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haijing/Haijing/ds_project/altdata-council/altdata-council/documentation/data-dictionary/"/>
    </mc:Choice>
  </mc:AlternateContent>
  <xr:revisionPtr revIDLastSave="0" documentId="13_ncr:1_{33C78BF6-0D5F-0647-905E-A77E63B501C1}" xr6:coauthVersionLast="45" xr6:coauthVersionMax="45" xr10:uidLastSave="{00000000-0000-0000-0000-000000000000}"/>
  <bookViews>
    <workbookView xWindow="0" yWindow="0" windowWidth="35840" windowHeight="22400" xr2:uid="{00000000-000D-0000-FFFF-FFFF00000000}"/>
  </bookViews>
  <sheets>
    <sheet name="Cover" sheetId="7" r:id="rId1"/>
    <sheet name="Sample" sheetId="4" r:id="rId2"/>
    <sheet name="Data_dictionary_template" sheetId="1" r:id="rId3"/>
    <sheet name="Glossary" sheetId="2" r:id="rId4"/>
    <sheet name="Sheet3" sheetId="3" r:id="rId5"/>
  </sheets>
  <externalReferences>
    <externalReference r:id="rId6"/>
    <externalReference r:id="rId7"/>
  </externalReferences>
  <definedNames>
    <definedName name="_utestRange" localSheetId="0">{"a","b","c",#N/A}</definedName>
    <definedName name="_utestRange">{"a","b","c",#N/A}</definedName>
    <definedName name="CIQWBGuid" hidden="1">"3ceee18f-181a-42a3-a21e-4a8fe2b397c1"</definedName>
    <definedName name="col_company">OFFSET([1]CompanyVsIndustry!$C$67,0,0,COUNTA([1]CompanyVsIndustry!$C:$C)-COUNTA([1]CompanyVsIndustry!$C$1:$C$66),1)</definedName>
    <definedName name="col_count_companies">OFFSET([1]IndustryBaseline!$J$29,0,0,COUNTA([1]IndustryBaseline!$J:$J)-COUNTA([1]IndustryBaseline!$J$1:$J$28),1)</definedName>
    <definedName name="col_currency">OFFSET([1]CalcIndustryDetails!$J$16,0,0,COUNTA([1]CalcIndustryDetails!$J:$J)-COUNTA([1]CalcIndustryDetails!$J$1:$J$15),1)</definedName>
    <definedName name="col_date">OFFSET([1]CalcIndustryDetails!$E$16,0,0,COUNTA([1]CalcIndustryDetails!$E:$E)-COUNTA([1]CalcIndustryDetails!$E$1:$E$15),1)</definedName>
    <definedName name="col_date_year_effective">OFFSET([1]CalcIndustryDetails!$F$16,0,0,COUNTA([1]CalcIndustryDetails!$F:$F)-COUNTA([1]CalcIndustryDetails!$F$1:$F$15),1)</definedName>
    <definedName name="col_difference">OFFSET([1]CompanyVsIndustry!$E$67,0,0,COUNTA([1]CompanyVsIndustry!$E:$E)-COUNTA([1]CompanyVsIndustry!$E$1:$E$66),1)</definedName>
    <definedName name="col_entity_proper_name">OFFSET([1]CalcIndustryDetails!$C$16,0,0,COUNTA([1]CalcIndustryDetails!$C:$C)-COUNTA([1]CalcIndustryDetails!$C$1:$C$15),1)</definedName>
    <definedName name="col_factset_industry_desc">OFFSET([1]IndustryMembers!$K$16,0,0,COUNTA([1]IndustryMembers!$K:$K)-COUNTA([1]IndustryMembers!$K$1:$K$15),1)</definedName>
    <definedName name="col_factset_sector_desc">OFFSET([1]IndustryMembers!$I$16,0,0,COUNTA([1]IndustryMembers!$I:$I)-COUNTA([1]IndustryMembers!$I$1:$I$15),1)</definedName>
    <definedName name="col_ff_capex">OFFSET([1]IndustryBaseline!$M$29,0,0,COUNTA([1]IndustryBaseline!$M:$M)-COUNTA([1]IndustryBaseline!$M$1:$M$28),1)</definedName>
    <definedName name="col_ff_capex_sales">OFFSET([1]CalcIndustryDetails!$L$16,0,0,COUNTA([1]CalcIndustryDetails!$L:$L)-COUNTA([1]CalcIndustryDetails!$L$1:$L$15),1)</definedName>
    <definedName name="col_ff_end_date">OFFSET([1]IndustryMembers!$N$16,0,0,COUNTA([1]IndustryMembers!$N:$N)-COUNTA([1]IndustryMembers!$N$1:$N$15),1)</definedName>
    <definedName name="col_ff_fcfe">OFFSET([1]IndustryBaseline!$N$29,0,0,COUNTA([1]IndustryBaseline!$N:$N)-COUNTA([1]IndustryBaseline!$N$1:$N$28),1)</definedName>
    <definedName name="col_ff_oper_cf">OFFSET([1]IndustryBaseline!$L$29,0,0,COUNTA([1]IndustryBaseline!$L:$L)-COUNTA([1]IndustryBaseline!$L$1:$L$28),1)</definedName>
    <definedName name="col_ff_sales">OFFSET([1]IndustryBaseline!$K$29,0,0,COUNTA([1]IndustryBaseline!$K:$K)-COUNTA([1]IndustryBaseline!$K$1:$K$28),1)</definedName>
    <definedName name="col_ff_start_date">OFFSET([1]IndustryMembers!$M$16,0,0,COUNTA([1]IndustryMembers!$M:$M)-COUNTA([1]IndustryMembers!$M$1:$M$15),1)</definedName>
    <definedName name="col_field_name">OFFSET([1]CalcIndustryDetails!$H$16,0,0,COUNTA([1]CalcIndustryDetails!$H:$H)-COUNTA([1]CalcIndustryDetails!$H$1:$H$15),1)</definedName>
    <definedName name="col_fsym_regional_id">OFFSET([1]CalcIndustryDetails!$J$16,0,0,COUNTA([1]CalcIndustryDetails!$J:$J)-COUNTA([1]CalcIndustryDetails!$J$1:$J$15),1)</definedName>
    <definedName name="col_index">OFFSET([1]CompanyVsIndustry!$B$67,0,0,COUNTA([1]CompanyVsIndustry!$B:$B)-COUNTA([1]CompanyVsIndustry!$B$1:$B$66),1)</definedName>
    <definedName name="col_industry">OFFSET([1]CompanyVsIndustry!$D$67,0,0,COUNTA([1]CompanyVsIndustry!$D:$D)-COUNTA([1]CompanyVsIndustry!$D$1:$D$66),1)</definedName>
    <definedName name="col_iso_country">OFFSET([1]IndustryMembers!$H$16,0,0,COUNTA([1]IndustryMembers!$H:$H)-COUNTA([1]IndustryMembers!$H$1:$H$15),1)</definedName>
    <definedName name="col_proper_name">OFFSET([1]IndustryMembers!$C$16,0,0,COUNTA([1]IndustryMembers!$C:$C)-COUNTA([1]IndustryMembers!$C$1:$C$15),1)</definedName>
    <definedName name="col_ratio_capex_sales">OFFSET([1]IndustryBaseline!$F$29,0,0,COUNTA([1]IndustryBaseline!$F:$F)-COUNTA([1]IndustryBaseline!$F$1:$F$28),1)</definedName>
    <definedName name="col_ratio_cfo_margin">OFFSET([1]IndustryBaseline!$D$29,0,0,COUNTA([1]IndustryBaseline!$D:$D)-COUNTA([1]IndustryBaseline!$D$1:$D$28),1)</definedName>
    <definedName name="col_ratio_fcfe_margin">OFFSET([1]IndustryBaseline!$H$29,0,0,COUNTA([1]IndustryBaseline!$H:$H)-COUNTA([1]IndustryBaseline!$H$1:$H$28),1)</definedName>
    <definedName name="col_ratio_growth_capex">OFFSET([1]IndustryBaseline!$G$29,0,0,COUNTA([1]IndustryBaseline!$G:$G)-COUNTA([1]IndustryBaseline!$G$1:$G$28),1)</definedName>
    <definedName name="col_ratio_growth_fcfe">OFFSET([1]IndustryBaseline!$I$29,0,0,COUNTA([1]IndustryBaseline!$I:$I)-COUNTA([1]IndustryBaseline!$I$1:$I$28),1)</definedName>
    <definedName name="col_ratio_growth_oper_cf">OFFSET([1]IndustryBaseline!$E$29,0,0,COUNTA([1]IndustryBaseline!$E:$E)-COUNTA([1]IndustryBaseline!$E$1:$E$28),1)</definedName>
    <definedName name="col_ratio_growth_sales">OFFSET([1]IndustryBaseline!$C$29,0,0,COUNTA([1]IndustryBaseline!$C:$C)-COUNTA([1]IndustryBaseline!$C$1:$C$28),1)</definedName>
    <definedName name="col_ratio_sales_growth">OFFSET([1]IndustryBaseline!$C$29,0,0,COUNTA([1]IndustryBaseline!$C:$C)-COUNTA([1]IndustryBaseline!$C$1:$C$28),1)</definedName>
    <definedName name="col_region">OFFSET([1]IndustryMembers!$F$16,0,0,COUNTA([1]IndustryMembers!$F:$F)-COUNTA([1]IndustryMembers!$F$1:$F$15),1)</definedName>
    <definedName name="col_ticker_region">OFFSET([1]CalcIndustryDetails!$B$16,0,0,COUNTA([1]CalcIndustryDetails!$B:$B)-COUNTA([1]CalcIndustryDetails!$B$1:$B$15),1)</definedName>
    <definedName name="col_value">OFFSET([1]CalcIndustryDetails!$K$16,0,0,COUNTA([1]CalcIndustryDetails!$K:$K)-COUNTA([1]CalcIndustryDetails!$K$1:$K$15),1)</definedName>
    <definedName name="col_weight">OFFSET([1]CalcIndustryDetails!$L$16,0,0,COUNTA([1]CalcIndustryDetails!$L:$L)-COUNTA([1]CalcIndustryDetails!$L$1:$L$15),1)</definedName>
    <definedName name="compVIndDetails">[1]CompanyVsIndustry!#REF!</definedName>
    <definedName name="g">[2]DCF!$D$10</definedName>
    <definedName name="incRegion1">[1]Settings!#REF!</definedName>
    <definedName name="incRegion2">[1]Settings!#REF!</definedName>
    <definedName name="incRegion3">[1]Settings!#REF!</definedName>
    <definedName name="ke">[2]DCF!$D$11</definedName>
    <definedName name="utestRange" localSheetId="0">{1,2,3}</definedName>
    <definedName name="utestRange">{1,2,3}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4" l="1"/>
  <c r="C4" i="1"/>
</calcChain>
</file>

<file path=xl/sharedStrings.xml><?xml version="1.0" encoding="utf-8"?>
<sst xmlns="http://schemas.openxmlformats.org/spreadsheetml/2006/main" count="144" uniqueCount="68">
  <si>
    <t>Vendor name:</t>
  </si>
  <si>
    <t>Dataset name:</t>
  </si>
  <si>
    <t>Asof date:</t>
  </si>
  <si>
    <t>Tearsheet link: (optional)</t>
  </si>
  <si>
    <t>Sample data link: (optional)</t>
  </si>
  <si>
    <t>Column name / identifier</t>
  </si>
  <si>
    <t>Descriptive</t>
  </si>
  <si>
    <t>[date]</t>
  </si>
  <si>
    <t>[ticker]</t>
  </si>
  <si>
    <t>[value1]</t>
  </si>
  <si>
    <t>[value2]</t>
  </si>
  <si>
    <t>[value3]</t>
  </si>
  <si>
    <t>Data type (number/string/date)</t>
  </si>
  <si>
    <t>Time Series</t>
  </si>
  <si>
    <t>Point in time?</t>
  </si>
  <si>
    <t>Date first published</t>
  </si>
  <si>
    <t>Date(s) methodology changed</t>
  </si>
  <si>
    <t>Methodology</t>
  </si>
  <si>
    <t>How are values calculated?</t>
  </si>
  <si>
    <t>Describe methodology changes</t>
  </si>
  <si>
    <t>[name]</t>
  </si>
  <si>
    <t>Sample value</t>
  </si>
  <si>
    <t>% Missing</t>
  </si>
  <si>
    <t># Unique values (strings only)</t>
  </si>
  <si>
    <t>Date first observation</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</si>
  <si>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</si>
  <si>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 xml:space="preserve">Lorem ipsum dolor sit amet, consectetur adipiscing elit, sed do eiusmod tempor incididunt ut labore et dolore magna aliqua. </t>
  </si>
  <si>
    <t>Short Description</t>
  </si>
  <si>
    <t>date</t>
  </si>
  <si>
    <t>string</t>
  </si>
  <si>
    <t>number</t>
  </si>
  <si>
    <t>2019-05-20</t>
  </si>
  <si>
    <t>ABC-US</t>
  </si>
  <si>
    <t>NM</t>
  </si>
  <si>
    <t>No, current tickers</t>
  </si>
  <si>
    <t>Mixed</t>
  </si>
  <si>
    <t>-</t>
  </si>
  <si>
    <t>Data Dictionary</t>
  </si>
  <si>
    <t>https://archive.ics.uci.edu/ml/datasets/Individual+household+electric+power+consumption</t>
  </si>
  <si>
    <t>Date in format dd/mm/yyyy</t>
  </si>
  <si>
    <t>[time]</t>
  </si>
  <si>
    <t>Time in format hh:mm:ss</t>
  </si>
  <si>
    <t>[global_active_power]</t>
  </si>
  <si>
    <t>Household global minute-averaged active power (in kilowatt)</t>
  </si>
  <si>
    <t>[global_reactive_power]</t>
  </si>
  <si>
    <t>Household global minute-averaged reactive power (in kilowatt)</t>
  </si>
  <si>
    <t>[voltage]</t>
  </si>
  <si>
    <t>Minute-averaged voltage (in volt)</t>
  </si>
  <si>
    <t>[global_intensity]</t>
  </si>
  <si>
    <t>Household global minute-averaged current intensity (in ampere)</t>
  </si>
  <si>
    <t>[sub_metering_1]</t>
  </si>
  <si>
    <t>[sub_metering_2]</t>
  </si>
  <si>
    <t>[sub_metering_3]</t>
  </si>
  <si>
    <t>Energy sub-metering No. 1 (in watt-hour of active energy). It corresponds to the kitchen, containing mainly a dishwasher, an oven and a microwave (hot plates are not electric but gas powered).</t>
  </si>
  <si>
    <t> Energy sub-metering No. 2 (in watt-hour of active energy). It corresponds to the laundry room, containing a washing-machine, a tumble-drier, a refrigerator and a light.</t>
  </si>
  <si>
    <t>Energy sub-metering No. 3 (in watt-hour of active energy). It corresponds to an electric water-heater and an air-conditioner.</t>
  </si>
  <si>
    <t xml:space="preserve">
Individual household electric power consumption</t>
  </si>
  <si>
    <t xml:space="preserve">16/12/2006	</t>
  </si>
  <si>
    <t xml:space="preserve">17:24:00	</t>
  </si>
  <si>
    <t>date: string</t>
  </si>
  <si>
    <t>time: string</t>
  </si>
  <si>
    <t>FISD Alternative Data Council</t>
  </si>
  <si>
    <t>https://www.siia.net/Divisions/FISD-Financial-Information-Services-Association/Programs/Alternative-Data-Council</t>
  </si>
  <si>
    <t>Tracey Shumpert &lt;tshumpert@SIIA.net&gt;</t>
  </si>
  <si>
    <t>Data Dictionary - Template</t>
  </si>
  <si>
    <t>MAKE SURE YOU ENABLE MACROS ELSE THIS SPREADSHEET WILL NOT WORK!</t>
  </si>
  <si>
    <t>DESCRIPTION</t>
  </si>
  <si>
    <r>
      <t xml:space="preserve">After having described their data at a high level following tearsheet's guidance, when asked for sample data, vendors should fill in data dictionary to describe structure of their dataset in more detail.
</t>
    </r>
    <r>
      <rPr>
        <b/>
        <sz val="9"/>
        <color rgb="FF414141"/>
        <rFont val="Calibri"/>
        <family val="2"/>
      </rPr>
      <t>Contents include:</t>
    </r>
    <r>
      <rPr>
        <sz val="9"/>
        <color rgb="FF414141"/>
        <rFont val="Calibri"/>
        <family val="2"/>
      </rPr>
      <t xml:space="preserve">
• Description of columns: from business perspective
• Data type
• Sample value for each column
• Data Quality: 
    ◦ Percentage of missing values
    ◦ Number of unique values
• Methodology: 
    ◦How are values calculated
    ◦Describe methodology changes if any
• Time series data: 
    ◦ Point of time
    ◦ Date first observation
    ◦ Date first published
    ◦ Date methodology changed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</si>
</sst>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dd\ mmm\ yyyy"/>
    <numFmt numFmtId="167" formatCode="[$-409]d\-mmm\-yy;@"/>
  </numFmts>
  <fonts count="23">
    <font>
      <sz val="11"/>
      <color theme="1"/>
      <name val="Frutiger 45 Light"/>
      <family val="2"/>
      <scheme val="minor"/>
    </font>
    <font>
      <b/>
      <sz val="11"/>
      <color theme="1"/>
      <name val="Frutiger 45 Light"/>
      <family val="2"/>
      <scheme val="minor"/>
    </font>
    <font>
      <b/>
      <sz val="14"/>
      <color theme="1"/>
      <name val="Frutiger 45 Light"/>
      <family val="2"/>
      <scheme val="minor"/>
    </font>
    <font>
      <b/>
      <sz val="18"/>
      <color theme="1"/>
      <name val="Frutiger 45 Light"/>
      <family val="2"/>
      <scheme val="minor"/>
    </font>
    <font>
      <u/>
      <sz val="11"/>
      <color theme="10"/>
      <name val="Frutiger 45 Light"/>
      <family val="2"/>
      <scheme val="minor"/>
    </font>
    <font>
      <sz val="12"/>
      <color rgb="FF000000"/>
      <name val="Helvetica Neue"/>
      <family val="2"/>
    </font>
    <font>
      <sz val="10.5"/>
      <color theme="1"/>
      <name val="Frutiger 45 Light"/>
      <family val="2"/>
    </font>
    <font>
      <sz val="18"/>
      <color theme="1"/>
      <name val="Calibri"/>
      <family val="2"/>
    </font>
    <font>
      <sz val="8"/>
      <color theme="1"/>
      <name val="Calibri"/>
      <family val="2"/>
    </font>
    <font>
      <sz val="8"/>
      <color rgb="FF00B0F0"/>
      <name val="Calibri"/>
      <family val="2"/>
    </font>
    <font>
      <b/>
      <sz val="11"/>
      <color theme="1"/>
      <name val="Calibri"/>
      <family val="2"/>
    </font>
    <font>
      <b/>
      <sz val="8"/>
      <color theme="1"/>
      <name val="Calibri"/>
      <family val="2"/>
    </font>
    <font>
      <b/>
      <sz val="22"/>
      <color rgb="FF000000"/>
      <name val="Calibri"/>
      <family val="2"/>
    </font>
    <font>
      <b/>
      <sz val="12"/>
      <color theme="1"/>
      <name val="Calibri"/>
      <family val="2"/>
    </font>
    <font>
      <sz val="12"/>
      <color theme="1"/>
      <name val="Calibri"/>
      <family val="2"/>
    </font>
    <font>
      <sz val="10.5"/>
      <color theme="1"/>
      <name val="Calibri"/>
      <family val="2"/>
    </font>
    <font>
      <b/>
      <sz val="8"/>
      <color rgb="FF000000"/>
      <name val="Calibri"/>
      <family val="2"/>
    </font>
    <font>
      <b/>
      <sz val="9"/>
      <color rgb="FFFF0000"/>
      <name val="Calibri"/>
      <family val="2"/>
    </font>
    <font>
      <sz val="9"/>
      <color rgb="FF808080"/>
      <name val="Calibri"/>
      <family val="2"/>
    </font>
    <font>
      <b/>
      <sz val="9"/>
      <name val="Calibri"/>
      <family val="2"/>
    </font>
    <font>
      <sz val="8"/>
      <name val="Calibri"/>
      <family val="2"/>
    </font>
    <font>
      <sz val="9"/>
      <color rgb="FF414141"/>
      <name val="Calibri"/>
      <family val="2"/>
    </font>
    <font>
      <b/>
      <sz val="9"/>
      <color rgb="FF414141"/>
      <name val="Calibri"/>
      <family val="2"/>
    </font>
  </fonts>
  <fills count="5">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0" tint="-0.14999847407452621"/>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4" fillId="0" borderId="0" applyNumberFormat="0" applyFill="0" applyBorder="0" applyAlignment="0" applyProtection="0"/>
  </cellStyleXfs>
  <cellXfs count="50">
    <xf numFmtId="0" fontId="0" fillId="0" borderId="0" xfId="0"/>
    <xf numFmtId="0" fontId="1" fillId="0" borderId="0" xfId="0" applyFont="1" applyAlignment="1">
      <alignment vertical="top"/>
    </xf>
    <xf numFmtId="0" fontId="0" fillId="0" borderId="0" xfId="0" applyAlignment="1">
      <alignment vertical="top"/>
    </xf>
    <xf numFmtId="0" fontId="2" fillId="2" borderId="0" xfId="0" applyFont="1" applyFill="1" applyAlignment="1">
      <alignment vertical="top"/>
    </xf>
    <xf numFmtId="14" fontId="0" fillId="0" borderId="0" xfId="0" applyNumberFormat="1" applyAlignment="1">
      <alignment horizontal="left" vertical="top"/>
    </xf>
    <xf numFmtId="0" fontId="0" fillId="2" borderId="0" xfId="0" applyFill="1" applyAlignment="1">
      <alignment vertical="top"/>
    </xf>
    <xf numFmtId="0" fontId="0" fillId="0" borderId="0" xfId="0" applyAlignment="1">
      <alignment vertical="top" wrapText="1"/>
    </xf>
    <xf numFmtId="0" fontId="0" fillId="0" borderId="0" xfId="0" applyAlignment="1">
      <alignment horizontal="right" vertical="top"/>
    </xf>
    <xf numFmtId="0" fontId="0" fillId="0" borderId="0" xfId="0" quotePrefix="1" applyAlignment="1">
      <alignment horizontal="right" vertical="top"/>
    </xf>
    <xf numFmtId="9" fontId="0" fillId="0" borderId="0" xfId="0" applyNumberFormat="1" applyAlignment="1">
      <alignment horizontal="right" vertical="top"/>
    </xf>
    <xf numFmtId="14" fontId="0" fillId="0" borderId="0" xfId="0" applyNumberFormat="1" applyAlignment="1">
      <alignment horizontal="right" vertical="top"/>
    </xf>
    <xf numFmtId="0" fontId="3" fillId="0" borderId="0" xfId="0" applyFont="1" applyAlignment="1">
      <alignment vertical="top"/>
    </xf>
    <xf numFmtId="0" fontId="4" fillId="0" borderId="0" xfId="1"/>
    <xf numFmtId="164" fontId="5" fillId="0" borderId="0" xfId="0" applyNumberFormat="1" applyFont="1"/>
    <xf numFmtId="165" fontId="5" fillId="0" borderId="0" xfId="0" applyNumberFormat="1" applyFont="1"/>
    <xf numFmtId="10" fontId="0" fillId="0" borderId="0" xfId="0" applyNumberFormat="1" applyAlignment="1">
      <alignment horizontal="right" vertical="top"/>
    </xf>
    <xf numFmtId="9" fontId="0" fillId="0" borderId="0" xfId="0" applyNumberFormat="1" applyAlignment="1">
      <alignment vertical="top"/>
    </xf>
    <xf numFmtId="0" fontId="0" fillId="3" borderId="1" xfId="0" applyFill="1" applyBorder="1"/>
    <xf numFmtId="0" fontId="0" fillId="3" borderId="2" xfId="0" applyFill="1" applyBorder="1"/>
    <xf numFmtId="0" fontId="0" fillId="3" borderId="3" xfId="0" applyFill="1" applyBorder="1"/>
    <xf numFmtId="0" fontId="0" fillId="4" borderId="0" xfId="0" applyFill="1"/>
    <xf numFmtId="0" fontId="0" fillId="3" borderId="4" xfId="0" applyFill="1" applyBorder="1"/>
    <xf numFmtId="0" fontId="7" fillId="3" borderId="0" xfId="2" applyFont="1" applyFill="1" applyAlignment="1" applyProtection="1">
      <alignment vertical="top"/>
      <protection locked="0"/>
    </xf>
    <xf numFmtId="0" fontId="8" fillId="3" borderId="0" xfId="2" applyFont="1" applyFill="1" applyProtection="1">
      <protection locked="0"/>
    </xf>
    <xf numFmtId="0" fontId="9" fillId="3" borderId="0" xfId="2" applyFont="1" applyFill="1" applyProtection="1">
      <protection locked="0"/>
    </xf>
    <xf numFmtId="166" fontId="9" fillId="3" borderId="0" xfId="2" applyNumberFormat="1" applyFont="1" applyFill="1" applyAlignment="1" applyProtection="1">
      <alignment horizontal="left"/>
      <protection locked="0"/>
    </xf>
    <xf numFmtId="0" fontId="0" fillId="3" borderId="5" xfId="0" applyFill="1" applyBorder="1"/>
    <xf numFmtId="0" fontId="4" fillId="3" borderId="0" xfId="1" applyFill="1" applyBorder="1" applyAlignment="1" applyProtection="1">
      <alignment horizontal="left" vertical="top"/>
      <protection locked="0"/>
    </xf>
    <xf numFmtId="0" fontId="9" fillId="3" borderId="0" xfId="2" applyFont="1" applyFill="1" applyAlignment="1" applyProtection="1">
      <alignment horizontal="left"/>
      <protection locked="0"/>
    </xf>
    <xf numFmtId="0" fontId="10" fillId="3" borderId="0" xfId="2" applyFont="1" applyFill="1" applyAlignment="1" applyProtection="1">
      <alignment horizontal="left"/>
      <protection locked="0"/>
    </xf>
    <xf numFmtId="0" fontId="4" fillId="3" borderId="0" xfId="3" applyFill="1" applyBorder="1" applyProtection="1">
      <protection locked="0"/>
    </xf>
    <xf numFmtId="0" fontId="11" fillId="3" borderId="0" xfId="2" applyFont="1" applyFill="1" applyAlignment="1" applyProtection="1">
      <alignment horizontal="left"/>
      <protection locked="0"/>
    </xf>
    <xf numFmtId="0" fontId="13" fillId="3" borderId="0" xfId="2" applyFont="1" applyFill="1" applyProtection="1">
      <protection locked="0"/>
    </xf>
    <xf numFmtId="0" fontId="14" fillId="3" borderId="0" xfId="2" applyFont="1" applyFill="1" applyAlignment="1" applyProtection="1">
      <alignment vertical="top" wrapText="1"/>
      <protection locked="0"/>
    </xf>
    <xf numFmtId="0" fontId="15" fillId="3" borderId="0" xfId="2" applyFont="1" applyFill="1" applyAlignment="1" applyProtection="1">
      <alignment wrapText="1"/>
      <protection locked="0"/>
    </xf>
    <xf numFmtId="0" fontId="16" fillId="3" borderId="0" xfId="2" applyFont="1" applyFill="1" applyAlignment="1" applyProtection="1">
      <alignment vertical="top"/>
      <protection locked="0"/>
    </xf>
    <xf numFmtId="0" fontId="15" fillId="3" borderId="0" xfId="2" applyFont="1" applyFill="1" applyAlignment="1" applyProtection="1">
      <alignment vertical="top" wrapText="1"/>
      <protection locked="0"/>
    </xf>
    <xf numFmtId="0" fontId="17" fillId="3" borderId="0" xfId="2" applyFont="1" applyFill="1" applyAlignment="1" applyProtection="1">
      <alignment wrapText="1"/>
      <protection locked="0"/>
    </xf>
    <xf numFmtId="0" fontId="18" fillId="3" borderId="0" xfId="2" applyFont="1" applyFill="1" applyAlignment="1" applyProtection="1">
      <alignment wrapText="1"/>
      <protection locked="0"/>
    </xf>
    <xf numFmtId="0" fontId="19" fillId="3" borderId="0" xfId="2" applyFont="1" applyFill="1" applyProtection="1">
      <protection locked="0"/>
    </xf>
    <xf numFmtId="0" fontId="20" fillId="3" borderId="0" xfId="2" applyFont="1" applyFill="1" applyAlignment="1" applyProtection="1">
      <alignment vertical="top" wrapText="1"/>
      <protection locked="0"/>
    </xf>
    <xf numFmtId="0" fontId="15" fillId="3" borderId="0" xfId="2" applyFont="1" applyFill="1" applyProtection="1">
      <protection locked="0"/>
    </xf>
    <xf numFmtId="0" fontId="21" fillId="0" borderId="0" xfId="2" applyFont="1" applyAlignment="1" applyProtection="1">
      <alignment horizontal="left" vertical="top" wrapText="1"/>
      <protection locked="0"/>
    </xf>
    <xf numFmtId="167" fontId="9" fillId="3" borderId="0" xfId="2" applyNumberFormat="1" applyFont="1" applyFill="1" applyAlignment="1" applyProtection="1">
      <alignment horizontal="left"/>
      <protection locked="0"/>
    </xf>
    <xf numFmtId="0" fontId="0" fillId="3" borderId="6" xfId="0" applyFill="1" applyBorder="1"/>
    <xf numFmtId="0" fontId="0" fillId="3" borderId="7" xfId="0" applyFill="1" applyBorder="1"/>
    <xf numFmtId="0" fontId="12" fillId="3" borderId="0" xfId="2" applyFont="1" applyFill="1" applyAlignment="1" applyProtection="1">
      <alignment horizontal="left" vertical="center" wrapText="1"/>
      <protection locked="0"/>
    </xf>
    <xf numFmtId="0" fontId="6" fillId="3" borderId="0" xfId="2" applyFill="1" applyBorder="1"/>
    <xf numFmtId="0" fontId="0" fillId="3" borderId="0" xfId="0" applyFill="1" applyBorder="1" applyAlignment="1">
      <alignment vertical="center"/>
    </xf>
    <xf numFmtId="0" fontId="0" fillId="3" borderId="0" xfId="0" applyFill="1" applyBorder="1"/>
  </cellXfs>
  <cellStyles count="4">
    <cellStyle name="Hyperlink" xfId="1" builtinId="8"/>
    <cellStyle name="Hyperlink 2" xfId="3" xr:uid="{19ED0D70-6553-D549-8787-1CA171AE04A5}"/>
    <cellStyle name="Normal" xfId="0" builtinId="0"/>
    <cellStyle name="Normal 2" xfId="2" xr:uid="{FA15FDD5-63BA-FD4C-898D-F5B5960E3755}"/>
  </cellStyles>
  <dxfs count="0"/>
  <tableStyles count="0" defaultTableStyle="TableStyleMedium2" defaultPivotStyle="PivotStyleLight16"/>
  <colors>
    <mruColors>
      <color rgb="FFCCECF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bsprod.msad.ubs.net/groupshares/Global/QED/RESEARCH/autodcf/For%20Publication/QED_AutoDCF_2020-02-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BSPROD.MSAD.UBS.NET/UserData/T605664/Home/Documents/baseline/qed_baseline_auto_dcf_v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Cover"/>
      <sheetName val="Overview"/>
      <sheetName val="Methodology"/>
      <sheetName val="Settings"/>
      <sheetName val="IndustryBaseline"/>
      <sheetName val="CompanyVsIndustry"/>
      <sheetName val="IndustryMembers"/>
      <sheetName val="CalcIndustryDetails"/>
      <sheetName val="||raw.data"/>
      <sheetName val="db.idx"/>
      <sheetName val="db.comps"/>
      <sheetName val="db.compUI"/>
      <sheetName val="db.baserates.hist.industry"/>
      <sheetName val="db.baserates.company"/>
      <sheetName val="db.baserates.industry"/>
      <sheetName val="db.baserates.difference"/>
      <sheetName val="db.industry.detail"/>
      <sheetName val="db.baserates.metrics"/>
      <sheetName val="versionID"/>
      <sheetName val="cfg.ui"/>
    </sheetNames>
    <sheetDataSet>
      <sheetData sheetId="0"/>
      <sheetData sheetId="1"/>
      <sheetData sheetId="2"/>
      <sheetData sheetId="3"/>
      <sheetData sheetId="4"/>
      <sheetData sheetId="5">
        <row r="3">
          <cell r="H3" t="str">
            <v>Industry Baseline</v>
          </cell>
        </row>
        <row r="4">
          <cell r="I4" t="str">
            <v>Historic ratios for the selected industry.</v>
          </cell>
        </row>
        <row r="5">
          <cell r="D5" t="str">
            <v>&lt;&lt; Modify  Settings</v>
          </cell>
        </row>
        <row r="6">
          <cell r="C6" t="str">
            <v>3M Co. [MMM-US]</v>
          </cell>
          <cell r="I6" t="str">
            <v>Data Loaded Successfully</v>
          </cell>
        </row>
        <row r="7">
          <cell r="C7" t="str">
            <v>Industrial Conglomerates</v>
          </cell>
        </row>
        <row r="8">
          <cell r="C8" t="str">
            <v>North America</v>
          </cell>
        </row>
        <row r="9">
          <cell r="N9" t="str">
            <v>&gt;&gt; Company vs Industry</v>
          </cell>
        </row>
        <row r="10">
          <cell r="C10" t="str">
            <v>Historic Baselines</v>
          </cell>
          <cell r="H10" t="str">
            <v>&gt;&gt; Industry members</v>
          </cell>
        </row>
        <row r="11">
          <cell r="C11" t="str">
            <v>Shows historic values for key financial ratios</v>
          </cell>
          <cell r="H11" t="str">
            <v>&gt;&gt; Calculation details</v>
          </cell>
        </row>
        <row r="13">
          <cell r="C13" t="str">
            <v>Sales Growth</v>
          </cell>
          <cell r="D13" t="str">
            <v>CFO Margin</v>
          </cell>
          <cell r="E13" t="str">
            <v>Operating CF Growth</v>
          </cell>
          <cell r="F13" t="str">
            <v>CAPEX Sales</v>
          </cell>
          <cell r="G13" t="str">
            <v>CAPEX Growth</v>
          </cell>
          <cell r="H13" t="str">
            <v>FCFE Margin</v>
          </cell>
          <cell r="I13" t="str">
            <v>FCFE Growth</v>
          </cell>
        </row>
        <row r="15">
          <cell r="C15">
            <v>4.6150595041379291E-2</v>
          </cell>
          <cell r="D15">
            <v>0.11039112907931031</v>
          </cell>
          <cell r="E15">
            <v>9.0264100134482786E-2</v>
          </cell>
          <cell r="F15">
            <v>4.4057890868965513E-2</v>
          </cell>
          <cell r="G15">
            <v>3.844430135172415E-2</v>
          </cell>
          <cell r="H15">
            <v>6.6333238220689678E-2</v>
          </cell>
          <cell r="I15">
            <v>0.17330221677241381</v>
          </cell>
        </row>
        <row r="16">
          <cell r="C16">
            <v>5.7648551236617766E-2</v>
          </cell>
          <cell r="D16">
            <v>1.5539558884217748E-2</v>
          </cell>
          <cell r="E16">
            <v>0.17550758147635365</v>
          </cell>
          <cell r="F16">
            <v>1.1124785374762091E-2</v>
          </cell>
          <cell r="G16">
            <v>0.15742243844200063</v>
          </cell>
          <cell r="H16">
            <v>2.2111383012893428E-2</v>
          </cell>
          <cell r="I16">
            <v>0.37935612717483275</v>
          </cell>
        </row>
        <row r="18">
          <cell r="C18">
            <v>3.5533295890909096E-2</v>
          </cell>
          <cell r="D18">
            <v>0.11983548527272726</v>
          </cell>
          <cell r="E18">
            <v>5.9827882481818181E-2</v>
          </cell>
          <cell r="F18">
            <v>3.964817387272726E-2</v>
          </cell>
          <cell r="G18">
            <v>5.1076036372727278E-2</v>
          </cell>
          <cell r="H18">
            <v>8.0187311427272728E-2</v>
          </cell>
          <cell r="I18">
            <v>8.4466415527272729E-2</v>
          </cell>
        </row>
        <row r="19">
          <cell r="C19">
            <v>7.3035411302951617E-2</v>
          </cell>
          <cell r="D19">
            <v>1.268312354187005E-2</v>
          </cell>
          <cell r="E19">
            <v>0.10121370253285096</v>
          </cell>
          <cell r="F19">
            <v>6.7333326770050951E-3</v>
          </cell>
          <cell r="G19">
            <v>0.19947074167809445</v>
          </cell>
          <cell r="H19">
            <v>1.2958091488414668E-2</v>
          </cell>
          <cell r="I19">
            <v>0.19877167493851547</v>
          </cell>
        </row>
        <row r="21">
          <cell r="C21">
            <v>2.2467632283333334E-2</v>
          </cell>
          <cell r="D21">
            <v>0.12545234205</v>
          </cell>
          <cell r="E21">
            <v>6.3290627516666656E-2</v>
          </cell>
          <cell r="F21">
            <v>4.3334154066666665E-2</v>
          </cell>
          <cell r="G21">
            <v>-8.394555000000003E-4</v>
          </cell>
          <cell r="H21">
            <v>8.2118188033333331E-2</v>
          </cell>
          <cell r="I21">
            <v>0.11411233783333334</v>
          </cell>
        </row>
        <row r="22">
          <cell r="C22">
            <v>6.8973589135291169E-2</v>
          </cell>
          <cell r="D22">
            <v>1.4142327680780428E-2</v>
          </cell>
          <cell r="E22">
            <v>0.13534870801649493</v>
          </cell>
          <cell r="F22">
            <v>1.9094357557452434E-3</v>
          </cell>
          <cell r="G22">
            <v>8.4909941026882971E-2</v>
          </cell>
          <cell r="H22">
            <v>1.4006614677304574E-2</v>
          </cell>
          <cell r="I22">
            <v>0.24564777081168135</v>
          </cell>
        </row>
        <row r="25">
          <cell r="C25" t="str">
            <v>ratio_growth_sales</v>
          </cell>
          <cell r="D25" t="str">
            <v>ratio_cfo_margin</v>
          </cell>
          <cell r="E25" t="str">
            <v>ratio_growth_oper_cf</v>
          </cell>
          <cell r="F25" t="str">
            <v>ratio_capex_sales</v>
          </cell>
          <cell r="G25" t="str">
            <v>ratio_growth_capex</v>
          </cell>
          <cell r="H25" t="str">
            <v>ratio_fcfe_margin</v>
          </cell>
          <cell r="I25" t="str">
            <v>ratio_growth_fcfe</v>
          </cell>
          <cell r="J25" t="str">
            <v>count_companies</v>
          </cell>
          <cell r="K25" t="str">
            <v>ff_sales</v>
          </cell>
          <cell r="L25" t="str">
            <v>ff_oper_cf</v>
          </cell>
          <cell r="M25" t="str">
            <v>ff_capex</v>
          </cell>
          <cell r="N25" t="str">
            <v>ff_fcfe</v>
          </cell>
        </row>
        <row r="26">
          <cell r="K26" t="str">
            <v>$M Industry Aggregate</v>
          </cell>
        </row>
        <row r="27">
          <cell r="C27" t="str">
            <v>0.00%</v>
          </cell>
          <cell r="D27" t="str">
            <v>0.00%</v>
          </cell>
          <cell r="E27" t="str">
            <v>0.00%</v>
          </cell>
          <cell r="F27" t="str">
            <v>0.00%</v>
          </cell>
          <cell r="G27" t="str">
            <v>0.00%</v>
          </cell>
          <cell r="H27" t="str">
            <v>0.00%</v>
          </cell>
          <cell r="I27" t="str">
            <v>0.00%</v>
          </cell>
          <cell r="J27" t="str">
            <v>#</v>
          </cell>
          <cell r="K27" t="str">
            <v>0.0</v>
          </cell>
          <cell r="L27" t="str">
            <v>0.0</v>
          </cell>
          <cell r="M27" t="str">
            <v>0.0</v>
          </cell>
          <cell r="N27" t="str">
            <v>0.0</v>
          </cell>
        </row>
        <row r="28">
          <cell r="C28" t="str">
            <v>Sales Growth</v>
          </cell>
          <cell r="D28" t="str">
            <v>CFO Margin</v>
          </cell>
          <cell r="E28" t="str">
            <v>Operating CF Growth</v>
          </cell>
          <cell r="F28" t="str">
            <v>CAPEX Sales</v>
          </cell>
          <cell r="G28" t="str">
            <v>CAPEX Growth</v>
          </cell>
          <cell r="H28" t="str">
            <v>FCFE Margin</v>
          </cell>
          <cell r="I28" t="str">
            <v>FCFE Growth</v>
          </cell>
          <cell r="J28" t="str">
            <v>Number of Companies</v>
          </cell>
          <cell r="K28" t="str">
            <v>Sales</v>
          </cell>
          <cell r="L28" t="str">
            <v>OpCF</v>
          </cell>
          <cell r="M28" t="str">
            <v>Capex</v>
          </cell>
          <cell r="N28" t="str">
            <v>FCFE</v>
          </cell>
        </row>
        <row r="29">
          <cell r="C29">
            <v>5.0063970000000001E-4</v>
          </cell>
          <cell r="D29">
            <v>9.4292962399999999E-2</v>
          </cell>
          <cell r="E29">
            <v>0.14547623430000001</v>
          </cell>
          <cell r="F29">
            <v>6.2998044399999995E-2</v>
          </cell>
          <cell r="G29">
            <v>-6.5986847000000001E-2</v>
          </cell>
          <cell r="H29">
            <v>3.1294917999999998E-2</v>
          </cell>
          <cell r="I29">
            <v>1</v>
          </cell>
          <cell r="J29">
            <v>7</v>
          </cell>
          <cell r="K29">
            <v>44119.952033660302</v>
          </cell>
          <cell r="L29">
            <v>4160.2009793122998</v>
          </cell>
          <cell r="M29">
            <v>2779.4706975334002</v>
          </cell>
          <cell r="N29">
            <v>1380.7302817789</v>
          </cell>
        </row>
        <row r="30">
          <cell r="C30">
            <v>3.9332228599999998E-2</v>
          </cell>
          <cell r="D30">
            <v>8.5555230400000001E-2</v>
          </cell>
          <cell r="E30">
            <v>-3.0842810799999999E-2</v>
          </cell>
          <cell r="F30">
            <v>5.8662992999999997E-2</v>
          </cell>
          <cell r="G30">
            <v>-6.1742035799999997E-2</v>
          </cell>
          <cell r="H30">
            <v>2.6892237499999999E-2</v>
          </cell>
          <cell r="I30">
            <v>3.1358686099999998E-2</v>
          </cell>
          <cell r="J30">
            <v>9</v>
          </cell>
          <cell r="K30">
            <v>48417.301523898299</v>
          </cell>
          <cell r="L30">
            <v>4142.3533875118001</v>
          </cell>
          <cell r="M30">
            <v>2840.3038182301002</v>
          </cell>
          <cell r="N30">
            <v>1302.0495692817001</v>
          </cell>
        </row>
        <row r="31">
          <cell r="C31">
            <v>-1.33163152E-2</v>
          </cell>
          <cell r="D31">
            <v>9.0614551900000007E-2</v>
          </cell>
          <cell r="E31">
            <v>4.5326745299999999E-2</v>
          </cell>
          <cell r="F31">
            <v>5.3847825199999998E-2</v>
          </cell>
          <cell r="G31">
            <v>-9.44943003E-2</v>
          </cell>
          <cell r="H31">
            <v>3.6766726700000002E-2</v>
          </cell>
          <cell r="I31">
            <v>0.35033375820000001</v>
          </cell>
          <cell r="J31">
            <v>10</v>
          </cell>
          <cell r="K31">
            <v>47773.125910281698</v>
          </cell>
          <cell r="L31">
            <v>4328.9403985540002</v>
          </cell>
          <cell r="M31">
            <v>2572.4789343221</v>
          </cell>
          <cell r="N31">
            <v>1756.461464232</v>
          </cell>
        </row>
        <row r="32">
          <cell r="C32">
            <v>1.8191315900000001E-2</v>
          </cell>
          <cell r="D32">
            <v>7.4918150500000003E-2</v>
          </cell>
          <cell r="E32">
            <v>-0.1569524323</v>
          </cell>
          <cell r="F32">
            <v>5.8659882900000002E-2</v>
          </cell>
          <cell r="G32">
            <v>0.1100698728</v>
          </cell>
          <cell r="H32">
            <v>1.6258267600000001E-2</v>
          </cell>
          <cell r="I32">
            <v>-0.5</v>
          </cell>
          <cell r="J32">
            <v>11</v>
          </cell>
          <cell r="K32">
            <v>48857.007935065601</v>
          </cell>
          <cell r="L32">
            <v>3660.2766738804999</v>
          </cell>
          <cell r="M32">
            <v>2865.9463633183</v>
          </cell>
          <cell r="N32">
            <v>794.33031056209995</v>
          </cell>
        </row>
        <row r="33">
          <cell r="C33">
            <v>3.59406606E-2</v>
          </cell>
          <cell r="D33">
            <v>0.1104795619</v>
          </cell>
          <cell r="E33">
            <v>0.52767079289999996</v>
          </cell>
          <cell r="F33">
            <v>5.5200498299999998E-2</v>
          </cell>
          <cell r="G33">
            <v>-2.5152492299999999E-2</v>
          </cell>
          <cell r="H33">
            <v>5.5279063699999999E-2</v>
          </cell>
          <cell r="I33">
            <v>1</v>
          </cell>
          <cell r="J33">
            <v>11</v>
          </cell>
          <cell r="K33">
            <v>50612.961077464701</v>
          </cell>
          <cell r="L33">
            <v>5591.6977687035996</v>
          </cell>
          <cell r="M33">
            <v>2793.8606696049001</v>
          </cell>
          <cell r="N33">
            <v>2797.8370990987</v>
          </cell>
        </row>
        <row r="34">
          <cell r="C34">
            <v>7.1590622600000001E-2</v>
          </cell>
          <cell r="D34">
            <v>0.1169497666</v>
          </cell>
          <cell r="E34">
            <v>0.13434802749999999</v>
          </cell>
          <cell r="F34">
            <v>5.8406480699999999E-2</v>
          </cell>
          <cell r="G34">
            <v>0.1338273935</v>
          </cell>
          <cell r="H34">
            <v>5.8543285799999997E-2</v>
          </cell>
          <cell r="I34">
            <v>0.13486792149999999</v>
          </cell>
          <cell r="J34">
            <v>11</v>
          </cell>
          <cell r="K34">
            <v>54236.374471784497</v>
          </cell>
          <cell r="L34">
            <v>6342.9313341329998</v>
          </cell>
          <cell r="M34">
            <v>3167.7557606939999</v>
          </cell>
          <cell r="N34">
            <v>3175.1755734389999</v>
          </cell>
        </row>
        <row r="35">
          <cell r="C35">
            <v>6.1339148500000003E-2</v>
          </cell>
          <cell r="D35">
            <v>9.3579641500000005E-2</v>
          </cell>
          <cell r="E35">
            <v>-0.15073465699999999</v>
          </cell>
          <cell r="F35">
            <v>6.0817418800000002E-2</v>
          </cell>
          <cell r="G35">
            <v>0.1052248306</v>
          </cell>
          <cell r="H35">
            <v>3.2762222700000003E-2</v>
          </cell>
          <cell r="I35">
            <v>-0.4060960133</v>
          </cell>
          <cell r="J35">
            <v>12</v>
          </cell>
          <cell r="K35">
            <v>57654.770498857899</v>
          </cell>
          <cell r="L35">
            <v>5395.3127553936001</v>
          </cell>
          <cell r="M35">
            <v>3506.4143239022001</v>
          </cell>
          <cell r="N35">
            <v>1888.8984314914001</v>
          </cell>
        </row>
        <row r="36">
          <cell r="C36">
            <v>1.6985934099999999E-2</v>
          </cell>
          <cell r="D36">
            <v>0.1050932286</v>
          </cell>
          <cell r="E36">
            <v>0.14247072099999999</v>
          </cell>
          <cell r="F36">
            <v>6.16176191E-2</v>
          </cell>
          <cell r="G36">
            <v>2.9900078399999998E-2</v>
          </cell>
          <cell r="H36">
            <v>4.3475609499999998E-2</v>
          </cell>
          <cell r="I36">
            <v>0.35143871370000002</v>
          </cell>
          <cell r="J36">
            <v>13</v>
          </cell>
          <cell r="K36">
            <v>58704.627631665899</v>
          </cell>
          <cell r="L36">
            <v>6169.4588534247996</v>
          </cell>
          <cell r="M36">
            <v>3617.2393869447001</v>
          </cell>
          <cell r="N36">
            <v>2552.2194664799999</v>
          </cell>
        </row>
        <row r="37">
          <cell r="C37">
            <v>2.2607153599999999E-2</v>
          </cell>
          <cell r="D37">
            <v>0.13745276079999999</v>
          </cell>
          <cell r="E37">
            <v>0.5313189197</v>
          </cell>
          <cell r="F37">
            <v>5.2454035599999997E-2</v>
          </cell>
          <cell r="G37">
            <v>-2.2733323699999999E-2</v>
          </cell>
          <cell r="H37">
            <v>8.49987252E-2</v>
          </cell>
          <cell r="I37">
            <v>1</v>
          </cell>
          <cell r="J37">
            <v>16</v>
          </cell>
          <cell r="K37">
            <v>90436.445166871898</v>
          </cell>
          <cell r="L37">
            <v>12430.7390667334</v>
          </cell>
          <cell r="M37">
            <v>4743.7565131752999</v>
          </cell>
          <cell r="N37">
            <v>7686.9825535581003</v>
          </cell>
        </row>
        <row r="38">
          <cell r="C38">
            <v>6.5740929099999998E-2</v>
          </cell>
          <cell r="D38">
            <v>9.2342009000000003E-2</v>
          </cell>
          <cell r="E38">
            <v>-0.28402559659999999</v>
          </cell>
          <cell r="F38">
            <v>4.6310210300000001E-2</v>
          </cell>
          <cell r="G38">
            <v>-5.9086951300000003E-2</v>
          </cell>
          <cell r="H38">
            <v>4.6031798700000001E-2</v>
          </cell>
          <cell r="I38">
            <v>-0.42283873370000002</v>
          </cell>
          <cell r="J38">
            <v>16</v>
          </cell>
          <cell r="K38">
            <v>96381.821096950007</v>
          </cell>
          <cell r="L38">
            <v>8900.0909876749993</v>
          </cell>
          <cell r="M38">
            <v>4463.4624033250002</v>
          </cell>
          <cell r="N38">
            <v>4436.62858435</v>
          </cell>
        </row>
        <row r="39">
          <cell r="C39">
            <v>-2.5823265E-3</v>
          </cell>
          <cell r="D39">
            <v>0.1150326346</v>
          </cell>
          <cell r="E39">
            <v>0.24250689449999999</v>
          </cell>
          <cell r="F39">
            <v>4.06314324E-2</v>
          </cell>
          <cell r="G39">
            <v>-0.1248904181</v>
          </cell>
          <cell r="H39">
            <v>7.4401202200000002E-2</v>
          </cell>
          <cell r="I39">
            <v>0.61212631630000003</v>
          </cell>
          <cell r="J39">
            <v>16</v>
          </cell>
          <cell r="K39">
            <v>96132.931767831004</v>
          </cell>
          <cell r="L39">
            <v>11058.424414012999</v>
          </cell>
          <cell r="M39">
            <v>3906.0187176029999</v>
          </cell>
          <cell r="N39">
            <v>7152.40569641</v>
          </cell>
        </row>
        <row r="40">
          <cell r="C40">
            <v>-7.0778294999999996E-3</v>
          </cell>
          <cell r="D40">
            <v>0.11399974309999999</v>
          </cell>
          <cell r="E40">
            <v>-1.5993394000000001E-2</v>
          </cell>
          <cell r="F40">
            <v>3.2366778399999997E-2</v>
          </cell>
          <cell r="G40">
            <v>-0.20904359</v>
          </cell>
          <cell r="H40">
            <v>8.1632964700000005E-2</v>
          </cell>
          <cell r="I40">
            <v>8.9433746300000005E-2</v>
          </cell>
          <cell r="J40">
            <v>16</v>
          </cell>
          <cell r="K40">
            <v>95452.519265554598</v>
          </cell>
          <cell r="L40">
            <v>10881.5626749116</v>
          </cell>
          <cell r="M40">
            <v>3089.4905422083998</v>
          </cell>
          <cell r="N40">
            <v>7792.0721327031997</v>
          </cell>
        </row>
        <row r="41">
          <cell r="C41">
            <v>7.1624768899999997E-2</v>
          </cell>
          <cell r="D41">
            <v>0.1121313603</v>
          </cell>
          <cell r="E41">
            <v>5.1478443800000002E-2</v>
          </cell>
          <cell r="F41">
            <v>2.87706787E-2</v>
          </cell>
          <cell r="G41">
            <v>-5.6270479399999997E-2</v>
          </cell>
          <cell r="H41">
            <v>8.33606816E-2</v>
          </cell>
          <cell r="I41">
            <v>9.4199978300000001E-2</v>
          </cell>
          <cell r="J41">
            <v>17</v>
          </cell>
          <cell r="K41">
            <v>102683.66028666199</v>
          </cell>
          <cell r="L41">
            <v>11514.0585043499</v>
          </cell>
          <cell r="M41">
            <v>2954.2785957193</v>
          </cell>
          <cell r="N41">
            <v>8559.7799086306004</v>
          </cell>
        </row>
        <row r="42">
          <cell r="C42">
            <v>0.1075961817</v>
          </cell>
          <cell r="D42">
            <v>0.1134927168</v>
          </cell>
          <cell r="E42">
            <v>0.1210432078</v>
          </cell>
          <cell r="F42">
            <v>2.8748406899999999E-2</v>
          </cell>
          <cell r="G42">
            <v>0.1067387757</v>
          </cell>
          <cell r="H42">
            <v>8.4744309899999995E-2</v>
          </cell>
          <cell r="I42">
            <v>0.1259801663</v>
          </cell>
          <cell r="J42">
            <v>17</v>
          </cell>
          <cell r="K42">
            <v>113732.03006154799</v>
          </cell>
          <cell r="L42">
            <v>12907.757080978199</v>
          </cell>
          <cell r="M42">
            <v>3269.6146760294</v>
          </cell>
          <cell r="N42">
            <v>9638.1424049487996</v>
          </cell>
        </row>
        <row r="43">
          <cell r="C43">
            <v>0.1187466038</v>
          </cell>
          <cell r="D43">
            <v>0.1065567171</v>
          </cell>
          <cell r="E43">
            <v>5.0375466000000001E-2</v>
          </cell>
          <cell r="F43">
            <v>3.26500308E-2</v>
          </cell>
          <cell r="G43">
            <v>0.27057861599999999</v>
          </cell>
          <cell r="H43">
            <v>7.3906686299999996E-2</v>
          </cell>
          <cell r="I43">
            <v>-2.4325593600000001E-2</v>
          </cell>
          <cell r="J43">
            <v>17</v>
          </cell>
          <cell r="K43">
            <v>127237.32237544299</v>
          </cell>
          <cell r="L43">
            <v>13557.9913595617</v>
          </cell>
          <cell r="M43">
            <v>4154.3024899339998</v>
          </cell>
          <cell r="N43">
            <v>9403.6888696277001</v>
          </cell>
        </row>
        <row r="44">
          <cell r="C44">
            <v>0.11774285869999999</v>
          </cell>
          <cell r="D44">
            <v>0.1112999527</v>
          </cell>
          <cell r="E44">
            <v>0.1722085669</v>
          </cell>
          <cell r="F44">
            <v>3.6382195399999998E-2</v>
          </cell>
          <cell r="G44">
            <v>0.24879582480000001</v>
          </cell>
          <cell r="H44">
            <v>7.4917757200000004E-2</v>
          </cell>
          <cell r="I44">
            <v>0.13841311479999999</v>
          </cell>
          <cell r="J44">
            <v>17</v>
          </cell>
          <cell r="K44">
            <v>142215.769213794</v>
          </cell>
          <cell r="L44">
            <v>15828.608380154499</v>
          </cell>
          <cell r="M44">
            <v>5174.1219108844998</v>
          </cell>
          <cell r="N44">
            <v>10654.486469269999</v>
          </cell>
        </row>
        <row r="45">
          <cell r="C45">
            <v>0.13055468519999999</v>
          </cell>
          <cell r="D45">
            <v>9.7386474799999997E-2</v>
          </cell>
          <cell r="E45">
            <v>0.1783144576</v>
          </cell>
          <cell r="F45">
            <v>3.5359197000000002E-2</v>
          </cell>
          <cell r="G45">
            <v>0.1041144525</v>
          </cell>
          <cell r="H45">
            <v>6.2027277800000002E-2</v>
          </cell>
          <cell r="I45">
            <v>0.21352631559999999</v>
          </cell>
          <cell r="J45">
            <v>17</v>
          </cell>
          <cell r="K45">
            <v>160801.406777472</v>
          </cell>
          <cell r="L45">
            <v>15659.882144159599</v>
          </cell>
          <cell r="M45">
            <v>5685.8086172965004</v>
          </cell>
          <cell r="N45">
            <v>9974.0735268630997</v>
          </cell>
        </row>
        <row r="46">
          <cell r="C46">
            <v>9.1983741600000002E-2</v>
          </cell>
          <cell r="D46">
            <v>0.1119749423</v>
          </cell>
          <cell r="E46">
            <v>0.25556261000000002</v>
          </cell>
          <cell r="F46">
            <v>3.7665194700000001E-2</v>
          </cell>
          <cell r="G46">
            <v>0.16319893269999999</v>
          </cell>
          <cell r="H46">
            <v>7.4309747600000003E-2</v>
          </cell>
          <cell r="I46">
            <v>0.30821533909999999</v>
          </cell>
          <cell r="J46">
            <v>17</v>
          </cell>
          <cell r="K46">
            <v>175592.521822018</v>
          </cell>
          <cell r="L46">
            <v>19661.962496921002</v>
          </cell>
          <cell r="M46">
            <v>6613.7265154509996</v>
          </cell>
          <cell r="N46">
            <v>13048.235981469999</v>
          </cell>
        </row>
        <row r="47">
          <cell r="C47">
            <v>-8.2924289999999998E-2</v>
          </cell>
          <cell r="D47">
            <v>0.12409175109999999</v>
          </cell>
          <cell r="E47">
            <v>1.63124755E-2</v>
          </cell>
          <cell r="F47">
            <v>2.7604167200000002E-2</v>
          </cell>
          <cell r="G47">
            <v>-0.32789113390000002</v>
          </cell>
          <cell r="H47">
            <v>9.6487583900000007E-2</v>
          </cell>
          <cell r="I47">
            <v>0.1907780922</v>
          </cell>
          <cell r="J47">
            <v>17</v>
          </cell>
          <cell r="K47">
            <v>161031.636626477</v>
          </cell>
          <cell r="L47">
            <v>19982.697777769099</v>
          </cell>
          <cell r="M47">
            <v>4445.1442288140997</v>
          </cell>
          <cell r="N47">
            <v>15537.553548955</v>
          </cell>
        </row>
        <row r="48">
          <cell r="C48">
            <v>0.1200788713</v>
          </cell>
          <cell r="D48">
            <v>0.1116896909</v>
          </cell>
          <cell r="E48">
            <v>8.1352048999999999E-3</v>
          </cell>
          <cell r="F48">
            <v>2.8744408799999999E-2</v>
          </cell>
          <cell r="G48">
            <v>0.1663458166</v>
          </cell>
          <cell r="H48">
            <v>8.2945282100000003E-2</v>
          </cell>
          <cell r="I48">
            <v>-3.71273253E-2</v>
          </cell>
          <cell r="J48">
            <v>17</v>
          </cell>
          <cell r="K48">
            <v>180368.13379163999</v>
          </cell>
          <cell r="L48">
            <v>20145.2611195397</v>
          </cell>
          <cell r="M48">
            <v>5184.5753756415997</v>
          </cell>
          <cell r="N48">
            <v>14960.685743898101</v>
          </cell>
        </row>
        <row r="49">
          <cell r="C49">
            <v>0.1187638959</v>
          </cell>
          <cell r="D49">
            <v>0.1080825396</v>
          </cell>
          <cell r="E49">
            <v>8.6204198400000001E-2</v>
          </cell>
          <cell r="F49">
            <v>3.2207266900000003E-2</v>
          </cell>
          <cell r="G49">
            <v>0.25372379789999999</v>
          </cell>
          <cell r="H49">
            <v>7.5875272699999996E-2</v>
          </cell>
          <cell r="I49">
            <v>2.8150844099999999E-2</v>
          </cell>
          <cell r="J49">
            <v>18</v>
          </cell>
          <cell r="K49">
            <v>202505.93006098099</v>
          </cell>
          <cell r="L49">
            <v>21887.355206141601</v>
          </cell>
          <cell r="M49">
            <v>6522.1625306404003</v>
          </cell>
          <cell r="N49">
            <v>15365.192675501199</v>
          </cell>
        </row>
        <row r="50">
          <cell r="C50">
            <v>5.0564798699999997E-2</v>
          </cell>
          <cell r="D50">
            <v>0.1067052148</v>
          </cell>
          <cell r="E50">
            <v>3.7177169900000001E-2</v>
          </cell>
          <cell r="F50">
            <v>4.3999501900000001E-2</v>
          </cell>
          <cell r="G50">
            <v>0.435214235</v>
          </cell>
          <cell r="H50">
            <v>6.2705712900000002E-2</v>
          </cell>
          <cell r="I50">
            <v>-0.1317801928</v>
          </cell>
          <cell r="J50">
            <v>18</v>
          </cell>
          <cell r="K50">
            <v>212745.601649844</v>
          </cell>
          <cell r="L50">
            <v>22701.065129372</v>
          </cell>
          <cell r="M50">
            <v>9360.7005068140006</v>
          </cell>
          <cell r="N50">
            <v>13340.364622558</v>
          </cell>
        </row>
        <row r="51">
          <cell r="C51">
            <v>4.9577185199999999E-2</v>
          </cell>
          <cell r="D51">
            <v>0.1149070893</v>
          </cell>
          <cell r="E51">
            <v>0.1305338935</v>
          </cell>
          <cell r="F51">
            <v>4.3569643399999997E-2</v>
          </cell>
          <cell r="G51">
            <v>3.9480417499999997E-2</v>
          </cell>
          <cell r="H51">
            <v>7.1337445900000004E-2</v>
          </cell>
          <cell r="I51">
            <v>0.19443512560000001</v>
          </cell>
          <cell r="J51">
            <v>16</v>
          </cell>
          <cell r="K51">
            <v>221947.76537768001</v>
          </cell>
          <cell r="L51">
            <v>25503.371697273</v>
          </cell>
          <cell r="M51">
            <v>9670.1849818105002</v>
          </cell>
          <cell r="N51">
            <v>15833.1867154625</v>
          </cell>
        </row>
        <row r="52">
          <cell r="C52">
            <v>9.9374405000000002E-3</v>
          </cell>
          <cell r="D52">
            <v>0.111938435</v>
          </cell>
          <cell r="E52">
            <v>-1.6327344800000001E-2</v>
          </cell>
          <cell r="F52">
            <v>4.1980162699999997E-2</v>
          </cell>
          <cell r="G52">
            <v>-2.9095522200000001E-2</v>
          </cell>
          <cell r="H52">
            <v>6.9958272299999999E-2</v>
          </cell>
          <cell r="I52">
            <v>-8.5291272000000001E-3</v>
          </cell>
          <cell r="J52">
            <v>17</v>
          </cell>
          <cell r="K52">
            <v>224225.49809809501</v>
          </cell>
          <cell r="L52">
            <v>25099.451352951601</v>
          </cell>
          <cell r="M52">
            <v>9413.0229003503991</v>
          </cell>
          <cell r="N52">
            <v>15686.4284526012</v>
          </cell>
        </row>
        <row r="53">
          <cell r="C53">
            <v>-9.8040994399999998E-2</v>
          </cell>
          <cell r="D53">
            <v>0.13133842109999999</v>
          </cell>
          <cell r="E53">
            <v>5.9027979600000002E-2</v>
          </cell>
          <cell r="F53">
            <v>4.3849459E-2</v>
          </cell>
          <cell r="G53">
            <v>-5.5738153899999997E-2</v>
          </cell>
          <cell r="H53">
            <v>8.7488962200000006E-2</v>
          </cell>
          <cell r="I53">
            <v>0.127724594</v>
          </cell>
          <cell r="J53">
            <v>15</v>
          </cell>
          <cell r="K53">
            <v>201595.04629190301</v>
          </cell>
          <cell r="L53">
            <v>26477.175088813001</v>
          </cell>
          <cell r="M53">
            <v>8839.8337097240001</v>
          </cell>
          <cell r="N53">
            <v>17637.341379089001</v>
          </cell>
        </row>
        <row r="54">
          <cell r="C54">
            <v>4.6814236500000002E-2</v>
          </cell>
          <cell r="D54">
            <v>0.1333447713</v>
          </cell>
          <cell r="E54">
            <v>6.2805565199999996E-2</v>
          </cell>
          <cell r="F54">
            <v>4.2608315399999999E-2</v>
          </cell>
          <cell r="G54">
            <v>1.7184527200000001E-2</v>
          </cell>
          <cell r="H54">
            <v>9.0736455800000004E-2</v>
          </cell>
          <cell r="I54">
            <v>8.5670824899999998E-2</v>
          </cell>
          <cell r="J54">
            <v>15</v>
          </cell>
          <cell r="K54">
            <v>211032.564458473</v>
          </cell>
          <cell r="L54">
            <v>28140.089036350801</v>
          </cell>
          <cell r="M54">
            <v>8991.7420724420008</v>
          </cell>
          <cell r="N54">
            <v>19148.3469639088</v>
          </cell>
        </row>
        <row r="55">
          <cell r="C55">
            <v>7.2242131000000001E-2</v>
          </cell>
          <cell r="D55">
            <v>0.1072395746</v>
          </cell>
          <cell r="E55">
            <v>-0.13767304890000001</v>
          </cell>
          <cell r="F55">
            <v>4.5539447300000001E-2</v>
          </cell>
          <cell r="G55">
            <v>0.14600433090000001</v>
          </cell>
          <cell r="H55">
            <v>6.1700127399999999E-2</v>
          </cell>
          <cell r="I55">
            <v>-0.27088318109999998</v>
          </cell>
          <cell r="J55">
            <v>15</v>
          </cell>
          <cell r="K55">
            <v>226278.006633357</v>
          </cell>
          <cell r="L55">
            <v>24265.957183522001</v>
          </cell>
          <cell r="M55">
            <v>10304.5753575052</v>
          </cell>
          <cell r="N55">
            <v>13961.381826016799</v>
          </cell>
        </row>
        <row r="56">
          <cell r="C56">
            <v>5.5501020999999999E-3</v>
          </cell>
          <cell r="D56">
            <v>0.12375656390000001</v>
          </cell>
          <cell r="E56">
            <v>0.16042445999999999</v>
          </cell>
          <cell r="F56">
            <v>4.0718618499999998E-2</v>
          </cell>
          <cell r="G56">
            <v>-0.1008979379</v>
          </cell>
          <cell r="H56">
            <v>8.3037945500000002E-2</v>
          </cell>
          <cell r="I56">
            <v>0.35330052169999998</v>
          </cell>
          <cell r="J56">
            <v>15</v>
          </cell>
          <cell r="K56">
            <v>227533.87267720999</v>
          </cell>
          <cell r="L56">
            <v>28158.810261451501</v>
          </cell>
          <cell r="M56">
            <v>9264.8649529375998</v>
          </cell>
          <cell r="N56">
            <v>18893.945308513899</v>
          </cell>
        </row>
        <row r="57">
          <cell r="C57">
            <v>9.8302877999999996E-2</v>
          </cell>
          <cell r="D57">
            <v>0.1450962864</v>
          </cell>
          <cell r="E57">
            <v>0.25148615400000002</v>
          </cell>
          <cell r="F57">
            <v>4.5308921500000002E-2</v>
          </cell>
          <cell r="G57">
            <v>1.7506022900000001E-2</v>
          </cell>
          <cell r="H57">
            <v>9.9787365000000003E-2</v>
          </cell>
          <cell r="I57">
            <v>0.39739039469999998</v>
          </cell>
          <cell r="J57">
            <v>3</v>
          </cell>
          <cell r="K57">
            <v>110953.49698791</v>
          </cell>
          <cell r="L57">
            <v>16098.940379975</v>
          </cell>
          <cell r="M57">
            <v>5027.1832808749996</v>
          </cell>
          <cell r="N57">
            <v>11071.757099099999</v>
          </cell>
        </row>
      </sheetData>
      <sheetData sheetId="6">
        <row r="1">
          <cell r="B1" t="str">
            <v>AutoDCF</v>
          </cell>
        </row>
        <row r="2">
          <cell r="B2" t="str">
            <v>&lt;&lt; Overview</v>
          </cell>
        </row>
        <row r="5">
          <cell r="B5" t="str">
            <v>Current Settings</v>
          </cell>
          <cell r="D5" t="str">
            <v>&lt;&lt; Modify  Settings</v>
          </cell>
        </row>
        <row r="6">
          <cell r="B6" t="str">
            <v>Company</v>
          </cell>
          <cell r="C6" t="str">
            <v>3M Co. [MMM-US]</v>
          </cell>
        </row>
        <row r="7">
          <cell r="B7" t="str">
            <v>Industry</v>
          </cell>
          <cell r="C7" t="str">
            <v>Industrial Conglomerates</v>
          </cell>
        </row>
        <row r="8">
          <cell r="B8" t="str">
            <v>Region</v>
          </cell>
          <cell r="C8" t="str">
            <v>North America</v>
          </cell>
        </row>
        <row r="10">
          <cell r="C10" t="str">
            <v>Summary Visualization</v>
          </cell>
        </row>
        <row r="11">
          <cell r="C11" t="str">
            <v>Graphs for each of the metrics</v>
          </cell>
          <cell r="E11" t="str">
            <v>&gt;&gt; Chart Data</v>
          </cell>
        </row>
        <row r="48">
          <cell r="C48" t="str">
            <v>Specific Metric Analysis</v>
          </cell>
        </row>
        <row r="49">
          <cell r="B49" t="str">
            <v>Select a metric in the drop down to see a closer look</v>
          </cell>
        </row>
        <row r="51">
          <cell r="D51" t="str">
            <v>ratio_growth_capex</v>
          </cell>
        </row>
        <row r="52">
          <cell r="B52" t="str">
            <v>Metric</v>
          </cell>
          <cell r="C52" t="str">
            <v>Capex Growth</v>
          </cell>
        </row>
        <row r="56">
          <cell r="E56" t="str">
            <v>Date updated: 2/20/2020 3:20:22 PM</v>
          </cell>
        </row>
        <row r="59">
          <cell r="B59" t="str">
            <v>Mean</v>
          </cell>
          <cell r="C59">
            <v>2.2875993358620682E-2</v>
          </cell>
          <cell r="D59">
            <v>3.844430135172415E-2</v>
          </cell>
          <cell r="E59">
            <v>-1.5568308000000005E-2</v>
          </cell>
        </row>
        <row r="60">
          <cell r="B60" t="str">
            <v>Stdev</v>
          </cell>
          <cell r="C60">
            <v>0.17101034372017182</v>
          </cell>
          <cell r="D60">
            <v>0.15742243844200063</v>
          </cell>
          <cell r="E60">
            <v>0.14107171362149054</v>
          </cell>
        </row>
        <row r="63">
          <cell r="B63" t="str">
            <v>index</v>
          </cell>
          <cell r="C63" t="str">
            <v>company</v>
          </cell>
          <cell r="D63" t="str">
            <v>industry</v>
          </cell>
          <cell r="E63" t="str">
            <v>difference</v>
          </cell>
        </row>
        <row r="65">
          <cell r="C65" t="str">
            <v>0.0%</v>
          </cell>
          <cell r="D65" t="str">
            <v>0.0%</v>
          </cell>
          <cell r="E65" t="str">
            <v>0.0%</v>
          </cell>
        </row>
        <row r="66">
          <cell r="B66" t="str">
            <v>Year</v>
          </cell>
          <cell r="C66" t="str">
            <v>Company</v>
          </cell>
          <cell r="D66" t="str">
            <v>Industry</v>
          </cell>
          <cell r="E66" t="str">
            <v>Difference</v>
          </cell>
        </row>
        <row r="67">
          <cell r="B67">
            <v>1991</v>
          </cell>
          <cell r="C67">
            <v>-8.2273746999999998E-3</v>
          </cell>
          <cell r="D67">
            <v>-6.5986847000000001E-2</v>
          </cell>
          <cell r="E67">
            <v>5.7759472200000002E-2</v>
          </cell>
        </row>
        <row r="68">
          <cell r="B68">
            <v>1992</v>
          </cell>
          <cell r="C68">
            <v>-6.0331825000000004E-3</v>
          </cell>
          <cell r="D68">
            <v>-6.1742035799999997E-2</v>
          </cell>
          <cell r="E68">
            <v>5.57088533E-2</v>
          </cell>
        </row>
        <row r="69">
          <cell r="B69">
            <v>1993</v>
          </cell>
          <cell r="C69">
            <v>-0.15629742029999999</v>
          </cell>
          <cell r="D69">
            <v>-9.44943003E-2</v>
          </cell>
          <cell r="E69">
            <v>-6.1803120000000003E-2</v>
          </cell>
        </row>
        <row r="70">
          <cell r="B70">
            <v>1994</v>
          </cell>
          <cell r="C70">
            <v>3.2374100699999998E-2</v>
          </cell>
          <cell r="D70">
            <v>0.1100698728</v>
          </cell>
          <cell r="E70">
            <v>-7.7695771999999996E-2</v>
          </cell>
        </row>
        <row r="71">
          <cell r="B71">
            <v>1995</v>
          </cell>
          <cell r="C71">
            <v>-5.2264808400000001E-2</v>
          </cell>
          <cell r="D71">
            <v>-2.5152492299999999E-2</v>
          </cell>
          <cell r="E71">
            <v>-2.7112316099999999E-2</v>
          </cell>
        </row>
        <row r="72">
          <cell r="B72">
            <v>1996</v>
          </cell>
          <cell r="C72">
            <v>1.9301470599999999E-2</v>
          </cell>
          <cell r="D72">
            <v>0.1338273935</v>
          </cell>
          <cell r="E72">
            <v>-0.11452592289999999</v>
          </cell>
        </row>
        <row r="73">
          <cell r="B73">
            <v>1997</v>
          </cell>
          <cell r="C73">
            <v>0.26780883680000001</v>
          </cell>
          <cell r="D73">
            <v>0.1052248306</v>
          </cell>
          <cell r="E73">
            <v>0.16258400619999999</v>
          </cell>
        </row>
        <row r="74">
          <cell r="B74">
            <v>1998</v>
          </cell>
          <cell r="C74">
            <v>1.70697013E-2</v>
          </cell>
          <cell r="D74">
            <v>2.9900078399999998E-2</v>
          </cell>
          <cell r="E74">
            <v>-1.28303771E-2</v>
          </cell>
        </row>
        <row r="75">
          <cell r="B75">
            <v>1999</v>
          </cell>
          <cell r="C75">
            <v>-0.27342657339999998</v>
          </cell>
          <cell r="D75">
            <v>-2.2733323699999999E-2</v>
          </cell>
          <cell r="E75">
            <v>-0.25069324980000002</v>
          </cell>
        </row>
        <row r="76">
          <cell r="B76">
            <v>2000</v>
          </cell>
          <cell r="C76">
            <v>7.3147256999999993E-2</v>
          </cell>
          <cell r="D76">
            <v>-5.9086951300000003E-2</v>
          </cell>
          <cell r="E76">
            <v>0.13223420820000001</v>
          </cell>
        </row>
        <row r="77">
          <cell r="B77">
            <v>2001</v>
          </cell>
          <cell r="C77">
            <v>-0.12107623319999999</v>
          </cell>
          <cell r="D77">
            <v>-0.1248904181</v>
          </cell>
          <cell r="E77">
            <v>3.8141848999999999E-3</v>
          </cell>
        </row>
        <row r="78">
          <cell r="B78">
            <v>2002</v>
          </cell>
          <cell r="C78">
            <v>-0.2214285714</v>
          </cell>
          <cell r="D78">
            <v>-0.20904359</v>
          </cell>
          <cell r="E78">
            <v>-1.23849814E-2</v>
          </cell>
        </row>
        <row r="79">
          <cell r="B79">
            <v>2003</v>
          </cell>
          <cell r="C79">
            <v>-0.1127129751</v>
          </cell>
          <cell r="D79">
            <v>-5.6270479399999997E-2</v>
          </cell>
          <cell r="E79">
            <v>-5.6442495699999998E-2</v>
          </cell>
        </row>
        <row r="80">
          <cell r="B80">
            <v>2004</v>
          </cell>
          <cell r="C80">
            <v>0.3840472674</v>
          </cell>
          <cell r="D80">
            <v>0.1067387757</v>
          </cell>
          <cell r="E80">
            <v>0.27730849169999999</v>
          </cell>
        </row>
        <row r="81">
          <cell r="B81">
            <v>2005</v>
          </cell>
          <cell r="C81">
            <v>6.4034152E-3</v>
          </cell>
          <cell r="D81">
            <v>0.27057861599999999</v>
          </cell>
          <cell r="E81">
            <v>-0.26417520080000001</v>
          </cell>
        </row>
        <row r="82">
          <cell r="B82">
            <v>2006</v>
          </cell>
          <cell r="C82">
            <v>0.23860021209999999</v>
          </cell>
          <cell r="D82">
            <v>0.24879582480000001</v>
          </cell>
          <cell r="E82">
            <v>-1.01956127E-2</v>
          </cell>
        </row>
        <row r="83">
          <cell r="B83">
            <v>2007</v>
          </cell>
          <cell r="C83">
            <v>0.21746575339999999</v>
          </cell>
          <cell r="D83">
            <v>0.1041144525</v>
          </cell>
          <cell r="E83">
            <v>0.113351301</v>
          </cell>
        </row>
        <row r="84">
          <cell r="B84">
            <v>2008</v>
          </cell>
          <cell r="C84">
            <v>3.44585091E-2</v>
          </cell>
          <cell r="D84">
            <v>0.16319893269999999</v>
          </cell>
          <cell r="E84">
            <v>-0.12874042359999999</v>
          </cell>
        </row>
        <row r="85">
          <cell r="B85">
            <v>2009</v>
          </cell>
          <cell r="C85">
            <v>-0.38613188310000002</v>
          </cell>
          <cell r="D85">
            <v>-0.32789113390000002</v>
          </cell>
          <cell r="E85">
            <v>-5.8240749100000003E-2</v>
          </cell>
        </row>
        <row r="86">
          <cell r="B86">
            <v>2010</v>
          </cell>
          <cell r="C86">
            <v>0.2081949059</v>
          </cell>
          <cell r="D86">
            <v>0.1663458166</v>
          </cell>
          <cell r="E86">
            <v>4.1849089200000002E-2</v>
          </cell>
        </row>
        <row r="87">
          <cell r="B87">
            <v>2011</v>
          </cell>
          <cell r="C87">
            <v>0.26397800179999997</v>
          </cell>
          <cell r="D87">
            <v>0.25372379789999999</v>
          </cell>
          <cell r="E87">
            <v>1.02542039E-2</v>
          </cell>
        </row>
        <row r="88">
          <cell r="B88">
            <v>2012</v>
          </cell>
          <cell r="C88">
            <v>7.6142132000000001E-2</v>
          </cell>
          <cell r="D88">
            <v>0.435214235</v>
          </cell>
          <cell r="E88">
            <v>-0.35907210299999998</v>
          </cell>
        </row>
        <row r="89">
          <cell r="B89">
            <v>2013</v>
          </cell>
          <cell r="C89">
            <v>0.12196765499999999</v>
          </cell>
          <cell r="D89">
            <v>3.9480417499999997E-2</v>
          </cell>
          <cell r="E89">
            <v>8.2487237500000005E-2</v>
          </cell>
        </row>
        <row r="90">
          <cell r="B90">
            <v>2014</v>
          </cell>
          <cell r="C90">
            <v>-0.1033033033</v>
          </cell>
          <cell r="D90">
            <v>-2.9095522200000001E-2</v>
          </cell>
          <cell r="E90">
            <v>-7.4207781099999995E-2</v>
          </cell>
        </row>
        <row r="91">
          <cell r="B91">
            <v>2015</v>
          </cell>
          <cell r="C91">
            <v>-2.14333557E-2</v>
          </cell>
          <cell r="D91">
            <v>-5.5738153899999997E-2</v>
          </cell>
          <cell r="E91">
            <v>3.43047982E-2</v>
          </cell>
        </row>
        <row r="92">
          <cell r="B92">
            <v>2016</v>
          </cell>
          <cell r="C92">
            <v>-2.8062970600000001E-2</v>
          </cell>
          <cell r="D92">
            <v>1.7184527200000001E-2</v>
          </cell>
          <cell r="E92">
            <v>-4.5247497800000001E-2</v>
          </cell>
        </row>
        <row r="93">
          <cell r="B93">
            <v>2017</v>
          </cell>
          <cell r="C93">
            <v>-3.3098591500000003E-2</v>
          </cell>
          <cell r="D93">
            <v>0.14600433090000001</v>
          </cell>
          <cell r="E93">
            <v>-0.17910292250000001</v>
          </cell>
        </row>
        <row r="94">
          <cell r="B94">
            <v>2018</v>
          </cell>
          <cell r="C94">
            <v>0.14857975239999999</v>
          </cell>
          <cell r="D94">
            <v>-0.1008979379</v>
          </cell>
          <cell r="E94">
            <v>0.2494776903</v>
          </cell>
        </row>
        <row r="95">
          <cell r="B95">
            <v>2019</v>
          </cell>
          <cell r="C95">
            <v>7.7362079900000005E-2</v>
          </cell>
          <cell r="D95">
            <v>1.7506022900000001E-2</v>
          </cell>
          <cell r="E95">
            <v>5.9856056999999997E-2</v>
          </cell>
        </row>
      </sheetData>
      <sheetData sheetId="7">
        <row r="3">
          <cell r="I3" t="str">
            <v>Industry Members</v>
          </cell>
        </row>
        <row r="4">
          <cell r="I4" t="str">
            <v>These companies are the basis for industry baselines</v>
          </cell>
        </row>
        <row r="6">
          <cell r="C6" t="str">
            <v>3M Co. [MMM-US]</v>
          </cell>
          <cell r="I6" t="str">
            <v>Data Loaded Successfully</v>
          </cell>
        </row>
        <row r="7">
          <cell r="C7" t="str">
            <v>Industrial Conglomerates</v>
          </cell>
        </row>
        <row r="8">
          <cell r="C8" t="str">
            <v>North America</v>
          </cell>
        </row>
        <row r="13">
          <cell r="C13" t="str">
            <v>proper_name</v>
          </cell>
          <cell r="F13" t="str">
            <v>region</v>
          </cell>
          <cell r="H13" t="str">
            <v>iso_country</v>
          </cell>
          <cell r="I13" t="str">
            <v>factset_sector_desc</v>
          </cell>
          <cell r="K13" t="str">
            <v>factset_industry_desc</v>
          </cell>
          <cell r="M13" t="str">
            <v>ff_start_date</v>
          </cell>
          <cell r="N13" t="str">
            <v>ff_end_date</v>
          </cell>
        </row>
        <row r="14">
          <cell r="C14" t="str">
            <v>@</v>
          </cell>
          <cell r="F14" t="str">
            <v>@</v>
          </cell>
          <cell r="H14" t="str">
            <v>@</v>
          </cell>
          <cell r="I14" t="str">
            <v>@</v>
          </cell>
          <cell r="K14" t="str">
            <v>@</v>
          </cell>
          <cell r="M14" t="str">
            <v>mm/dd/yyy;@</v>
          </cell>
          <cell r="N14" t="str">
            <v>mm/dd/yyy;@</v>
          </cell>
        </row>
        <row r="15">
          <cell r="C15" t="str">
            <v>Company Name</v>
          </cell>
          <cell r="F15" t="str">
            <v>Region</v>
          </cell>
          <cell r="H15" t="str">
            <v>Country</v>
          </cell>
          <cell r="I15" t="str">
            <v>Sector</v>
          </cell>
          <cell r="K15" t="str">
            <v>Industry</v>
          </cell>
          <cell r="M15" t="str">
            <v>Financials Start</v>
          </cell>
          <cell r="N15" t="str">
            <v>Financials End</v>
          </cell>
        </row>
        <row r="16">
          <cell r="C16" t="str">
            <v>3M Company</v>
          </cell>
          <cell r="F16" t="str">
            <v>North America</v>
          </cell>
          <cell r="H16" t="str">
            <v>US</v>
          </cell>
          <cell r="I16" t="str">
            <v>Producer Manufacturing</v>
          </cell>
          <cell r="K16" t="str">
            <v>Industrial Conglomerates</v>
          </cell>
          <cell r="M16">
            <v>26319</v>
          </cell>
          <cell r="N16" t="str">
            <v>NaT</v>
          </cell>
        </row>
        <row r="17">
          <cell r="C17" t="str">
            <v>Alfa, S.A.B. de C.V. Class A</v>
          </cell>
          <cell r="F17" t="str">
            <v>North America</v>
          </cell>
          <cell r="H17" t="str">
            <v>MX</v>
          </cell>
          <cell r="I17" t="str">
            <v>Producer Manufacturing</v>
          </cell>
          <cell r="K17" t="str">
            <v>Industrial Conglomerates</v>
          </cell>
          <cell r="M17">
            <v>33610</v>
          </cell>
          <cell r="N17" t="str">
            <v>NaT</v>
          </cell>
        </row>
        <row r="18">
          <cell r="C18" t="str">
            <v>ANSA McAL Ltd.</v>
          </cell>
          <cell r="F18" t="str">
            <v>North America</v>
          </cell>
          <cell r="H18" t="str">
            <v>TT</v>
          </cell>
          <cell r="I18" t="str">
            <v>Producer Manufacturing</v>
          </cell>
          <cell r="K18" t="str">
            <v>Industrial Conglomerates</v>
          </cell>
          <cell r="M18">
            <v>35228</v>
          </cell>
          <cell r="N18" t="str">
            <v>NaT</v>
          </cell>
        </row>
        <row r="19">
          <cell r="C19" t="str">
            <v>Multimedia Games Holding Company, Inc.</v>
          </cell>
          <cell r="F19" t="str">
            <v>North America</v>
          </cell>
          <cell r="H19" t="str">
            <v>US</v>
          </cell>
          <cell r="I19" t="str">
            <v>Producer Manufacturing</v>
          </cell>
          <cell r="K19" t="str">
            <v>Industrial Conglomerates</v>
          </cell>
          <cell r="M19">
            <v>34284</v>
          </cell>
          <cell r="N19">
            <v>41992</v>
          </cell>
        </row>
        <row r="20">
          <cell r="C20" t="str">
            <v>Grupo KUO SAB de CV Class B</v>
          </cell>
          <cell r="F20" t="str">
            <v>North America</v>
          </cell>
          <cell r="H20" t="str">
            <v>MX</v>
          </cell>
          <cell r="I20" t="str">
            <v>Producer Manufacturing</v>
          </cell>
          <cell r="K20" t="str">
            <v>Industrial Conglomerates</v>
          </cell>
          <cell r="M20">
            <v>32843</v>
          </cell>
          <cell r="N20" t="str">
            <v>NaT</v>
          </cell>
        </row>
        <row r="21">
          <cell r="C21" t="str">
            <v>Honeywell International Inc.</v>
          </cell>
          <cell r="F21" t="str">
            <v>North America</v>
          </cell>
          <cell r="H21" t="str">
            <v>US</v>
          </cell>
          <cell r="I21" t="str">
            <v>Producer Manufacturing</v>
          </cell>
          <cell r="K21" t="str">
            <v>Industrial Conglomerates</v>
          </cell>
          <cell r="M21">
            <v>36496</v>
          </cell>
          <cell r="N21" t="str">
            <v>NaT</v>
          </cell>
        </row>
        <row r="22">
          <cell r="C22" t="str">
            <v>Icahn Enterprises L.P.</v>
          </cell>
          <cell r="F22" t="str">
            <v>North America</v>
          </cell>
          <cell r="H22" t="str">
            <v>US</v>
          </cell>
          <cell r="I22" t="str">
            <v>Producer Manufacturing</v>
          </cell>
          <cell r="K22" t="str">
            <v>Industrial Conglomerates</v>
          </cell>
          <cell r="M22">
            <v>39343</v>
          </cell>
          <cell r="N22" t="str">
            <v>NaT</v>
          </cell>
        </row>
        <row r="23">
          <cell r="C23" t="str">
            <v>Jardine Strategic Holdings Limited</v>
          </cell>
          <cell r="F23" t="str">
            <v>North America</v>
          </cell>
          <cell r="H23" t="str">
            <v>BM</v>
          </cell>
          <cell r="I23" t="str">
            <v>Producer Manufacturing</v>
          </cell>
          <cell r="K23" t="str">
            <v>Industrial Conglomerates</v>
          </cell>
          <cell r="M23">
            <v>33510</v>
          </cell>
          <cell r="N23" t="str">
            <v>NaT</v>
          </cell>
        </row>
        <row r="24">
          <cell r="C24" t="str">
            <v>Kimball International, Inc. Class B</v>
          </cell>
          <cell r="F24" t="str">
            <v>North America</v>
          </cell>
          <cell r="H24" t="str">
            <v>US</v>
          </cell>
          <cell r="I24" t="str">
            <v>Producer Manufacturing</v>
          </cell>
          <cell r="K24" t="str">
            <v>Industrial Conglomerates</v>
          </cell>
          <cell r="M24">
            <v>28032</v>
          </cell>
          <cell r="N24" t="str">
            <v>NaT</v>
          </cell>
        </row>
        <row r="25">
          <cell r="C25" t="str">
            <v>Massy Holdings Ltd</v>
          </cell>
          <cell r="F25" t="str">
            <v>North America</v>
          </cell>
          <cell r="H25" t="str">
            <v>TT</v>
          </cell>
          <cell r="I25" t="str">
            <v>Producer Manufacturing</v>
          </cell>
          <cell r="K25" t="str">
            <v>Industrial Conglomerates</v>
          </cell>
          <cell r="M25">
            <v>35228</v>
          </cell>
          <cell r="N25" t="str">
            <v>NaT</v>
          </cell>
        </row>
        <row r="26">
          <cell r="C26" t="str">
            <v>Newell Brands Inc</v>
          </cell>
          <cell r="F26" t="str">
            <v>North America</v>
          </cell>
          <cell r="H26" t="str">
            <v>US</v>
          </cell>
          <cell r="I26" t="str">
            <v>Producer Manufacturing</v>
          </cell>
          <cell r="K26" t="str">
            <v>Industrial Conglomerates</v>
          </cell>
          <cell r="M26">
            <v>36243</v>
          </cell>
          <cell r="N26" t="str">
            <v>NaT</v>
          </cell>
        </row>
        <row r="27">
          <cell r="C27" t="str">
            <v>Blyth, Inc.</v>
          </cell>
          <cell r="F27" t="str">
            <v>North America</v>
          </cell>
          <cell r="H27" t="str">
            <v>US</v>
          </cell>
          <cell r="I27" t="str">
            <v>Producer Manufacturing</v>
          </cell>
          <cell r="K27" t="str">
            <v>Industrial Conglomerates</v>
          </cell>
          <cell r="M27">
            <v>34472</v>
          </cell>
          <cell r="N27">
            <v>42291</v>
          </cell>
        </row>
        <row r="28">
          <cell r="C28" t="str">
            <v>PlayAGS, Inc.</v>
          </cell>
          <cell r="F28" t="str">
            <v>North America</v>
          </cell>
          <cell r="H28" t="str">
            <v>US</v>
          </cell>
          <cell r="I28" t="str">
            <v>Producer Manufacturing</v>
          </cell>
          <cell r="K28" t="str">
            <v>Industrial Conglomerates</v>
          </cell>
          <cell r="M28">
            <v>41746</v>
          </cell>
          <cell r="N28" t="str">
            <v>NaT</v>
          </cell>
        </row>
        <row r="29">
          <cell r="C29" t="str">
            <v>Power-One, Inc.</v>
          </cell>
          <cell r="F29" t="str">
            <v>North America</v>
          </cell>
          <cell r="H29" t="str">
            <v>US</v>
          </cell>
          <cell r="I29" t="str">
            <v>Producer Manufacturing</v>
          </cell>
          <cell r="K29" t="str">
            <v>Industrial Conglomerates</v>
          </cell>
          <cell r="M29">
            <v>35704</v>
          </cell>
          <cell r="N29">
            <v>41480</v>
          </cell>
        </row>
        <row r="30">
          <cell r="C30" t="str">
            <v>Roper Technologies, Inc.</v>
          </cell>
          <cell r="F30" t="str">
            <v>North America</v>
          </cell>
          <cell r="H30" t="str">
            <v>US</v>
          </cell>
          <cell r="I30" t="str">
            <v>Producer Manufacturing</v>
          </cell>
          <cell r="K30" t="str">
            <v>Industrial Conglomerates</v>
          </cell>
          <cell r="M30">
            <v>33647</v>
          </cell>
          <cell r="N30" t="str">
            <v>NaT</v>
          </cell>
        </row>
        <row r="31">
          <cell r="C31" t="str">
            <v>Sequa Corporation Cl A</v>
          </cell>
          <cell r="F31" t="str">
            <v>North America</v>
          </cell>
          <cell r="H31" t="str">
            <v>US</v>
          </cell>
          <cell r="I31" t="str">
            <v>Producer Manufacturing</v>
          </cell>
          <cell r="K31" t="str">
            <v>Industrial Conglomerates</v>
          </cell>
          <cell r="M31">
            <v>30991</v>
          </cell>
          <cell r="N31">
            <v>39419</v>
          </cell>
        </row>
        <row r="32">
          <cell r="C32" t="str">
            <v>SHFL entertainment, Inc.</v>
          </cell>
          <cell r="F32" t="str">
            <v>North America</v>
          </cell>
          <cell r="H32" t="str">
            <v>US</v>
          </cell>
          <cell r="I32" t="str">
            <v>Producer Manufacturing</v>
          </cell>
          <cell r="K32" t="str">
            <v>Industrial Conglomerates</v>
          </cell>
          <cell r="M32">
            <v>33946</v>
          </cell>
          <cell r="N32">
            <v>41600</v>
          </cell>
        </row>
        <row r="33">
          <cell r="C33" t="str">
            <v>SPX Corporation</v>
          </cell>
          <cell r="F33" t="str">
            <v>North America</v>
          </cell>
          <cell r="H33" t="str">
            <v>US</v>
          </cell>
          <cell r="I33" t="str">
            <v>Producer Manufacturing</v>
          </cell>
          <cell r="K33" t="str">
            <v>Industrial Conglomerates</v>
          </cell>
          <cell r="M33">
            <v>26319</v>
          </cell>
          <cell r="N33" t="str">
            <v>NaT</v>
          </cell>
        </row>
        <row r="34">
          <cell r="C34" t="str">
            <v>Steel Partners Holdings LP</v>
          </cell>
          <cell r="F34" t="str">
            <v>North America</v>
          </cell>
          <cell r="H34" t="str">
            <v>US</v>
          </cell>
          <cell r="I34" t="str">
            <v>Producer Manufacturing</v>
          </cell>
          <cell r="K34" t="str">
            <v>Industrial Conglomerates</v>
          </cell>
          <cell r="M34">
            <v>40632</v>
          </cell>
          <cell r="N34" t="str">
            <v>NaT</v>
          </cell>
        </row>
        <row r="35">
          <cell r="C35" t="str">
            <v>Yankee Candle Company, Inc.</v>
          </cell>
          <cell r="F35" t="str">
            <v>North America</v>
          </cell>
          <cell r="H35" t="str">
            <v>US</v>
          </cell>
          <cell r="I35" t="str">
            <v>Producer Manufacturing</v>
          </cell>
          <cell r="K35" t="str">
            <v>Industrial Conglomerates</v>
          </cell>
          <cell r="M35">
            <v>36342</v>
          </cell>
          <cell r="N35">
            <v>39119</v>
          </cell>
        </row>
        <row r="36">
          <cell r="C36" t="str">
            <v>United Technologies Corporation</v>
          </cell>
          <cell r="F36" t="str">
            <v>North America</v>
          </cell>
          <cell r="H36" t="str">
            <v>US</v>
          </cell>
          <cell r="I36" t="str">
            <v>Producer Manufacturing</v>
          </cell>
          <cell r="K36" t="str">
            <v>Industrial Conglomerates</v>
          </cell>
          <cell r="M36">
            <v>27515</v>
          </cell>
          <cell r="N36" t="str">
            <v>NaT</v>
          </cell>
        </row>
      </sheetData>
      <sheetData sheetId="8">
        <row r="1">
          <cell r="B1" t="str">
            <v>AutoDCF</v>
          </cell>
        </row>
        <row r="2">
          <cell r="B2" t="str">
            <v>&lt;&lt; Overview</v>
          </cell>
        </row>
        <row r="5">
          <cell r="B5" t="str">
            <v>Current Settings</v>
          </cell>
        </row>
        <row r="6">
          <cell r="B6" t="str">
            <v>Company</v>
          </cell>
          <cell r="C6" t="str">
            <v>3M Co. [MMM-US]</v>
          </cell>
        </row>
        <row r="7">
          <cell r="B7" t="str">
            <v>Industry</v>
          </cell>
          <cell r="C7" t="str">
            <v>Industrial Conglomerates</v>
          </cell>
        </row>
        <row r="8">
          <cell r="B8" t="str">
            <v>Region</v>
          </cell>
          <cell r="C8" t="str">
            <v>North America</v>
          </cell>
        </row>
        <row r="10">
          <cell r="B10" t="str">
            <v>Detailed financial data</v>
          </cell>
        </row>
        <row r="11">
          <cell r="B11" t="str">
            <v>Backup data used in calculation</v>
          </cell>
          <cell r="E11" t="str">
            <v>&lt;&lt; Industry Baseline</v>
          </cell>
        </row>
        <row r="13">
          <cell r="B13" t="str">
            <v>ticker_region</v>
          </cell>
          <cell r="C13" t="str">
            <v>entity_proper_name</v>
          </cell>
          <cell r="E13" t="str">
            <v>date</v>
          </cell>
          <cell r="F13" t="str">
            <v>date_year_effective</v>
          </cell>
          <cell r="H13" t="str">
            <v>field_name</v>
          </cell>
          <cell r="J13" t="str">
            <v>currency</v>
          </cell>
          <cell r="K13" t="str">
            <v>value</v>
          </cell>
          <cell r="L13" t="str">
            <v>weight</v>
          </cell>
        </row>
        <row r="14">
          <cell r="E14" t="str">
            <v>mm/dd/yyy;@</v>
          </cell>
          <cell r="K14" t="str">
            <v>#,##0.00</v>
          </cell>
          <cell r="L14" t="str">
            <v>0.00%</v>
          </cell>
        </row>
        <row r="15">
          <cell r="B15" t="str">
            <v>Ticker Region</v>
          </cell>
          <cell r="C15" t="str">
            <v>Company</v>
          </cell>
          <cell r="E15" t="str">
            <v>Date</v>
          </cell>
          <cell r="F15" t="str">
            <v>Year</v>
          </cell>
          <cell r="H15" t="str">
            <v>Field Type</v>
          </cell>
          <cell r="J15" t="str">
            <v>Currency</v>
          </cell>
          <cell r="K15" t="str">
            <v>Value (USD)</v>
          </cell>
          <cell r="L15" t="str">
            <v>Weight</v>
          </cell>
        </row>
        <row r="16">
          <cell r="B16" t="str">
            <v>MMM-US</v>
          </cell>
          <cell r="C16" t="str">
            <v>3M Co.</v>
          </cell>
          <cell r="E16">
            <v>33238</v>
          </cell>
          <cell r="F16">
            <v>1990</v>
          </cell>
          <cell r="H16" t="str">
            <v>ff_capex</v>
          </cell>
          <cell r="J16" t="str">
            <v>USD</v>
          </cell>
          <cell r="K16">
            <v>1337000000</v>
          </cell>
          <cell r="L16">
            <v>0.46918966639999998</v>
          </cell>
        </row>
        <row r="17">
          <cell r="B17" t="str">
            <v>MMM-US</v>
          </cell>
          <cell r="C17" t="str">
            <v>3M Co.</v>
          </cell>
          <cell r="E17">
            <v>33238</v>
          </cell>
          <cell r="F17">
            <v>1990</v>
          </cell>
          <cell r="H17" t="str">
            <v>ff_oper_cf</v>
          </cell>
          <cell r="J17" t="str">
            <v>USD</v>
          </cell>
          <cell r="K17">
            <v>2165000000</v>
          </cell>
          <cell r="L17">
            <v>0.61096137139999995</v>
          </cell>
        </row>
        <row r="18">
          <cell r="B18" t="str">
            <v>MMM-US</v>
          </cell>
          <cell r="C18" t="str">
            <v>3M Co.</v>
          </cell>
          <cell r="E18">
            <v>33238</v>
          </cell>
          <cell r="F18">
            <v>1990</v>
          </cell>
          <cell r="H18" t="str">
            <v>ff_sales</v>
          </cell>
          <cell r="J18" t="str">
            <v>USD</v>
          </cell>
          <cell r="K18">
            <v>13021000000</v>
          </cell>
          <cell r="L18">
            <v>0.33091967519999999</v>
          </cell>
        </row>
        <row r="19">
          <cell r="B19" t="str">
            <v>MMM-US</v>
          </cell>
          <cell r="C19" t="str">
            <v>3M Co.</v>
          </cell>
          <cell r="E19">
            <v>33603</v>
          </cell>
          <cell r="F19">
            <v>1991</v>
          </cell>
          <cell r="H19" t="str">
            <v>ff_capex</v>
          </cell>
          <cell r="J19" t="str">
            <v>USD</v>
          </cell>
          <cell r="K19">
            <v>1326000000</v>
          </cell>
          <cell r="L19">
            <v>0.47706924960000002</v>
          </cell>
        </row>
        <row r="20">
          <cell r="B20" t="str">
            <v>MMM-US</v>
          </cell>
          <cell r="C20" t="str">
            <v>3M Co.</v>
          </cell>
          <cell r="E20">
            <v>33603</v>
          </cell>
          <cell r="F20">
            <v>1991</v>
          </cell>
          <cell r="H20" t="str">
            <v>ff_oper_cf</v>
          </cell>
          <cell r="J20" t="str">
            <v>USD</v>
          </cell>
          <cell r="K20">
            <v>1909000000</v>
          </cell>
          <cell r="L20">
            <v>0.45887206159999999</v>
          </cell>
        </row>
        <row r="21">
          <cell r="B21" t="str">
            <v>MMM-US</v>
          </cell>
          <cell r="C21" t="str">
            <v>3M Co.</v>
          </cell>
          <cell r="E21">
            <v>33603</v>
          </cell>
          <cell r="F21">
            <v>1991</v>
          </cell>
          <cell r="H21" t="str">
            <v>ff_sales</v>
          </cell>
          <cell r="J21" t="str">
            <v>USD</v>
          </cell>
          <cell r="K21">
            <v>13340000000</v>
          </cell>
          <cell r="L21">
            <v>0.30235753630000001</v>
          </cell>
        </row>
        <row r="22">
          <cell r="B22" t="str">
            <v>MMM-US</v>
          </cell>
          <cell r="C22" t="str">
            <v>3M Co.</v>
          </cell>
          <cell r="E22">
            <v>33969</v>
          </cell>
          <cell r="F22">
            <v>1992</v>
          </cell>
          <cell r="H22" t="str">
            <v>ff_capex</v>
          </cell>
          <cell r="J22" t="str">
            <v>USD</v>
          </cell>
          <cell r="K22">
            <v>1318000000</v>
          </cell>
          <cell r="L22">
            <v>0.4640348654</v>
          </cell>
        </row>
        <row r="23">
          <cell r="B23" t="str">
            <v>MMM-US</v>
          </cell>
          <cell r="C23" t="str">
            <v>3M Co.</v>
          </cell>
          <cell r="E23">
            <v>33969</v>
          </cell>
          <cell r="F23">
            <v>1992</v>
          </cell>
          <cell r="H23" t="str">
            <v>ff_oper_cf</v>
          </cell>
          <cell r="J23" t="str">
            <v>USD</v>
          </cell>
          <cell r="K23">
            <v>2277000000</v>
          </cell>
          <cell r="L23">
            <v>0.54968752949999999</v>
          </cell>
        </row>
        <row r="24">
          <cell r="B24" t="str">
            <v>MMM-US</v>
          </cell>
          <cell r="C24" t="str">
            <v>3M Co.</v>
          </cell>
          <cell r="E24">
            <v>33969</v>
          </cell>
          <cell r="F24">
            <v>1992</v>
          </cell>
          <cell r="H24" t="str">
            <v>ff_sales</v>
          </cell>
          <cell r="J24" t="str">
            <v>USD</v>
          </cell>
          <cell r="K24">
            <v>13883000000</v>
          </cell>
          <cell r="L24">
            <v>0.28673634349999999</v>
          </cell>
        </row>
        <row r="25">
          <cell r="B25" t="str">
            <v>MMM-US</v>
          </cell>
          <cell r="C25" t="str">
            <v>3M Co.</v>
          </cell>
          <cell r="E25">
            <v>34334</v>
          </cell>
          <cell r="F25">
            <v>1993</v>
          </cell>
          <cell r="H25" t="str">
            <v>ff_capex</v>
          </cell>
          <cell r="J25" t="str">
            <v>USD</v>
          </cell>
          <cell r="K25">
            <v>1112000000</v>
          </cell>
          <cell r="L25">
            <v>0.4322678741</v>
          </cell>
        </row>
        <row r="26">
          <cell r="B26" t="str">
            <v>MMM-US</v>
          </cell>
          <cell r="C26" t="str">
            <v>3M Co.</v>
          </cell>
          <cell r="E26">
            <v>34334</v>
          </cell>
          <cell r="F26">
            <v>1993</v>
          </cell>
          <cell r="H26" t="str">
            <v>ff_oper_cf</v>
          </cell>
          <cell r="J26" t="str">
            <v>USD</v>
          </cell>
          <cell r="K26">
            <v>2091000000</v>
          </cell>
          <cell r="L26">
            <v>0.4830281333</v>
          </cell>
        </row>
        <row r="27">
          <cell r="B27" t="str">
            <v>MMM-US</v>
          </cell>
          <cell r="C27" t="str">
            <v>3M Co.</v>
          </cell>
          <cell r="E27">
            <v>34334</v>
          </cell>
          <cell r="F27">
            <v>1993</v>
          </cell>
          <cell r="H27" t="str">
            <v>ff_sales</v>
          </cell>
          <cell r="J27" t="str">
            <v>USD</v>
          </cell>
          <cell r="K27">
            <v>14020000000</v>
          </cell>
          <cell r="L27">
            <v>0.29347043410000001</v>
          </cell>
        </row>
        <row r="28">
          <cell r="B28" t="str">
            <v>MMM-US</v>
          </cell>
          <cell r="C28" t="str">
            <v>3M Co.</v>
          </cell>
          <cell r="E28">
            <v>34699</v>
          </cell>
          <cell r="F28">
            <v>1994</v>
          </cell>
          <cell r="H28" t="str">
            <v>ff_capex</v>
          </cell>
          <cell r="J28" t="str">
            <v>USD</v>
          </cell>
          <cell r="K28">
            <v>1148000000</v>
          </cell>
          <cell r="L28">
            <v>0.40056576589999998</v>
          </cell>
        </row>
        <row r="29">
          <cell r="B29" t="str">
            <v>MMM-US</v>
          </cell>
          <cell r="C29" t="str">
            <v>3M Co.</v>
          </cell>
          <cell r="E29">
            <v>34699</v>
          </cell>
          <cell r="F29">
            <v>1994</v>
          </cell>
          <cell r="H29" t="str">
            <v>ff_oper_cf</v>
          </cell>
          <cell r="J29" t="str">
            <v>USD</v>
          </cell>
          <cell r="K29">
            <v>1929000000</v>
          </cell>
          <cell r="L29">
            <v>0.52700934160000001</v>
          </cell>
        </row>
        <row r="30">
          <cell r="B30" t="str">
            <v>MMM-US</v>
          </cell>
          <cell r="C30" t="str">
            <v>3M Co.</v>
          </cell>
          <cell r="E30">
            <v>34699</v>
          </cell>
          <cell r="F30">
            <v>1994</v>
          </cell>
          <cell r="H30" t="str">
            <v>ff_sales</v>
          </cell>
          <cell r="J30" t="str">
            <v>USD</v>
          </cell>
          <cell r="K30">
            <v>15079000000</v>
          </cell>
          <cell r="L30">
            <v>0.30863535520000002</v>
          </cell>
        </row>
        <row r="31">
          <cell r="B31" t="str">
            <v>MMM-US</v>
          </cell>
          <cell r="C31" t="str">
            <v>3M Co.</v>
          </cell>
          <cell r="E31">
            <v>35064</v>
          </cell>
          <cell r="F31">
            <v>1995</v>
          </cell>
          <cell r="H31" t="str">
            <v>ff_capex</v>
          </cell>
          <cell r="J31" t="str">
            <v>USD</v>
          </cell>
          <cell r="K31">
            <v>1088000000</v>
          </cell>
          <cell r="L31">
            <v>0.38942528949999999</v>
          </cell>
        </row>
        <row r="32">
          <cell r="B32" t="str">
            <v>MMM-US</v>
          </cell>
          <cell r="C32" t="str">
            <v>3M Co.</v>
          </cell>
          <cell r="E32">
            <v>35064</v>
          </cell>
          <cell r="F32">
            <v>1995</v>
          </cell>
          <cell r="H32" t="str">
            <v>ff_oper_cf</v>
          </cell>
          <cell r="J32" t="str">
            <v>USD</v>
          </cell>
          <cell r="K32">
            <v>2260000000</v>
          </cell>
          <cell r="L32">
            <v>0.40417062819999999</v>
          </cell>
        </row>
        <row r="33">
          <cell r="B33" t="str">
            <v>MMM-US</v>
          </cell>
          <cell r="C33" t="str">
            <v>3M Co.</v>
          </cell>
          <cell r="E33">
            <v>35064</v>
          </cell>
          <cell r="F33">
            <v>1995</v>
          </cell>
          <cell r="H33" t="str">
            <v>ff_sales</v>
          </cell>
          <cell r="J33" t="str">
            <v>USD</v>
          </cell>
          <cell r="K33">
            <v>13460000000</v>
          </cell>
          <cell r="L33">
            <v>0.26593978530000001</v>
          </cell>
        </row>
        <row r="34">
          <cell r="B34" t="str">
            <v>MMM-US</v>
          </cell>
          <cell r="C34" t="str">
            <v>3M Co.</v>
          </cell>
          <cell r="E34">
            <v>35430</v>
          </cell>
          <cell r="F34">
            <v>1996</v>
          </cell>
          <cell r="H34" t="str">
            <v>ff_capex</v>
          </cell>
          <cell r="J34" t="str">
            <v>USD</v>
          </cell>
          <cell r="K34">
            <v>1109000000</v>
          </cell>
          <cell r="L34">
            <v>0.35009012179999999</v>
          </cell>
        </row>
        <row r="35">
          <cell r="B35" t="str">
            <v>MMM-US</v>
          </cell>
          <cell r="C35" t="str">
            <v>3M Co.</v>
          </cell>
          <cell r="E35">
            <v>35430</v>
          </cell>
          <cell r="F35">
            <v>1996</v>
          </cell>
          <cell r="H35" t="str">
            <v>ff_oper_cf</v>
          </cell>
          <cell r="J35" t="str">
            <v>USD</v>
          </cell>
          <cell r="K35">
            <v>2211000000</v>
          </cell>
          <cell r="L35">
            <v>0.34857700380000001</v>
          </cell>
        </row>
        <row r="36">
          <cell r="B36" t="str">
            <v>MMM-US</v>
          </cell>
          <cell r="C36" t="str">
            <v>3M Co.</v>
          </cell>
          <cell r="E36">
            <v>35430</v>
          </cell>
          <cell r="F36">
            <v>1996</v>
          </cell>
          <cell r="H36" t="str">
            <v>ff_sales</v>
          </cell>
          <cell r="J36" t="str">
            <v>USD</v>
          </cell>
          <cell r="K36">
            <v>14236000000</v>
          </cell>
          <cell r="L36">
            <v>0.2624806717</v>
          </cell>
        </row>
        <row r="37">
          <cell r="B37" t="str">
            <v>MMM-US</v>
          </cell>
          <cell r="C37" t="str">
            <v>3M Co.</v>
          </cell>
          <cell r="E37">
            <v>35795</v>
          </cell>
          <cell r="F37">
            <v>1997</v>
          </cell>
          <cell r="H37" t="str">
            <v>ff_capex</v>
          </cell>
          <cell r="J37" t="str">
            <v>USD</v>
          </cell>
          <cell r="K37">
            <v>1406000000</v>
          </cell>
          <cell r="L37">
            <v>0.40097942520000002</v>
          </cell>
        </row>
        <row r="38">
          <cell r="B38" t="str">
            <v>MMM-US</v>
          </cell>
          <cell r="C38" t="str">
            <v>3M Co.</v>
          </cell>
          <cell r="E38">
            <v>35795</v>
          </cell>
          <cell r="F38">
            <v>1997</v>
          </cell>
          <cell r="H38" t="str">
            <v>ff_oper_cf</v>
          </cell>
          <cell r="J38" t="str">
            <v>USD</v>
          </cell>
          <cell r="K38">
            <v>1706000000</v>
          </cell>
          <cell r="L38">
            <v>0.31620039049999998</v>
          </cell>
        </row>
        <row r="39">
          <cell r="B39" t="str">
            <v>MMM-US</v>
          </cell>
          <cell r="C39" t="str">
            <v>3M Co.</v>
          </cell>
          <cell r="E39">
            <v>35795</v>
          </cell>
          <cell r="F39">
            <v>1997</v>
          </cell>
          <cell r="H39" t="str">
            <v>ff_sales</v>
          </cell>
          <cell r="J39" t="str">
            <v>USD</v>
          </cell>
          <cell r="K39">
            <v>15070000000</v>
          </cell>
          <cell r="L39">
            <v>0.26138340110000002</v>
          </cell>
        </row>
        <row r="40">
          <cell r="B40" t="str">
            <v>MMM-US</v>
          </cell>
          <cell r="C40" t="str">
            <v>3M Co.</v>
          </cell>
          <cell r="E40">
            <v>36160</v>
          </cell>
          <cell r="F40">
            <v>1998</v>
          </cell>
          <cell r="H40" t="str">
            <v>ff_capex</v>
          </cell>
          <cell r="J40" t="str">
            <v>USD</v>
          </cell>
          <cell r="K40">
            <v>1430000000</v>
          </cell>
          <cell r="L40">
            <v>0.39532910240000002</v>
          </cell>
        </row>
        <row r="41">
          <cell r="B41" t="str">
            <v>MMM-US</v>
          </cell>
          <cell r="C41" t="str">
            <v>3M Co.</v>
          </cell>
          <cell r="E41">
            <v>36160</v>
          </cell>
          <cell r="F41">
            <v>1998</v>
          </cell>
          <cell r="H41" t="str">
            <v>ff_oper_cf</v>
          </cell>
          <cell r="J41" t="str">
            <v>USD</v>
          </cell>
          <cell r="K41">
            <v>2374000000</v>
          </cell>
          <cell r="L41">
            <v>0.38479874110000001</v>
          </cell>
        </row>
        <row r="42">
          <cell r="B42" t="str">
            <v>MMM-US</v>
          </cell>
          <cell r="C42" t="str">
            <v>3M Co.</v>
          </cell>
          <cell r="E42">
            <v>36160</v>
          </cell>
          <cell r="F42">
            <v>1998</v>
          </cell>
          <cell r="H42" t="str">
            <v>ff_sales</v>
          </cell>
          <cell r="J42" t="str">
            <v>USD</v>
          </cell>
          <cell r="K42">
            <v>15021000000</v>
          </cell>
          <cell r="L42">
            <v>0.25587420630000002</v>
          </cell>
        </row>
        <row r="43">
          <cell r="B43" t="str">
            <v>MMM-US</v>
          </cell>
          <cell r="C43" t="str">
            <v>3M Co.</v>
          </cell>
          <cell r="E43">
            <v>36525</v>
          </cell>
          <cell r="F43">
            <v>1999</v>
          </cell>
          <cell r="H43" t="str">
            <v>ff_capex</v>
          </cell>
          <cell r="J43" t="str">
            <v>USD</v>
          </cell>
          <cell r="K43">
            <v>1039000000</v>
          </cell>
          <cell r="L43">
            <v>0.21902473219999999</v>
          </cell>
        </row>
        <row r="44">
          <cell r="B44" t="str">
            <v>MMM-US</v>
          </cell>
          <cell r="C44" t="str">
            <v>3M Co.</v>
          </cell>
          <cell r="E44">
            <v>36525</v>
          </cell>
          <cell r="F44">
            <v>1999</v>
          </cell>
          <cell r="H44" t="str">
            <v>ff_oper_cf</v>
          </cell>
          <cell r="J44" t="str">
            <v>USD</v>
          </cell>
          <cell r="K44">
            <v>3038000000</v>
          </cell>
          <cell r="L44">
            <v>0.24439415740000001</v>
          </cell>
        </row>
        <row r="45">
          <cell r="B45" t="str">
            <v>MMM-US</v>
          </cell>
          <cell r="C45" t="str">
            <v>3M Co.</v>
          </cell>
          <cell r="E45">
            <v>36525</v>
          </cell>
          <cell r="F45">
            <v>1999</v>
          </cell>
          <cell r="H45" t="str">
            <v>ff_sales</v>
          </cell>
          <cell r="J45" t="str">
            <v>USD</v>
          </cell>
          <cell r="K45">
            <v>15659000000</v>
          </cell>
          <cell r="L45">
            <v>0.17314922069999999</v>
          </cell>
        </row>
        <row r="46">
          <cell r="B46" t="str">
            <v>MMM-US</v>
          </cell>
          <cell r="C46" t="str">
            <v>3M Co.</v>
          </cell>
          <cell r="E46">
            <v>36891</v>
          </cell>
          <cell r="F46">
            <v>2000</v>
          </cell>
          <cell r="H46" t="str">
            <v>ff_capex</v>
          </cell>
          <cell r="J46" t="str">
            <v>USD</v>
          </cell>
          <cell r="K46">
            <v>1115000000</v>
          </cell>
          <cell r="L46">
            <v>0.24980606960000001</v>
          </cell>
        </row>
        <row r="47">
          <cell r="B47" t="str">
            <v>MMM-US</v>
          </cell>
          <cell r="C47" t="str">
            <v>3M Co.</v>
          </cell>
          <cell r="E47">
            <v>36891</v>
          </cell>
          <cell r="F47">
            <v>2000</v>
          </cell>
          <cell r="H47" t="str">
            <v>ff_oper_cf</v>
          </cell>
          <cell r="J47" t="str">
            <v>USD</v>
          </cell>
          <cell r="K47">
            <v>2326000000</v>
          </cell>
          <cell r="L47">
            <v>0.2613456428</v>
          </cell>
        </row>
        <row r="48">
          <cell r="B48" t="str">
            <v>MMM-US</v>
          </cell>
          <cell r="C48" t="str">
            <v>3M Co.</v>
          </cell>
          <cell r="E48">
            <v>36891</v>
          </cell>
          <cell r="F48">
            <v>2000</v>
          </cell>
          <cell r="H48" t="str">
            <v>ff_sales</v>
          </cell>
          <cell r="J48" t="str">
            <v>USD</v>
          </cell>
          <cell r="K48">
            <v>16724000000</v>
          </cell>
          <cell r="L48">
            <v>0.1735181989</v>
          </cell>
        </row>
        <row r="49">
          <cell r="B49" t="str">
            <v>MMM-US</v>
          </cell>
          <cell r="C49" t="str">
            <v>3M Co.</v>
          </cell>
          <cell r="E49">
            <v>37256</v>
          </cell>
          <cell r="F49">
            <v>2001</v>
          </cell>
          <cell r="H49" t="str">
            <v>ff_capex</v>
          </cell>
          <cell r="J49" t="str">
            <v>USD</v>
          </cell>
          <cell r="K49">
            <v>980000000</v>
          </cell>
          <cell r="L49">
            <v>0.25089485509999998</v>
          </cell>
        </row>
        <row r="50">
          <cell r="B50" t="str">
            <v>MMM-US</v>
          </cell>
          <cell r="C50" t="str">
            <v>3M Co.</v>
          </cell>
          <cell r="E50">
            <v>37256</v>
          </cell>
          <cell r="F50">
            <v>2001</v>
          </cell>
          <cell r="H50" t="str">
            <v>ff_oper_cf</v>
          </cell>
          <cell r="J50" t="str">
            <v>USD</v>
          </cell>
          <cell r="K50">
            <v>3078000000</v>
          </cell>
          <cell r="L50">
            <v>0.2783398326</v>
          </cell>
        </row>
        <row r="51">
          <cell r="B51" t="str">
            <v>MMM-US</v>
          </cell>
          <cell r="C51" t="str">
            <v>3M Co.</v>
          </cell>
          <cell r="E51">
            <v>37256</v>
          </cell>
          <cell r="F51">
            <v>2001</v>
          </cell>
          <cell r="H51" t="str">
            <v>ff_sales</v>
          </cell>
          <cell r="J51" t="str">
            <v>USD</v>
          </cell>
          <cell r="K51">
            <v>16079000000</v>
          </cell>
          <cell r="L51">
            <v>0.16725798019999999</v>
          </cell>
        </row>
        <row r="52">
          <cell r="B52" t="str">
            <v>MMM-US</v>
          </cell>
          <cell r="C52" t="str">
            <v>3M Co.</v>
          </cell>
          <cell r="E52">
            <v>37621</v>
          </cell>
          <cell r="F52">
            <v>2002</v>
          </cell>
          <cell r="H52" t="str">
            <v>ff_capex</v>
          </cell>
          <cell r="J52" t="str">
            <v>USD</v>
          </cell>
          <cell r="K52">
            <v>763000000</v>
          </cell>
          <cell r="L52">
            <v>0.24696628440000001</v>
          </cell>
        </row>
        <row r="53">
          <cell r="B53" t="str">
            <v>MMM-US</v>
          </cell>
          <cell r="C53" t="str">
            <v>3M Co.</v>
          </cell>
          <cell r="E53">
            <v>37621</v>
          </cell>
          <cell r="F53">
            <v>2002</v>
          </cell>
          <cell r="H53" t="str">
            <v>ff_oper_cf</v>
          </cell>
          <cell r="J53" t="str">
            <v>USD</v>
          </cell>
          <cell r="K53">
            <v>2992000000</v>
          </cell>
          <cell r="L53">
            <v>0.27496050789999998</v>
          </cell>
        </row>
        <row r="54">
          <cell r="B54" t="str">
            <v>MMM-US</v>
          </cell>
          <cell r="C54" t="str">
            <v>3M Co.</v>
          </cell>
          <cell r="E54">
            <v>37621</v>
          </cell>
          <cell r="F54">
            <v>2002</v>
          </cell>
          <cell r="H54" t="str">
            <v>ff_sales</v>
          </cell>
          <cell r="J54" t="str">
            <v>USD</v>
          </cell>
          <cell r="K54">
            <v>16332000000</v>
          </cell>
          <cell r="L54">
            <v>0.17110077479999999</v>
          </cell>
        </row>
        <row r="55">
          <cell r="B55" t="str">
            <v>MMM-US</v>
          </cell>
          <cell r="C55" t="str">
            <v>3M Co.</v>
          </cell>
          <cell r="E55">
            <v>37986</v>
          </cell>
          <cell r="F55">
            <v>2003</v>
          </cell>
          <cell r="H55" t="str">
            <v>ff_capex</v>
          </cell>
          <cell r="J55" t="str">
            <v>USD</v>
          </cell>
          <cell r="K55">
            <v>677000000</v>
          </cell>
          <cell r="L55">
            <v>0.22915915949999999</v>
          </cell>
        </row>
        <row r="56">
          <cell r="B56" t="str">
            <v>MMM-US</v>
          </cell>
          <cell r="C56" t="str">
            <v>3M Co.</v>
          </cell>
          <cell r="E56">
            <v>37986</v>
          </cell>
          <cell r="F56">
            <v>2003</v>
          </cell>
          <cell r="H56" t="str">
            <v>ff_oper_cf</v>
          </cell>
          <cell r="J56" t="str">
            <v>USD</v>
          </cell>
          <cell r="K56">
            <v>3773000000</v>
          </cell>
          <cell r="L56">
            <v>0.32768636690000003</v>
          </cell>
        </row>
        <row r="57">
          <cell r="B57" t="str">
            <v>MMM-US</v>
          </cell>
          <cell r="C57" t="str">
            <v>3M Co.</v>
          </cell>
          <cell r="E57">
            <v>37986</v>
          </cell>
          <cell r="F57">
            <v>2003</v>
          </cell>
          <cell r="H57" t="str">
            <v>ff_sales</v>
          </cell>
          <cell r="J57" t="str">
            <v>USD</v>
          </cell>
          <cell r="K57">
            <v>18232000000</v>
          </cell>
          <cell r="L57">
            <v>0.1775550263</v>
          </cell>
        </row>
        <row r="58">
          <cell r="B58" t="str">
            <v>MMM-US</v>
          </cell>
          <cell r="C58" t="str">
            <v>3M Co.</v>
          </cell>
          <cell r="E58">
            <v>38352</v>
          </cell>
          <cell r="F58">
            <v>2004</v>
          </cell>
          <cell r="H58" t="str">
            <v>ff_capex</v>
          </cell>
          <cell r="J58" t="str">
            <v>USD</v>
          </cell>
          <cell r="K58">
            <v>937000000</v>
          </cell>
          <cell r="L58">
            <v>0.28657811170000003</v>
          </cell>
        </row>
        <row r="59">
          <cell r="B59" t="str">
            <v>MMM-US</v>
          </cell>
          <cell r="C59" t="str">
            <v>3M Co.</v>
          </cell>
          <cell r="E59">
            <v>38352</v>
          </cell>
          <cell r="F59">
            <v>2004</v>
          </cell>
          <cell r="H59" t="str">
            <v>ff_oper_cf</v>
          </cell>
          <cell r="J59" t="str">
            <v>USD</v>
          </cell>
          <cell r="K59">
            <v>4282000000</v>
          </cell>
          <cell r="L59">
            <v>0.3317385021</v>
          </cell>
        </row>
        <row r="60">
          <cell r="B60" t="str">
            <v>MMM-US</v>
          </cell>
          <cell r="C60" t="str">
            <v>3M Co.</v>
          </cell>
          <cell r="E60">
            <v>38352</v>
          </cell>
          <cell r="F60">
            <v>2004</v>
          </cell>
          <cell r="H60" t="str">
            <v>ff_sales</v>
          </cell>
          <cell r="J60" t="str">
            <v>USD</v>
          </cell>
          <cell r="K60">
            <v>20011000000</v>
          </cell>
          <cell r="L60">
            <v>0.175948675</v>
          </cell>
        </row>
        <row r="61">
          <cell r="B61" t="str">
            <v>MMM-US</v>
          </cell>
          <cell r="C61" t="str">
            <v>3M Co.</v>
          </cell>
          <cell r="E61">
            <v>38717</v>
          </cell>
          <cell r="F61">
            <v>2005</v>
          </cell>
          <cell r="H61" t="str">
            <v>ff_capex</v>
          </cell>
          <cell r="J61" t="str">
            <v>USD</v>
          </cell>
          <cell r="K61">
            <v>943000000</v>
          </cell>
          <cell r="L61">
            <v>0.2269935813</v>
          </cell>
        </row>
        <row r="62">
          <cell r="B62" t="str">
            <v>MMM-US</v>
          </cell>
          <cell r="C62" t="str">
            <v>3M Co.</v>
          </cell>
          <cell r="E62">
            <v>38717</v>
          </cell>
          <cell r="F62">
            <v>2005</v>
          </cell>
          <cell r="H62" t="str">
            <v>ff_oper_cf</v>
          </cell>
          <cell r="J62" t="str">
            <v>USD</v>
          </cell>
          <cell r="K62">
            <v>4258000000</v>
          </cell>
          <cell r="L62">
            <v>0.31405832080000001</v>
          </cell>
        </row>
        <row r="63">
          <cell r="B63" t="str">
            <v>MMM-US</v>
          </cell>
          <cell r="C63" t="str">
            <v>3M Co.</v>
          </cell>
          <cell r="E63">
            <v>38717</v>
          </cell>
          <cell r="F63">
            <v>2005</v>
          </cell>
          <cell r="H63" t="str">
            <v>ff_sales</v>
          </cell>
          <cell r="J63" t="str">
            <v>USD</v>
          </cell>
          <cell r="K63">
            <v>21167000000</v>
          </cell>
          <cell r="L63">
            <v>0.16635842070000001</v>
          </cell>
        </row>
        <row r="64">
          <cell r="B64" t="str">
            <v>MMM-US</v>
          </cell>
          <cell r="C64" t="str">
            <v>3M Co.</v>
          </cell>
          <cell r="E64">
            <v>39082</v>
          </cell>
          <cell r="F64">
            <v>2006</v>
          </cell>
          <cell r="H64" t="str">
            <v>ff_capex</v>
          </cell>
          <cell r="J64" t="str">
            <v>USD</v>
          </cell>
          <cell r="K64">
            <v>1168000000</v>
          </cell>
          <cell r="L64">
            <v>0.22573878620000001</v>
          </cell>
        </row>
        <row r="65">
          <cell r="B65" t="str">
            <v>MMM-US</v>
          </cell>
          <cell r="C65" t="str">
            <v>3M Co.</v>
          </cell>
          <cell r="E65">
            <v>39082</v>
          </cell>
          <cell r="F65">
            <v>2006</v>
          </cell>
          <cell r="H65" t="str">
            <v>ff_oper_cf</v>
          </cell>
          <cell r="J65" t="str">
            <v>USD</v>
          </cell>
          <cell r="K65">
            <v>3839000000</v>
          </cell>
          <cell r="L65">
            <v>0.24253553489999999</v>
          </cell>
        </row>
        <row r="66">
          <cell r="B66" t="str">
            <v>MMM-US</v>
          </cell>
          <cell r="C66" t="str">
            <v>3M Co.</v>
          </cell>
          <cell r="E66">
            <v>39082</v>
          </cell>
          <cell r="F66">
            <v>2006</v>
          </cell>
          <cell r="H66" t="str">
            <v>ff_sales</v>
          </cell>
          <cell r="J66" t="str">
            <v>USD</v>
          </cell>
          <cell r="K66">
            <v>22923000000</v>
          </cell>
          <cell r="L66">
            <v>0.16118465709999999</v>
          </cell>
        </row>
        <row r="67">
          <cell r="B67" t="str">
            <v>MMM-US</v>
          </cell>
          <cell r="C67" t="str">
            <v>3M Co.</v>
          </cell>
          <cell r="E67">
            <v>39447</v>
          </cell>
          <cell r="F67">
            <v>2007</v>
          </cell>
          <cell r="H67" t="str">
            <v>ff_capex</v>
          </cell>
          <cell r="J67" t="str">
            <v>USD</v>
          </cell>
          <cell r="K67">
            <v>1422000000</v>
          </cell>
          <cell r="L67">
            <v>0.25009635320000001</v>
          </cell>
        </row>
        <row r="68">
          <cell r="B68" t="str">
            <v>MMM-US</v>
          </cell>
          <cell r="C68" t="str">
            <v>3M Co.</v>
          </cell>
          <cell r="E68">
            <v>39447</v>
          </cell>
          <cell r="F68">
            <v>2007</v>
          </cell>
          <cell r="H68" t="str">
            <v>ff_oper_cf</v>
          </cell>
          <cell r="J68" t="str">
            <v>USD</v>
          </cell>
          <cell r="K68">
            <v>4275000000</v>
          </cell>
          <cell r="L68">
            <v>0.27299056030000002</v>
          </cell>
        </row>
        <row r="69">
          <cell r="B69" t="str">
            <v>MMM-US</v>
          </cell>
          <cell r="C69" t="str">
            <v>3M Co.</v>
          </cell>
          <cell r="E69">
            <v>39447</v>
          </cell>
          <cell r="F69">
            <v>2007</v>
          </cell>
          <cell r="H69" t="str">
            <v>ff_sales</v>
          </cell>
          <cell r="J69" t="str">
            <v>USD</v>
          </cell>
          <cell r="K69">
            <v>24462000000</v>
          </cell>
          <cell r="L69">
            <v>0.15212553479999999</v>
          </cell>
        </row>
        <row r="70">
          <cell r="B70" t="str">
            <v>MMM-US</v>
          </cell>
          <cell r="C70" t="str">
            <v>3M Co.</v>
          </cell>
          <cell r="E70">
            <v>39813</v>
          </cell>
          <cell r="F70">
            <v>2008</v>
          </cell>
          <cell r="H70" t="str">
            <v>ff_capex</v>
          </cell>
          <cell r="J70" t="str">
            <v>USD</v>
          </cell>
          <cell r="K70">
            <v>1471000000</v>
          </cell>
          <cell r="L70">
            <v>0.22241621219999999</v>
          </cell>
        </row>
        <row r="71">
          <cell r="B71" t="str">
            <v>MMM-US</v>
          </cell>
          <cell r="C71" t="str">
            <v>3M Co.</v>
          </cell>
          <cell r="E71">
            <v>39813</v>
          </cell>
          <cell r="F71">
            <v>2008</v>
          </cell>
          <cell r="H71" t="str">
            <v>ff_oper_cf</v>
          </cell>
          <cell r="J71" t="str">
            <v>USD</v>
          </cell>
          <cell r="K71">
            <v>4533000000</v>
          </cell>
          <cell r="L71">
            <v>0.23054667109999999</v>
          </cell>
        </row>
        <row r="72">
          <cell r="B72" t="str">
            <v>MMM-US</v>
          </cell>
          <cell r="C72" t="str">
            <v>3M Co.</v>
          </cell>
          <cell r="E72">
            <v>39813</v>
          </cell>
          <cell r="F72">
            <v>2008</v>
          </cell>
          <cell r="H72" t="str">
            <v>ff_sales</v>
          </cell>
          <cell r="J72" t="str">
            <v>USD</v>
          </cell>
          <cell r="K72">
            <v>25269000000</v>
          </cell>
          <cell r="L72">
            <v>0.14390703960000001</v>
          </cell>
        </row>
        <row r="73">
          <cell r="B73" t="str">
            <v>MMM-US</v>
          </cell>
          <cell r="C73" t="str">
            <v>3M Co.</v>
          </cell>
          <cell r="E73">
            <v>40178</v>
          </cell>
          <cell r="F73">
            <v>2009</v>
          </cell>
          <cell r="H73" t="str">
            <v>ff_capex</v>
          </cell>
          <cell r="J73" t="str">
            <v>USD</v>
          </cell>
          <cell r="K73">
            <v>903000000</v>
          </cell>
          <cell r="L73">
            <v>0.20314301479999999</v>
          </cell>
        </row>
        <row r="74">
          <cell r="B74" t="str">
            <v>MMM-US</v>
          </cell>
          <cell r="C74" t="str">
            <v>3M Co.</v>
          </cell>
          <cell r="E74">
            <v>40178</v>
          </cell>
          <cell r="F74">
            <v>2009</v>
          </cell>
          <cell r="H74" t="str">
            <v>ff_oper_cf</v>
          </cell>
          <cell r="J74" t="str">
            <v>USD</v>
          </cell>
          <cell r="K74">
            <v>4941000000</v>
          </cell>
          <cell r="L74">
            <v>0.24726391079999999</v>
          </cell>
        </row>
        <row r="75">
          <cell r="B75" t="str">
            <v>MMM-US</v>
          </cell>
          <cell r="C75" t="str">
            <v>3M Co.</v>
          </cell>
          <cell r="E75">
            <v>40178</v>
          </cell>
          <cell r="F75">
            <v>2009</v>
          </cell>
          <cell r="H75" t="str">
            <v>ff_sales</v>
          </cell>
          <cell r="J75" t="str">
            <v>USD</v>
          </cell>
          <cell r="K75">
            <v>23123000000</v>
          </cell>
          <cell r="L75">
            <v>0.14359290189999999</v>
          </cell>
        </row>
        <row r="76">
          <cell r="B76" t="str">
            <v>MMM-US</v>
          </cell>
          <cell r="C76" t="str">
            <v>3M Co.</v>
          </cell>
          <cell r="E76">
            <v>40543</v>
          </cell>
          <cell r="F76">
            <v>2010</v>
          </cell>
          <cell r="H76" t="str">
            <v>ff_capex</v>
          </cell>
          <cell r="J76" t="str">
            <v>USD</v>
          </cell>
          <cell r="K76">
            <v>1091000000</v>
          </cell>
          <cell r="L76">
            <v>0.2104318909</v>
          </cell>
        </row>
        <row r="77">
          <cell r="B77" t="str">
            <v>MMM-US</v>
          </cell>
          <cell r="C77" t="str">
            <v>3M Co.</v>
          </cell>
          <cell r="E77">
            <v>40543</v>
          </cell>
          <cell r="F77">
            <v>2010</v>
          </cell>
          <cell r="H77" t="str">
            <v>ff_oper_cf</v>
          </cell>
          <cell r="J77" t="str">
            <v>USD</v>
          </cell>
          <cell r="K77">
            <v>5174000000</v>
          </cell>
          <cell r="L77">
            <v>0.25683459600000003</v>
          </cell>
        </row>
        <row r="78">
          <cell r="B78" t="str">
            <v>MMM-US</v>
          </cell>
          <cell r="C78" t="str">
            <v>3M Co.</v>
          </cell>
          <cell r="E78">
            <v>40543</v>
          </cell>
          <cell r="F78">
            <v>2010</v>
          </cell>
          <cell r="H78" t="str">
            <v>ff_sales</v>
          </cell>
          <cell r="J78" t="str">
            <v>USD</v>
          </cell>
          <cell r="K78">
            <v>26662000000</v>
          </cell>
          <cell r="L78">
            <v>0.14781990280000001</v>
          </cell>
        </row>
        <row r="79">
          <cell r="B79" t="str">
            <v>MMM-US</v>
          </cell>
          <cell r="C79" t="str">
            <v>3M Co.</v>
          </cell>
          <cell r="E79">
            <v>40908</v>
          </cell>
          <cell r="F79">
            <v>2011</v>
          </cell>
          <cell r="H79" t="str">
            <v>ff_capex</v>
          </cell>
          <cell r="J79" t="str">
            <v>USD</v>
          </cell>
          <cell r="K79">
            <v>1379000000</v>
          </cell>
          <cell r="L79">
            <v>0.2114329402</v>
          </cell>
        </row>
        <row r="80">
          <cell r="B80" t="str">
            <v>MMM-US</v>
          </cell>
          <cell r="C80" t="str">
            <v>3M Co.</v>
          </cell>
          <cell r="E80">
            <v>40908</v>
          </cell>
          <cell r="F80">
            <v>2011</v>
          </cell>
          <cell r="H80" t="str">
            <v>ff_oper_cf</v>
          </cell>
          <cell r="J80" t="str">
            <v>USD</v>
          </cell>
          <cell r="K80">
            <v>5284000000</v>
          </cell>
          <cell r="L80">
            <v>0.2414179306</v>
          </cell>
        </row>
        <row r="81">
          <cell r="B81" t="str">
            <v>MMM-US</v>
          </cell>
          <cell r="C81" t="str">
            <v>3M Co.</v>
          </cell>
          <cell r="E81">
            <v>40908</v>
          </cell>
          <cell r="F81">
            <v>2011</v>
          </cell>
          <cell r="H81" t="str">
            <v>ff_sales</v>
          </cell>
          <cell r="J81" t="str">
            <v>USD</v>
          </cell>
          <cell r="K81">
            <v>29611000000</v>
          </cell>
          <cell r="L81">
            <v>0.14622287849999999</v>
          </cell>
        </row>
        <row r="82">
          <cell r="B82" t="str">
            <v>MMM-US</v>
          </cell>
          <cell r="C82" t="str">
            <v>3M Co.</v>
          </cell>
          <cell r="E82">
            <v>41274</v>
          </cell>
          <cell r="F82">
            <v>2012</v>
          </cell>
          <cell r="H82" t="str">
            <v>ff_capex</v>
          </cell>
          <cell r="J82" t="str">
            <v>USD</v>
          </cell>
          <cell r="K82">
            <v>1484000000</v>
          </cell>
          <cell r="L82">
            <v>0.15853514369999999</v>
          </cell>
        </row>
        <row r="83">
          <cell r="B83" t="str">
            <v>MMM-US</v>
          </cell>
          <cell r="C83" t="str">
            <v>3M Co.</v>
          </cell>
          <cell r="E83">
            <v>41274</v>
          </cell>
          <cell r="F83">
            <v>2012</v>
          </cell>
          <cell r="H83" t="str">
            <v>ff_oper_cf</v>
          </cell>
          <cell r="J83" t="str">
            <v>USD</v>
          </cell>
          <cell r="K83">
            <v>5300000000</v>
          </cell>
          <cell r="L83">
            <v>0.23346922140000001</v>
          </cell>
        </row>
        <row r="84">
          <cell r="B84" t="str">
            <v>MMM-US</v>
          </cell>
          <cell r="C84" t="str">
            <v>3M Co.</v>
          </cell>
          <cell r="E84">
            <v>41274</v>
          </cell>
          <cell r="F84">
            <v>2012</v>
          </cell>
          <cell r="H84" t="str">
            <v>ff_sales</v>
          </cell>
          <cell r="J84" t="str">
            <v>USD</v>
          </cell>
          <cell r="K84">
            <v>29904000000</v>
          </cell>
          <cell r="L84">
            <v>0.14056224789999999</v>
          </cell>
        </row>
        <row r="85">
          <cell r="B85" t="str">
            <v>MMM-US</v>
          </cell>
          <cell r="C85" t="str">
            <v>3M Co.</v>
          </cell>
          <cell r="E85">
            <v>41639</v>
          </cell>
          <cell r="F85">
            <v>2013</v>
          </cell>
          <cell r="H85" t="str">
            <v>ff_capex</v>
          </cell>
          <cell r="J85" t="str">
            <v>USD</v>
          </cell>
          <cell r="K85">
            <v>1665000000</v>
          </cell>
          <cell r="L85">
            <v>0.1721787125</v>
          </cell>
        </row>
        <row r="86">
          <cell r="B86" t="str">
            <v>MMM-US</v>
          </cell>
          <cell r="C86" t="str">
            <v>3M Co.</v>
          </cell>
          <cell r="E86">
            <v>41639</v>
          </cell>
          <cell r="F86">
            <v>2013</v>
          </cell>
          <cell r="H86" t="str">
            <v>ff_oper_cf</v>
          </cell>
          <cell r="J86" t="str">
            <v>USD</v>
          </cell>
          <cell r="K86">
            <v>5817000000</v>
          </cell>
          <cell r="L86">
            <v>0.2280874886</v>
          </cell>
        </row>
        <row r="87">
          <cell r="B87" t="str">
            <v>MMM-US</v>
          </cell>
          <cell r="C87" t="str">
            <v>3M Co.</v>
          </cell>
          <cell r="E87">
            <v>41639</v>
          </cell>
          <cell r="F87">
            <v>2013</v>
          </cell>
          <cell r="H87" t="str">
            <v>ff_sales</v>
          </cell>
          <cell r="J87" t="str">
            <v>USD</v>
          </cell>
          <cell r="K87">
            <v>30871000000</v>
          </cell>
          <cell r="L87">
            <v>0.13909128549999999</v>
          </cell>
        </row>
        <row r="88">
          <cell r="B88" t="str">
            <v>MMM-US</v>
          </cell>
          <cell r="C88" t="str">
            <v>3M Co.</v>
          </cell>
          <cell r="E88">
            <v>42004</v>
          </cell>
          <cell r="F88">
            <v>2014</v>
          </cell>
          <cell r="H88" t="str">
            <v>ff_capex</v>
          </cell>
          <cell r="J88" t="str">
            <v>USD</v>
          </cell>
          <cell r="K88">
            <v>1493000000</v>
          </cell>
          <cell r="L88">
            <v>0.15861004649999999</v>
          </cell>
        </row>
        <row r="89">
          <cell r="B89" t="str">
            <v>MMM-US</v>
          </cell>
          <cell r="C89" t="str">
            <v>3M Co.</v>
          </cell>
          <cell r="E89">
            <v>42004</v>
          </cell>
          <cell r="F89">
            <v>2014</v>
          </cell>
          <cell r="H89" t="str">
            <v>ff_oper_cf</v>
          </cell>
          <cell r="J89" t="str">
            <v>USD</v>
          </cell>
          <cell r="K89">
            <v>6626000000</v>
          </cell>
          <cell r="L89">
            <v>0.2639898342</v>
          </cell>
        </row>
        <row r="90">
          <cell r="B90" t="str">
            <v>MMM-US</v>
          </cell>
          <cell r="C90" t="str">
            <v>3M Co.</v>
          </cell>
          <cell r="E90">
            <v>42004</v>
          </cell>
          <cell r="F90">
            <v>2014</v>
          </cell>
          <cell r="H90" t="str">
            <v>ff_sales</v>
          </cell>
          <cell r="J90" t="str">
            <v>USD</v>
          </cell>
          <cell r="K90">
            <v>31821000000</v>
          </cell>
          <cell r="L90">
            <v>0.14191517140000001</v>
          </cell>
        </row>
        <row r="91">
          <cell r="B91" t="str">
            <v>MMM-US</v>
          </cell>
          <cell r="C91" t="str">
            <v>3M Co.</v>
          </cell>
          <cell r="E91">
            <v>42369</v>
          </cell>
          <cell r="F91">
            <v>2015</v>
          </cell>
          <cell r="H91" t="str">
            <v>ff_capex</v>
          </cell>
          <cell r="J91" t="str">
            <v>USD</v>
          </cell>
          <cell r="K91">
            <v>1461000000</v>
          </cell>
          <cell r="L91">
            <v>0.16527460220000001</v>
          </cell>
        </row>
        <row r="92">
          <cell r="B92" t="str">
            <v>MMM-US</v>
          </cell>
          <cell r="C92" t="str">
            <v>3M Co.</v>
          </cell>
          <cell r="E92">
            <v>42369</v>
          </cell>
          <cell r="F92">
            <v>2015</v>
          </cell>
          <cell r="H92" t="str">
            <v>ff_oper_cf</v>
          </cell>
          <cell r="J92" t="str">
            <v>USD</v>
          </cell>
          <cell r="K92">
            <v>6420000000</v>
          </cell>
          <cell r="L92">
            <v>0.24247299720000001</v>
          </cell>
        </row>
        <row r="93">
          <cell r="B93" t="str">
            <v>MMM-US</v>
          </cell>
          <cell r="C93" t="str">
            <v>3M Co.</v>
          </cell>
          <cell r="E93">
            <v>42369</v>
          </cell>
          <cell r="F93">
            <v>2015</v>
          </cell>
          <cell r="H93" t="str">
            <v>ff_sales</v>
          </cell>
          <cell r="J93" t="str">
            <v>USD</v>
          </cell>
          <cell r="K93">
            <v>30274000000</v>
          </cell>
          <cell r="L93">
            <v>0.1501723408</v>
          </cell>
        </row>
        <row r="94">
          <cell r="B94" t="str">
            <v>MMM-US</v>
          </cell>
          <cell r="C94" t="str">
            <v>3M Co.</v>
          </cell>
          <cell r="E94">
            <v>42735</v>
          </cell>
          <cell r="F94">
            <v>2016</v>
          </cell>
          <cell r="H94" t="str">
            <v>ff_capex</v>
          </cell>
          <cell r="J94" t="str">
            <v>USD</v>
          </cell>
          <cell r="K94">
            <v>1420000000</v>
          </cell>
          <cell r="L94">
            <v>0.15792267930000001</v>
          </cell>
        </row>
        <row r="95">
          <cell r="B95" t="str">
            <v>MMM-US</v>
          </cell>
          <cell r="C95" t="str">
            <v>3M Co.</v>
          </cell>
          <cell r="E95">
            <v>42735</v>
          </cell>
          <cell r="F95">
            <v>2016</v>
          </cell>
          <cell r="H95" t="str">
            <v>ff_oper_cf</v>
          </cell>
          <cell r="J95" t="str">
            <v>USD</v>
          </cell>
          <cell r="K95">
            <v>6662000000</v>
          </cell>
          <cell r="L95">
            <v>0.23674409809999999</v>
          </cell>
        </row>
        <row r="96">
          <cell r="B96" t="str">
            <v>MMM-US</v>
          </cell>
          <cell r="C96" t="str">
            <v>3M Co.</v>
          </cell>
          <cell r="E96">
            <v>42735</v>
          </cell>
          <cell r="F96">
            <v>2016</v>
          </cell>
          <cell r="H96" t="str">
            <v>ff_sales</v>
          </cell>
          <cell r="J96" t="str">
            <v>USD</v>
          </cell>
          <cell r="K96">
            <v>30109000000</v>
          </cell>
          <cell r="L96">
            <v>0.1426746629</v>
          </cell>
        </row>
        <row r="97">
          <cell r="B97" t="str">
            <v>MMM-US</v>
          </cell>
          <cell r="C97" t="str">
            <v>3M Co.</v>
          </cell>
          <cell r="E97">
            <v>43100</v>
          </cell>
          <cell r="F97">
            <v>2017</v>
          </cell>
          <cell r="H97" t="str">
            <v>ff_capex</v>
          </cell>
          <cell r="J97" t="str">
            <v>USD</v>
          </cell>
          <cell r="K97">
            <v>1373000000</v>
          </cell>
          <cell r="L97">
            <v>0.1332417836</v>
          </cell>
        </row>
        <row r="98">
          <cell r="B98" t="str">
            <v>MMM-US</v>
          </cell>
          <cell r="C98" t="str">
            <v>3M Co.</v>
          </cell>
          <cell r="E98">
            <v>43100</v>
          </cell>
          <cell r="F98">
            <v>2017</v>
          </cell>
          <cell r="H98" t="str">
            <v>ff_oper_cf</v>
          </cell>
          <cell r="J98" t="str">
            <v>USD</v>
          </cell>
          <cell r="K98">
            <v>6240000000</v>
          </cell>
          <cell r="L98">
            <v>0.25715037540000002</v>
          </cell>
        </row>
        <row r="99">
          <cell r="B99" t="str">
            <v>MMM-US</v>
          </cell>
          <cell r="C99" t="str">
            <v>3M Co.</v>
          </cell>
          <cell r="E99">
            <v>43100</v>
          </cell>
          <cell r="F99">
            <v>2017</v>
          </cell>
          <cell r="H99" t="str">
            <v>ff_sales</v>
          </cell>
          <cell r="J99" t="str">
            <v>USD</v>
          </cell>
          <cell r="K99">
            <v>31657000000</v>
          </cell>
          <cell r="L99">
            <v>0.13990312390000001</v>
          </cell>
        </row>
        <row r="100">
          <cell r="B100" t="str">
            <v>MMM-US</v>
          </cell>
          <cell r="C100" t="str">
            <v>3M Co.</v>
          </cell>
          <cell r="E100">
            <v>43465</v>
          </cell>
          <cell r="F100">
            <v>2018</v>
          </cell>
          <cell r="H100" t="str">
            <v>ff_capex</v>
          </cell>
          <cell r="J100" t="str">
            <v>USD</v>
          </cell>
          <cell r="K100">
            <v>1577000000</v>
          </cell>
          <cell r="L100">
            <v>0.17021295049999999</v>
          </cell>
        </row>
        <row r="101">
          <cell r="B101" t="str">
            <v>MMM-US</v>
          </cell>
          <cell r="C101" t="str">
            <v>3M Co.</v>
          </cell>
          <cell r="E101">
            <v>43465</v>
          </cell>
          <cell r="F101">
            <v>2018</v>
          </cell>
          <cell r="H101" t="str">
            <v>ff_oper_cf</v>
          </cell>
          <cell r="J101" t="str">
            <v>USD</v>
          </cell>
          <cell r="K101">
            <v>6439000000</v>
          </cell>
          <cell r="L101">
            <v>0.22866733149999999</v>
          </cell>
        </row>
        <row r="102">
          <cell r="B102" t="str">
            <v>MMM-US</v>
          </cell>
          <cell r="C102" t="str">
            <v>3M Co.</v>
          </cell>
          <cell r="E102">
            <v>43465</v>
          </cell>
          <cell r="F102">
            <v>2018</v>
          </cell>
          <cell r="H102" t="str">
            <v>ff_sales</v>
          </cell>
          <cell r="J102" t="str">
            <v>USD</v>
          </cell>
          <cell r="K102">
            <v>32765000000</v>
          </cell>
          <cell r="L102">
            <v>0.14400053769999999</v>
          </cell>
        </row>
        <row r="103">
          <cell r="B103" t="str">
            <v>MMM-US</v>
          </cell>
          <cell r="C103" t="str">
            <v>3M Co.</v>
          </cell>
          <cell r="E103">
            <v>43830</v>
          </cell>
          <cell r="F103">
            <v>2019</v>
          </cell>
          <cell r="H103" t="str">
            <v>ff_capex</v>
          </cell>
          <cell r="J103" t="str">
            <v>USD</v>
          </cell>
          <cell r="K103">
            <v>1699000000</v>
          </cell>
          <cell r="L103">
            <v>0.33796261350000001</v>
          </cell>
        </row>
        <row r="104">
          <cell r="B104" t="str">
            <v>MMM-US</v>
          </cell>
          <cell r="C104" t="str">
            <v>3M Co.</v>
          </cell>
          <cell r="E104">
            <v>43830</v>
          </cell>
          <cell r="F104">
            <v>2019</v>
          </cell>
          <cell r="H104" t="str">
            <v>ff_oper_cf</v>
          </cell>
          <cell r="J104" t="str">
            <v>USD</v>
          </cell>
          <cell r="K104">
            <v>7070000000</v>
          </cell>
          <cell r="L104">
            <v>0.43915933800000001</v>
          </cell>
        </row>
        <row r="105">
          <cell r="B105" t="str">
            <v>MMM-US</v>
          </cell>
          <cell r="C105" t="str">
            <v>3M Co.</v>
          </cell>
          <cell r="E105">
            <v>43830</v>
          </cell>
          <cell r="F105">
            <v>2019</v>
          </cell>
          <cell r="H105" t="str">
            <v>ff_sales</v>
          </cell>
          <cell r="J105" t="str">
            <v>USD</v>
          </cell>
          <cell r="K105">
            <v>32136000000</v>
          </cell>
          <cell r="L105">
            <v>0.28963485490000002</v>
          </cell>
        </row>
        <row r="106">
          <cell r="B106" t="str">
            <v>ALFAA-MX</v>
          </cell>
          <cell r="C106" t="str">
            <v>Alfa Sab De Cv</v>
          </cell>
          <cell r="E106">
            <v>33969</v>
          </cell>
          <cell r="F106">
            <v>1992</v>
          </cell>
          <cell r="H106" t="str">
            <v>ff_capex</v>
          </cell>
          <cell r="J106" t="str">
            <v>MXN</v>
          </cell>
          <cell r="K106">
            <v>231509300</v>
          </cell>
          <cell r="L106">
            <v>8.1508639499999994E-2</v>
          </cell>
        </row>
        <row r="107">
          <cell r="B107" t="str">
            <v>ALFAA-MX</v>
          </cell>
          <cell r="C107" t="str">
            <v>Alfa Sab De Cv</v>
          </cell>
          <cell r="E107">
            <v>33969</v>
          </cell>
          <cell r="F107">
            <v>1992</v>
          </cell>
          <cell r="H107" t="str">
            <v>ff_oper_cf</v>
          </cell>
          <cell r="J107" t="str">
            <v>MXN</v>
          </cell>
          <cell r="K107">
            <v>101966700</v>
          </cell>
          <cell r="L107">
            <v>2.4615644900000001E-2</v>
          </cell>
        </row>
        <row r="108">
          <cell r="B108" t="str">
            <v>ALFAA-MX</v>
          </cell>
          <cell r="C108" t="str">
            <v>Alfa Sab De Cv</v>
          </cell>
          <cell r="E108">
            <v>33969</v>
          </cell>
          <cell r="F108">
            <v>1992</v>
          </cell>
          <cell r="H108" t="str">
            <v>ff_sales</v>
          </cell>
          <cell r="J108" t="str">
            <v>MXN</v>
          </cell>
          <cell r="K108">
            <v>2492412450</v>
          </cell>
          <cell r="L108">
            <v>5.14777233E-2</v>
          </cell>
        </row>
        <row r="109">
          <cell r="B109" t="str">
            <v>ALFAA-MX</v>
          </cell>
          <cell r="C109" t="str">
            <v>Alfa Sab De Cv</v>
          </cell>
          <cell r="E109">
            <v>34334</v>
          </cell>
          <cell r="F109">
            <v>1993</v>
          </cell>
          <cell r="H109" t="str">
            <v>ff_capex</v>
          </cell>
          <cell r="J109" t="str">
            <v>MXN</v>
          </cell>
          <cell r="K109">
            <v>188337664</v>
          </cell>
          <cell r="L109">
            <v>7.3212519399999995E-2</v>
          </cell>
        </row>
        <row r="110">
          <cell r="B110" t="str">
            <v>ALFAA-MX</v>
          </cell>
          <cell r="C110" t="str">
            <v>Alfa Sab De Cv</v>
          </cell>
          <cell r="E110">
            <v>34334</v>
          </cell>
          <cell r="F110">
            <v>1993</v>
          </cell>
          <cell r="H110" t="str">
            <v>ff_oper_cf</v>
          </cell>
          <cell r="J110" t="str">
            <v>MXN</v>
          </cell>
          <cell r="K110">
            <v>178985280</v>
          </cell>
          <cell r="L110">
            <v>4.1346210299999998E-2</v>
          </cell>
        </row>
        <row r="111">
          <cell r="B111" t="str">
            <v>ALFAA-MX</v>
          </cell>
          <cell r="C111" t="str">
            <v>Alfa Sab De Cv</v>
          </cell>
          <cell r="E111">
            <v>34334</v>
          </cell>
          <cell r="F111">
            <v>1993</v>
          </cell>
          <cell r="H111" t="str">
            <v>ff_sales</v>
          </cell>
          <cell r="J111" t="str">
            <v>MXN</v>
          </cell>
          <cell r="K111">
            <v>2577710528</v>
          </cell>
          <cell r="L111">
            <v>5.3957334400000001E-2</v>
          </cell>
        </row>
        <row r="112">
          <cell r="B112" t="str">
            <v>ALFAA-MX</v>
          </cell>
          <cell r="C112" t="str">
            <v>Alfa Sab De Cv</v>
          </cell>
          <cell r="E112">
            <v>34699</v>
          </cell>
          <cell r="F112">
            <v>1994</v>
          </cell>
          <cell r="H112" t="str">
            <v>ff_capex</v>
          </cell>
          <cell r="J112" t="str">
            <v>MXN</v>
          </cell>
          <cell r="K112">
            <v>500711436</v>
          </cell>
          <cell r="L112">
            <v>0.1747106793</v>
          </cell>
        </row>
        <row r="113">
          <cell r="B113" t="str">
            <v>ALFAA-MX</v>
          </cell>
          <cell r="C113" t="str">
            <v>Alfa Sab De Cv</v>
          </cell>
          <cell r="E113">
            <v>34699</v>
          </cell>
          <cell r="F113">
            <v>1994</v>
          </cell>
          <cell r="H113" t="str">
            <v>ff_oper_cf</v>
          </cell>
          <cell r="J113" t="str">
            <v>MXN</v>
          </cell>
          <cell r="K113">
            <v>-257462328</v>
          </cell>
          <cell r="L113">
            <v>-7.0339581100000007E-2</v>
          </cell>
        </row>
        <row r="114">
          <cell r="B114" t="str">
            <v>ALFAA-MX</v>
          </cell>
          <cell r="C114" t="str">
            <v>Alfa Sab De Cv</v>
          </cell>
          <cell r="E114">
            <v>34699</v>
          </cell>
          <cell r="F114">
            <v>1994</v>
          </cell>
          <cell r="H114" t="str">
            <v>ff_sales</v>
          </cell>
          <cell r="J114" t="str">
            <v>MXN</v>
          </cell>
          <cell r="K114">
            <v>1899089238</v>
          </cell>
          <cell r="L114">
            <v>3.8870354900000001E-2</v>
          </cell>
        </row>
        <row r="115">
          <cell r="B115" t="str">
            <v>ALFAA-MX</v>
          </cell>
          <cell r="C115" t="str">
            <v>Alfa Sab De Cv</v>
          </cell>
          <cell r="E115">
            <v>35064</v>
          </cell>
          <cell r="F115">
            <v>1995</v>
          </cell>
          <cell r="H115" t="str">
            <v>ff_capex</v>
          </cell>
          <cell r="J115" t="str">
            <v>MXN</v>
          </cell>
          <cell r="K115">
            <v>405451464</v>
          </cell>
          <cell r="L115">
            <v>0.14512229200000001</v>
          </cell>
        </row>
        <row r="116">
          <cell r="B116" t="str">
            <v>ALFAA-MX</v>
          </cell>
          <cell r="C116" t="str">
            <v>Alfa Sab De Cv</v>
          </cell>
          <cell r="E116">
            <v>35064</v>
          </cell>
          <cell r="F116">
            <v>1995</v>
          </cell>
          <cell r="H116" t="str">
            <v>ff_oper_cf</v>
          </cell>
          <cell r="J116" t="str">
            <v>MXN</v>
          </cell>
          <cell r="K116">
            <v>485659212</v>
          </cell>
          <cell r="L116">
            <v>8.6853623399999996E-2</v>
          </cell>
        </row>
        <row r="117">
          <cell r="B117" t="str">
            <v>ALFAA-MX</v>
          </cell>
          <cell r="C117" t="str">
            <v>Alfa Sab De Cv</v>
          </cell>
          <cell r="E117">
            <v>35064</v>
          </cell>
          <cell r="F117">
            <v>1995</v>
          </cell>
          <cell r="H117" t="str">
            <v>ff_sales</v>
          </cell>
          <cell r="J117" t="str">
            <v>MXN</v>
          </cell>
          <cell r="K117">
            <v>2793513864</v>
          </cell>
          <cell r="L117">
            <v>5.51936461E-2</v>
          </cell>
        </row>
        <row r="118">
          <cell r="B118" t="str">
            <v>ALFAA-MX</v>
          </cell>
          <cell r="C118" t="str">
            <v>Alfa Sab De Cv</v>
          </cell>
          <cell r="E118">
            <v>35430</v>
          </cell>
          <cell r="F118">
            <v>1996</v>
          </cell>
          <cell r="H118" t="str">
            <v>ff_capex</v>
          </cell>
          <cell r="J118" t="str">
            <v>MXN</v>
          </cell>
          <cell r="K118">
            <v>672766768</v>
          </cell>
          <cell r="L118">
            <v>0.21237962099999999</v>
          </cell>
        </row>
        <row r="119">
          <cell r="B119" t="str">
            <v>ALFAA-MX</v>
          </cell>
          <cell r="C119" t="str">
            <v>Alfa Sab De Cv</v>
          </cell>
          <cell r="E119">
            <v>35430</v>
          </cell>
          <cell r="F119">
            <v>1996</v>
          </cell>
          <cell r="H119" t="str">
            <v>ff_oper_cf</v>
          </cell>
          <cell r="J119" t="str">
            <v>MXN</v>
          </cell>
          <cell r="K119">
            <v>822665708</v>
          </cell>
          <cell r="L119">
            <v>0.12969803150000001</v>
          </cell>
        </row>
        <row r="120">
          <cell r="B120" t="str">
            <v>ALFAA-MX</v>
          </cell>
          <cell r="C120" t="str">
            <v>Alfa Sab De Cv</v>
          </cell>
          <cell r="E120">
            <v>35430</v>
          </cell>
          <cell r="F120">
            <v>1996</v>
          </cell>
          <cell r="H120" t="str">
            <v>ff_sales</v>
          </cell>
          <cell r="J120" t="str">
            <v>MXN</v>
          </cell>
          <cell r="K120">
            <v>3535074324</v>
          </cell>
          <cell r="L120">
            <v>6.5179030799999996E-2</v>
          </cell>
        </row>
        <row r="121">
          <cell r="B121" t="str">
            <v>ALFAA-MX</v>
          </cell>
          <cell r="C121" t="str">
            <v>Alfa Sab De Cv</v>
          </cell>
          <cell r="E121">
            <v>35795</v>
          </cell>
          <cell r="F121">
            <v>1997</v>
          </cell>
          <cell r="H121" t="str">
            <v>ff_capex</v>
          </cell>
          <cell r="J121" t="str">
            <v>MXN</v>
          </cell>
          <cell r="K121">
            <v>650584555</v>
          </cell>
          <cell r="L121">
            <v>0.1855412666</v>
          </cell>
        </row>
        <row r="122">
          <cell r="B122" t="str">
            <v>ALFAA-MX</v>
          </cell>
          <cell r="C122" t="str">
            <v>Alfa Sab De Cv</v>
          </cell>
          <cell r="E122">
            <v>35795</v>
          </cell>
          <cell r="F122">
            <v>1997</v>
          </cell>
          <cell r="H122" t="str">
            <v>ff_oper_cf</v>
          </cell>
          <cell r="J122" t="str">
            <v>MXN</v>
          </cell>
          <cell r="K122">
            <v>514885889</v>
          </cell>
          <cell r="L122">
            <v>9.5432074500000005E-2</v>
          </cell>
        </row>
        <row r="123">
          <cell r="B123" t="str">
            <v>ALFAA-MX</v>
          </cell>
          <cell r="C123" t="str">
            <v>Alfa Sab De Cv</v>
          </cell>
          <cell r="E123">
            <v>35795</v>
          </cell>
          <cell r="F123">
            <v>1997</v>
          </cell>
          <cell r="H123" t="str">
            <v>ff_sales</v>
          </cell>
          <cell r="J123" t="str">
            <v>MXN</v>
          </cell>
          <cell r="K123">
            <v>4050989701</v>
          </cell>
          <cell r="L123">
            <v>7.0262871000000005E-2</v>
          </cell>
        </row>
        <row r="124">
          <cell r="B124" t="str">
            <v>ALFAA-MX</v>
          </cell>
          <cell r="C124" t="str">
            <v>Alfa Sab De Cv</v>
          </cell>
          <cell r="E124">
            <v>36160</v>
          </cell>
          <cell r="F124">
            <v>1998</v>
          </cell>
          <cell r="H124" t="str">
            <v>ff_capex</v>
          </cell>
          <cell r="J124" t="str">
            <v>MXN</v>
          </cell>
          <cell r="K124">
            <v>599796384</v>
          </cell>
          <cell r="L124">
            <v>0.1658160602</v>
          </cell>
        </row>
        <row r="125">
          <cell r="B125" t="str">
            <v>ALFAA-MX</v>
          </cell>
          <cell r="C125" t="str">
            <v>Alfa Sab De Cv</v>
          </cell>
          <cell r="E125">
            <v>36160</v>
          </cell>
          <cell r="F125">
            <v>1998</v>
          </cell>
          <cell r="H125" t="str">
            <v>ff_oper_cf</v>
          </cell>
          <cell r="J125" t="str">
            <v>MXN</v>
          </cell>
          <cell r="K125">
            <v>350454192</v>
          </cell>
          <cell r="L125">
            <v>5.68046891E-2</v>
          </cell>
        </row>
        <row r="126">
          <cell r="B126" t="str">
            <v>ALFAA-MX</v>
          </cell>
          <cell r="C126" t="str">
            <v>Alfa Sab De Cv</v>
          </cell>
          <cell r="E126">
            <v>36160</v>
          </cell>
          <cell r="F126">
            <v>1998</v>
          </cell>
          <cell r="H126" t="str">
            <v>ff_sales</v>
          </cell>
          <cell r="J126" t="str">
            <v>MXN</v>
          </cell>
          <cell r="K126">
            <v>3644379816</v>
          </cell>
          <cell r="L126">
            <v>6.2079940899999998E-2</v>
          </cell>
        </row>
        <row r="127">
          <cell r="B127" t="str">
            <v>ALFAA-MX</v>
          </cell>
          <cell r="C127" t="str">
            <v>Alfa Sab De Cv</v>
          </cell>
          <cell r="E127">
            <v>36525</v>
          </cell>
          <cell r="F127">
            <v>1999</v>
          </cell>
          <cell r="H127" t="str">
            <v>ff_capex</v>
          </cell>
          <cell r="J127" t="str">
            <v>MXN</v>
          </cell>
          <cell r="K127">
            <v>365716495</v>
          </cell>
          <cell r="L127">
            <v>7.7094280400000006E-2</v>
          </cell>
        </row>
        <row r="128">
          <cell r="B128" t="str">
            <v>ALFAA-MX</v>
          </cell>
          <cell r="C128" t="str">
            <v>Alfa Sab De Cv</v>
          </cell>
          <cell r="E128">
            <v>36525</v>
          </cell>
          <cell r="F128">
            <v>1999</v>
          </cell>
          <cell r="H128" t="str">
            <v>ff_oper_cf</v>
          </cell>
          <cell r="J128" t="str">
            <v>MXN</v>
          </cell>
          <cell r="K128">
            <v>805167005</v>
          </cell>
          <cell r="L128">
            <v>6.4772255299999998E-2</v>
          </cell>
        </row>
        <row r="129">
          <cell r="B129" t="str">
            <v>ALFAA-MX</v>
          </cell>
          <cell r="C129" t="str">
            <v>Alfa Sab De Cv</v>
          </cell>
          <cell r="E129">
            <v>36525</v>
          </cell>
          <cell r="F129">
            <v>1999</v>
          </cell>
          <cell r="H129" t="str">
            <v>ff_sales</v>
          </cell>
          <cell r="J129" t="str">
            <v>MXN</v>
          </cell>
          <cell r="K129">
            <v>4255792325</v>
          </cell>
          <cell r="L129">
            <v>4.7058376899999997E-2</v>
          </cell>
        </row>
        <row r="130">
          <cell r="B130" t="str">
            <v>ALFAA-MX</v>
          </cell>
          <cell r="C130" t="str">
            <v>Alfa Sab De Cv</v>
          </cell>
          <cell r="E130">
            <v>36891</v>
          </cell>
          <cell r="F130">
            <v>2000</v>
          </cell>
          <cell r="H130" t="str">
            <v>ff_capex</v>
          </cell>
          <cell r="J130" t="str">
            <v>MXN</v>
          </cell>
          <cell r="K130">
            <v>306813100</v>
          </cell>
          <cell r="L130">
            <v>6.8738811299999994E-2</v>
          </cell>
        </row>
        <row r="131">
          <cell r="B131" t="str">
            <v>ALFAA-MX</v>
          </cell>
          <cell r="C131" t="str">
            <v>Alfa Sab De Cv</v>
          </cell>
          <cell r="E131">
            <v>36891</v>
          </cell>
          <cell r="F131">
            <v>2000</v>
          </cell>
          <cell r="H131" t="str">
            <v>ff_oper_cf</v>
          </cell>
          <cell r="J131" t="str">
            <v>MXN</v>
          </cell>
          <cell r="K131">
            <v>591666375</v>
          </cell>
          <cell r="L131">
            <v>6.6478688300000005E-2</v>
          </cell>
        </row>
        <row r="132">
          <cell r="B132" t="str">
            <v>ALFAA-MX</v>
          </cell>
          <cell r="C132" t="str">
            <v>Alfa Sab De Cv</v>
          </cell>
          <cell r="E132">
            <v>36891</v>
          </cell>
          <cell r="F132">
            <v>2000</v>
          </cell>
          <cell r="H132" t="str">
            <v>ff_sales</v>
          </cell>
          <cell r="J132" t="str">
            <v>MXN</v>
          </cell>
          <cell r="K132">
            <v>4694927325</v>
          </cell>
          <cell r="L132">
            <v>4.8711751599999999E-2</v>
          </cell>
        </row>
        <row r="133">
          <cell r="B133" t="str">
            <v>ALFAA-MX</v>
          </cell>
          <cell r="C133" t="str">
            <v>Alfa Sab De Cv</v>
          </cell>
          <cell r="E133">
            <v>37256</v>
          </cell>
          <cell r="F133">
            <v>2001</v>
          </cell>
          <cell r="H133" t="str">
            <v>ff_capex</v>
          </cell>
          <cell r="J133" t="str">
            <v>MXN</v>
          </cell>
          <cell r="K133">
            <v>329061173</v>
          </cell>
          <cell r="L133">
            <v>8.4244648300000002E-2</v>
          </cell>
        </row>
        <row r="134">
          <cell r="B134" t="str">
            <v>ALFAA-MX</v>
          </cell>
          <cell r="C134" t="str">
            <v>Alfa Sab De Cv</v>
          </cell>
          <cell r="E134">
            <v>37256</v>
          </cell>
          <cell r="F134">
            <v>2001</v>
          </cell>
          <cell r="H134" t="str">
            <v>ff_oper_cf</v>
          </cell>
          <cell r="J134" t="str">
            <v>MXN</v>
          </cell>
          <cell r="K134">
            <v>559414901</v>
          </cell>
          <cell r="L134">
            <v>5.05872157E-2</v>
          </cell>
        </row>
        <row r="135">
          <cell r="B135" t="str">
            <v>ALFAA-MX</v>
          </cell>
          <cell r="C135" t="str">
            <v>Alfa Sab De Cv</v>
          </cell>
          <cell r="E135">
            <v>37256</v>
          </cell>
          <cell r="F135">
            <v>2001</v>
          </cell>
          <cell r="H135" t="str">
            <v>ff_sales</v>
          </cell>
          <cell r="J135" t="str">
            <v>MXN</v>
          </cell>
          <cell r="K135">
            <v>4852588879</v>
          </cell>
          <cell r="L135">
            <v>5.0477903800000001E-2</v>
          </cell>
        </row>
        <row r="136">
          <cell r="B136" t="str">
            <v>ALFAA-MX</v>
          </cell>
          <cell r="C136" t="str">
            <v>Alfa Sab De Cv</v>
          </cell>
          <cell r="E136">
            <v>37621</v>
          </cell>
          <cell r="F136">
            <v>2002</v>
          </cell>
          <cell r="H136" t="str">
            <v>ff_capex</v>
          </cell>
          <cell r="J136" t="str">
            <v>MXN</v>
          </cell>
          <cell r="K136">
            <v>195623192.59999999</v>
          </cell>
          <cell r="L136">
            <v>6.3318916200000006E-2</v>
          </cell>
        </row>
        <row r="137">
          <cell r="B137" t="str">
            <v>ALFAA-MX</v>
          </cell>
          <cell r="C137" t="str">
            <v>Alfa Sab De Cv</v>
          </cell>
          <cell r="E137">
            <v>37621</v>
          </cell>
          <cell r="F137">
            <v>2002</v>
          </cell>
          <cell r="H137" t="str">
            <v>ff_oper_cf</v>
          </cell>
          <cell r="J137" t="str">
            <v>MXN</v>
          </cell>
          <cell r="K137">
            <v>287461926.39999998</v>
          </cell>
          <cell r="L137">
            <v>2.6417338700000001E-2</v>
          </cell>
        </row>
        <row r="138">
          <cell r="B138" t="str">
            <v>ALFAA-MX</v>
          </cell>
          <cell r="C138" t="str">
            <v>Alfa Sab De Cv</v>
          </cell>
          <cell r="E138">
            <v>37621</v>
          </cell>
          <cell r="F138">
            <v>2002</v>
          </cell>
          <cell r="H138" t="str">
            <v>ff_sales</v>
          </cell>
          <cell r="J138" t="str">
            <v>MXN</v>
          </cell>
          <cell r="K138">
            <v>4907877224.8000002</v>
          </cell>
          <cell r="L138">
            <v>5.1416948099999998E-2</v>
          </cell>
        </row>
        <row r="139">
          <cell r="B139" t="str">
            <v>ALFAA-MX</v>
          </cell>
          <cell r="C139" t="str">
            <v>Alfa Sab De Cv</v>
          </cell>
          <cell r="E139">
            <v>37986</v>
          </cell>
          <cell r="F139">
            <v>2003</v>
          </cell>
          <cell r="H139" t="str">
            <v>ff_capex</v>
          </cell>
          <cell r="J139" t="str">
            <v>MXN</v>
          </cell>
          <cell r="K139">
            <v>177356472.09999999</v>
          </cell>
          <cell r="L139">
            <v>6.0033766699999998E-2</v>
          </cell>
        </row>
        <row r="140">
          <cell r="B140" t="str">
            <v>ALFAA-MX</v>
          </cell>
          <cell r="C140" t="str">
            <v>Alfa Sab De Cv</v>
          </cell>
          <cell r="E140">
            <v>37986</v>
          </cell>
          <cell r="F140">
            <v>2003</v>
          </cell>
          <cell r="H140" t="str">
            <v>ff_oper_cf</v>
          </cell>
          <cell r="J140" t="str">
            <v>MXN</v>
          </cell>
          <cell r="K140">
            <v>307281434.10000002</v>
          </cell>
          <cell r="L140">
            <v>2.66874998E-2</v>
          </cell>
        </row>
        <row r="141">
          <cell r="B141" t="str">
            <v>ALFAA-MX</v>
          </cell>
          <cell r="C141" t="str">
            <v>Alfa Sab De Cv</v>
          </cell>
          <cell r="E141">
            <v>37986</v>
          </cell>
          <cell r="F141">
            <v>2003</v>
          </cell>
          <cell r="H141" t="str">
            <v>ff_sales</v>
          </cell>
          <cell r="J141" t="str">
            <v>MXN</v>
          </cell>
          <cell r="K141">
            <v>4163650083.5999999</v>
          </cell>
          <cell r="L141">
            <v>4.0548321599999999E-2</v>
          </cell>
        </row>
        <row r="142">
          <cell r="B142" t="str">
            <v>ALFAA-MX</v>
          </cell>
          <cell r="C142" t="str">
            <v>Alfa Sab De Cv</v>
          </cell>
          <cell r="E142">
            <v>38352</v>
          </cell>
          <cell r="F142">
            <v>2004</v>
          </cell>
          <cell r="H142" t="str">
            <v>ff_capex</v>
          </cell>
          <cell r="J142" t="str">
            <v>MXN</v>
          </cell>
          <cell r="K142">
            <v>230465503.80000001</v>
          </cell>
          <cell r="L142">
            <v>7.0487053300000005E-2</v>
          </cell>
        </row>
        <row r="143">
          <cell r="B143" t="str">
            <v>ALFAA-MX</v>
          </cell>
          <cell r="C143" t="str">
            <v>Alfa Sab De Cv</v>
          </cell>
          <cell r="E143">
            <v>38352</v>
          </cell>
          <cell r="F143">
            <v>2004</v>
          </cell>
          <cell r="H143" t="str">
            <v>ff_oper_cf</v>
          </cell>
          <cell r="J143" t="str">
            <v>MXN</v>
          </cell>
          <cell r="K143">
            <v>463532603.39999998</v>
          </cell>
          <cell r="L143">
            <v>3.5911165699999997E-2</v>
          </cell>
        </row>
        <row r="144">
          <cell r="B144" t="str">
            <v>ALFAA-MX</v>
          </cell>
          <cell r="C144" t="str">
            <v>Alfa Sab De Cv</v>
          </cell>
          <cell r="E144">
            <v>38352</v>
          </cell>
          <cell r="F144">
            <v>2004</v>
          </cell>
          <cell r="H144" t="str">
            <v>ff_sales</v>
          </cell>
          <cell r="J144" t="str">
            <v>MXN</v>
          </cell>
          <cell r="K144">
            <v>5275767151.8000002</v>
          </cell>
          <cell r="L144">
            <v>4.6387698800000002E-2</v>
          </cell>
        </row>
        <row r="145">
          <cell r="B145" t="str">
            <v>ALFAA-MX</v>
          </cell>
          <cell r="C145" t="str">
            <v>Alfa Sab De Cv</v>
          </cell>
          <cell r="E145">
            <v>38717</v>
          </cell>
          <cell r="F145">
            <v>2005</v>
          </cell>
          <cell r="H145" t="str">
            <v>ff_capex</v>
          </cell>
          <cell r="J145" t="str">
            <v>MXN</v>
          </cell>
          <cell r="K145">
            <v>292545738.39999998</v>
          </cell>
          <cell r="L145">
            <v>7.04199415E-2</v>
          </cell>
        </row>
        <row r="146">
          <cell r="B146" t="str">
            <v>ALFAA-MX</v>
          </cell>
          <cell r="C146" t="str">
            <v>Alfa Sab De Cv</v>
          </cell>
          <cell r="E146">
            <v>38717</v>
          </cell>
          <cell r="F146">
            <v>2005</v>
          </cell>
          <cell r="H146" t="str">
            <v>ff_oper_cf</v>
          </cell>
          <cell r="J146" t="str">
            <v>MXN</v>
          </cell>
          <cell r="K146">
            <v>611319067.10000002</v>
          </cell>
          <cell r="L146">
            <v>4.5089206100000001E-2</v>
          </cell>
        </row>
        <row r="147">
          <cell r="B147" t="str">
            <v>ALFAA-MX</v>
          </cell>
          <cell r="C147" t="str">
            <v>Alfa Sab De Cv</v>
          </cell>
          <cell r="E147">
            <v>38717</v>
          </cell>
          <cell r="F147">
            <v>2005</v>
          </cell>
          <cell r="H147" t="str">
            <v>ff_sales</v>
          </cell>
          <cell r="J147" t="str">
            <v>MXN</v>
          </cell>
          <cell r="K147">
            <v>6517885209.5</v>
          </cell>
          <cell r="L147">
            <v>5.1226205400000002E-2</v>
          </cell>
        </row>
        <row r="148">
          <cell r="B148" t="str">
            <v>ALFAA-MX</v>
          </cell>
          <cell r="C148" t="str">
            <v>Alfa Sab De Cv</v>
          </cell>
          <cell r="E148">
            <v>39082</v>
          </cell>
          <cell r="F148">
            <v>2006</v>
          </cell>
          <cell r="H148" t="str">
            <v>ff_capex</v>
          </cell>
          <cell r="J148" t="str">
            <v>MXN</v>
          </cell>
          <cell r="K148">
            <v>615965512.5</v>
          </cell>
          <cell r="L148">
            <v>0.119047352</v>
          </cell>
        </row>
        <row r="149">
          <cell r="B149" t="str">
            <v>ALFAA-MX</v>
          </cell>
          <cell r="C149" t="str">
            <v>Alfa Sab De Cv</v>
          </cell>
          <cell r="E149">
            <v>39082</v>
          </cell>
          <cell r="F149">
            <v>2006</v>
          </cell>
          <cell r="H149" t="str">
            <v>ff_oper_cf</v>
          </cell>
          <cell r="J149" t="str">
            <v>MXN</v>
          </cell>
          <cell r="K149">
            <v>551496487.5</v>
          </cell>
          <cell r="L149">
            <v>3.4841754500000002E-2</v>
          </cell>
        </row>
        <row r="150">
          <cell r="B150" t="str">
            <v>ALFAA-MX</v>
          </cell>
          <cell r="C150" t="str">
            <v>Alfa Sab De Cv</v>
          </cell>
          <cell r="E150">
            <v>39082</v>
          </cell>
          <cell r="F150">
            <v>2006</v>
          </cell>
          <cell r="H150" t="str">
            <v>ff_sales</v>
          </cell>
          <cell r="J150" t="str">
            <v>MXN</v>
          </cell>
          <cell r="K150">
            <v>7076445300</v>
          </cell>
          <cell r="L150">
            <v>4.97585137E-2</v>
          </cell>
        </row>
        <row r="151">
          <cell r="B151" t="str">
            <v>ALFAA-MX</v>
          </cell>
          <cell r="C151" t="str">
            <v>Alfa Sab De Cv</v>
          </cell>
          <cell r="E151">
            <v>39447</v>
          </cell>
          <cell r="F151">
            <v>2007</v>
          </cell>
          <cell r="H151" t="str">
            <v>ff_capex</v>
          </cell>
          <cell r="J151" t="str">
            <v>MXN</v>
          </cell>
          <cell r="K151">
            <v>583821118.79999995</v>
          </cell>
          <cell r="L151">
            <v>0.1026804028</v>
          </cell>
        </row>
        <row r="152">
          <cell r="B152" t="str">
            <v>ALFAA-MX</v>
          </cell>
          <cell r="C152" t="str">
            <v>Alfa Sab De Cv</v>
          </cell>
          <cell r="E152">
            <v>39447</v>
          </cell>
          <cell r="F152">
            <v>2007</v>
          </cell>
          <cell r="H152" t="str">
            <v>ff_oper_cf</v>
          </cell>
          <cell r="J152" t="str">
            <v>MXN</v>
          </cell>
          <cell r="K152">
            <v>921909619.79999995</v>
          </cell>
          <cell r="L152">
            <v>5.8870789100000001E-2</v>
          </cell>
        </row>
        <row r="153">
          <cell r="B153" t="str">
            <v>ALFAA-MX</v>
          </cell>
          <cell r="C153" t="str">
            <v>Alfa Sab De Cv</v>
          </cell>
          <cell r="E153">
            <v>39447</v>
          </cell>
          <cell r="F153">
            <v>2007</v>
          </cell>
          <cell r="H153" t="str">
            <v>ff_sales</v>
          </cell>
          <cell r="J153" t="str">
            <v>MXN</v>
          </cell>
          <cell r="K153">
            <v>9788349275.6999893</v>
          </cell>
          <cell r="L153">
            <v>6.0872286300000002E-2</v>
          </cell>
        </row>
        <row r="154">
          <cell r="B154" t="str">
            <v>ALFAA-MX</v>
          </cell>
          <cell r="C154" t="str">
            <v>Alfa Sab De Cv</v>
          </cell>
          <cell r="E154">
            <v>39813</v>
          </cell>
          <cell r="F154">
            <v>2008</v>
          </cell>
          <cell r="H154" t="str">
            <v>ff_capex</v>
          </cell>
          <cell r="J154" t="str">
            <v>MXN</v>
          </cell>
          <cell r="K154">
            <v>380763330</v>
          </cell>
          <cell r="L154">
            <v>5.7571677500000001E-2</v>
          </cell>
        </row>
        <row r="155">
          <cell r="B155" t="str">
            <v>ALFAA-MX</v>
          </cell>
          <cell r="C155" t="str">
            <v>Alfa Sab De Cv</v>
          </cell>
          <cell r="E155">
            <v>39813</v>
          </cell>
          <cell r="F155">
            <v>2008</v>
          </cell>
          <cell r="H155" t="str">
            <v>ff_oper_cf</v>
          </cell>
          <cell r="J155" t="str">
            <v>MXN</v>
          </cell>
          <cell r="K155">
            <v>451312500</v>
          </cell>
          <cell r="L155">
            <v>2.2953583600000001E-2</v>
          </cell>
        </row>
        <row r="156">
          <cell r="B156" t="str">
            <v>ALFAA-MX</v>
          </cell>
          <cell r="C156" t="str">
            <v>Alfa Sab De Cv</v>
          </cell>
          <cell r="E156">
            <v>39813</v>
          </cell>
          <cell r="F156">
            <v>2008</v>
          </cell>
          <cell r="H156" t="str">
            <v>ff_sales</v>
          </cell>
          <cell r="J156" t="str">
            <v>MXN</v>
          </cell>
          <cell r="K156">
            <v>8390079900</v>
          </cell>
          <cell r="L156">
            <v>4.7781533100000002E-2</v>
          </cell>
        </row>
        <row r="157">
          <cell r="B157" t="str">
            <v>ALFAA-MX</v>
          </cell>
          <cell r="C157" t="str">
            <v>Alfa Sab De Cv</v>
          </cell>
          <cell r="E157">
            <v>40178</v>
          </cell>
          <cell r="F157">
            <v>2009</v>
          </cell>
          <cell r="H157" t="str">
            <v>ff_capex</v>
          </cell>
          <cell r="J157" t="str">
            <v>MXN</v>
          </cell>
          <cell r="K157">
            <v>279348164.89999998</v>
          </cell>
          <cell r="L157">
            <v>6.2843442299999996E-2</v>
          </cell>
        </row>
        <row r="158">
          <cell r="B158" t="str">
            <v>ALFAA-MX</v>
          </cell>
          <cell r="C158" t="str">
            <v>Alfa Sab De Cv</v>
          </cell>
          <cell r="E158">
            <v>40178</v>
          </cell>
          <cell r="F158">
            <v>2009</v>
          </cell>
          <cell r="H158" t="str">
            <v>ff_oper_cf</v>
          </cell>
          <cell r="J158" t="str">
            <v>MXN</v>
          </cell>
          <cell r="K158">
            <v>824946459</v>
          </cell>
          <cell r="L158">
            <v>4.12830374E-2</v>
          </cell>
        </row>
        <row r="159">
          <cell r="B159" t="str">
            <v>ALFAA-MX</v>
          </cell>
          <cell r="C159" t="str">
            <v>Alfa Sab De Cv</v>
          </cell>
          <cell r="E159">
            <v>40178</v>
          </cell>
          <cell r="F159">
            <v>2009</v>
          </cell>
          <cell r="H159" t="str">
            <v>ff_sales</v>
          </cell>
          <cell r="J159" t="str">
            <v>MXN</v>
          </cell>
          <cell r="K159">
            <v>8857029614.3999996</v>
          </cell>
          <cell r="L159">
            <v>5.5001798400000003E-2</v>
          </cell>
        </row>
        <row r="160">
          <cell r="B160" t="str">
            <v>ALFAA-MX</v>
          </cell>
          <cell r="C160" t="str">
            <v>Alfa Sab De Cv</v>
          </cell>
          <cell r="E160">
            <v>40543</v>
          </cell>
          <cell r="F160">
            <v>2010</v>
          </cell>
          <cell r="H160" t="str">
            <v>ff_capex</v>
          </cell>
          <cell r="J160" t="str">
            <v>MXN</v>
          </cell>
          <cell r="K160">
            <v>343521977.89999998</v>
          </cell>
          <cell r="L160">
            <v>6.62584596E-2</v>
          </cell>
        </row>
        <row r="161">
          <cell r="B161" t="str">
            <v>ALFAA-MX</v>
          </cell>
          <cell r="C161" t="str">
            <v>Alfa Sab De Cv</v>
          </cell>
          <cell r="E161">
            <v>40543</v>
          </cell>
          <cell r="F161">
            <v>2010</v>
          </cell>
          <cell r="H161" t="str">
            <v>ff_oper_cf</v>
          </cell>
          <cell r="J161" t="str">
            <v>MXN</v>
          </cell>
          <cell r="K161">
            <v>781903694.79999995</v>
          </cell>
          <cell r="L161">
            <v>3.88132817E-2</v>
          </cell>
        </row>
        <row r="162">
          <cell r="B162" t="str">
            <v>ALFAA-MX</v>
          </cell>
          <cell r="C162" t="str">
            <v>Alfa Sab De Cv</v>
          </cell>
          <cell r="E162">
            <v>40543</v>
          </cell>
          <cell r="F162">
            <v>2010</v>
          </cell>
          <cell r="H162" t="str">
            <v>ff_sales</v>
          </cell>
          <cell r="J162" t="str">
            <v>MXN</v>
          </cell>
          <cell r="K162">
            <v>11058456496.5</v>
          </cell>
          <cell r="L162">
            <v>6.1310478000000002E-2</v>
          </cell>
        </row>
        <row r="163">
          <cell r="B163" t="str">
            <v>ALFAA-MX</v>
          </cell>
          <cell r="C163" t="str">
            <v>Alfa Sab De Cv</v>
          </cell>
          <cell r="E163">
            <v>40908</v>
          </cell>
          <cell r="F163">
            <v>2011</v>
          </cell>
          <cell r="H163" t="str">
            <v>ff_capex</v>
          </cell>
          <cell r="J163" t="str">
            <v>MXN</v>
          </cell>
          <cell r="K163">
            <v>488558107.80000001</v>
          </cell>
          <cell r="L163">
            <v>7.4907380100000004E-2</v>
          </cell>
        </row>
        <row r="164">
          <cell r="B164" t="str">
            <v>ALFAA-MX</v>
          </cell>
          <cell r="C164" t="str">
            <v>Alfa Sab De Cv</v>
          </cell>
          <cell r="E164">
            <v>40908</v>
          </cell>
          <cell r="F164">
            <v>2011</v>
          </cell>
          <cell r="H164" t="str">
            <v>ff_oper_cf</v>
          </cell>
          <cell r="J164" t="str">
            <v>MXN</v>
          </cell>
          <cell r="K164">
            <v>805067518.5</v>
          </cell>
          <cell r="L164">
            <v>3.6782311599999999E-2</v>
          </cell>
        </row>
        <row r="165">
          <cell r="B165" t="str">
            <v>ALFAA-MX</v>
          </cell>
          <cell r="C165" t="str">
            <v>Alfa Sab De Cv</v>
          </cell>
          <cell r="E165">
            <v>40908</v>
          </cell>
          <cell r="F165">
            <v>2011</v>
          </cell>
          <cell r="H165" t="str">
            <v>ff_sales</v>
          </cell>
          <cell r="J165" t="str">
            <v>MXN</v>
          </cell>
          <cell r="K165">
            <v>13096266567.299999</v>
          </cell>
          <cell r="L165">
            <v>6.4671027500000006E-2</v>
          </cell>
        </row>
        <row r="166">
          <cell r="B166" t="str">
            <v>ALFAA-MX</v>
          </cell>
          <cell r="C166" t="str">
            <v>Alfa Sab De Cv</v>
          </cell>
          <cell r="E166">
            <v>41274</v>
          </cell>
          <cell r="F166">
            <v>2012</v>
          </cell>
          <cell r="H166" t="str">
            <v>ff_capex</v>
          </cell>
          <cell r="J166" t="str">
            <v>MXN</v>
          </cell>
          <cell r="K166">
            <v>672416392</v>
          </cell>
          <cell r="L166">
            <v>7.1833982000000005E-2</v>
          </cell>
        </row>
        <row r="167">
          <cell r="B167" t="str">
            <v>ALFAA-MX</v>
          </cell>
          <cell r="C167" t="str">
            <v>Alfa Sab De Cv</v>
          </cell>
          <cell r="E167">
            <v>41274</v>
          </cell>
          <cell r="F167">
            <v>2012</v>
          </cell>
          <cell r="H167" t="str">
            <v>ff_oper_cf</v>
          </cell>
          <cell r="J167" t="str">
            <v>MXN</v>
          </cell>
          <cell r="K167">
            <v>1324272182</v>
          </cell>
          <cell r="L167">
            <v>5.83352444E-2</v>
          </cell>
        </row>
        <row r="168">
          <cell r="B168" t="str">
            <v>ALFAA-MX</v>
          </cell>
          <cell r="C168" t="str">
            <v>Alfa Sab De Cv</v>
          </cell>
          <cell r="E168">
            <v>41274</v>
          </cell>
          <cell r="F168">
            <v>2012</v>
          </cell>
          <cell r="H168" t="str">
            <v>ff_sales</v>
          </cell>
          <cell r="J168" t="str">
            <v>MXN</v>
          </cell>
          <cell r="K168">
            <v>15414060002</v>
          </cell>
          <cell r="L168">
            <v>7.2453013799999993E-2</v>
          </cell>
        </row>
        <row r="169">
          <cell r="B169" t="str">
            <v>ALFAA-MX</v>
          </cell>
          <cell r="C169" t="str">
            <v>Alfa Sab De Cv</v>
          </cell>
          <cell r="E169">
            <v>41639</v>
          </cell>
          <cell r="F169">
            <v>2013</v>
          </cell>
          <cell r="H169" t="str">
            <v>ff_capex</v>
          </cell>
          <cell r="J169" t="str">
            <v>MXN</v>
          </cell>
          <cell r="K169">
            <v>931347795</v>
          </cell>
          <cell r="L169">
            <v>9.6311269800000002E-2</v>
          </cell>
        </row>
        <row r="170">
          <cell r="B170" t="str">
            <v>ALFAA-MX</v>
          </cell>
          <cell r="C170" t="str">
            <v>Alfa Sab De Cv</v>
          </cell>
          <cell r="E170">
            <v>41639</v>
          </cell>
          <cell r="F170">
            <v>2013</v>
          </cell>
          <cell r="H170" t="str">
            <v>ff_oper_cf</v>
          </cell>
          <cell r="J170" t="str">
            <v>MXN</v>
          </cell>
          <cell r="K170">
            <v>1255006042.5</v>
          </cell>
          <cell r="L170">
            <v>4.92094166E-2</v>
          </cell>
        </row>
        <row r="171">
          <cell r="B171" t="str">
            <v>ALFAA-MX</v>
          </cell>
          <cell r="C171" t="str">
            <v>Alfa Sab De Cv</v>
          </cell>
          <cell r="E171">
            <v>41639</v>
          </cell>
          <cell r="F171">
            <v>2013</v>
          </cell>
          <cell r="H171" t="str">
            <v>ff_sales</v>
          </cell>
          <cell r="J171" t="str">
            <v>MXN</v>
          </cell>
          <cell r="K171">
            <v>15534374240</v>
          </cell>
          <cell r="L171">
            <v>6.9991127E-2</v>
          </cell>
        </row>
        <row r="172">
          <cell r="B172" t="str">
            <v>ALFAA-MX</v>
          </cell>
          <cell r="C172" t="str">
            <v>Alfa Sab De Cv</v>
          </cell>
          <cell r="E172">
            <v>42004</v>
          </cell>
          <cell r="F172">
            <v>2014</v>
          </cell>
          <cell r="H172" t="str">
            <v>ff_capex</v>
          </cell>
          <cell r="J172" t="str">
            <v>MXN</v>
          </cell>
          <cell r="K172">
            <v>978986033.99999905</v>
          </cell>
          <cell r="L172">
            <v>0.1040033626</v>
          </cell>
        </row>
        <row r="173">
          <cell r="B173" t="str">
            <v>ALFAA-MX</v>
          </cell>
          <cell r="C173" t="str">
            <v>Alfa Sab De Cv</v>
          </cell>
          <cell r="E173">
            <v>42004</v>
          </cell>
          <cell r="F173">
            <v>2014</v>
          </cell>
          <cell r="H173" t="str">
            <v>ff_oper_cf</v>
          </cell>
          <cell r="J173" t="str">
            <v>MXN</v>
          </cell>
          <cell r="K173">
            <v>1359589752</v>
          </cell>
          <cell r="L173">
            <v>5.4168106399999999E-2</v>
          </cell>
        </row>
        <row r="174">
          <cell r="B174" t="str">
            <v>ALFAA-MX</v>
          </cell>
          <cell r="C174" t="str">
            <v>Alfa Sab De Cv</v>
          </cell>
          <cell r="E174">
            <v>42004</v>
          </cell>
          <cell r="F174">
            <v>2014</v>
          </cell>
          <cell r="H174" t="str">
            <v>ff_sales</v>
          </cell>
          <cell r="J174" t="str">
            <v>MXN</v>
          </cell>
          <cell r="K174">
            <v>15551562898.799999</v>
          </cell>
          <cell r="L174">
            <v>6.9356799400000002E-2</v>
          </cell>
        </row>
        <row r="175">
          <cell r="B175" t="str">
            <v>ALFAA-MX</v>
          </cell>
          <cell r="C175" t="str">
            <v>Alfa Sab De Cv</v>
          </cell>
          <cell r="E175">
            <v>42369</v>
          </cell>
          <cell r="F175">
            <v>2015</v>
          </cell>
          <cell r="H175" t="str">
            <v>ff_capex</v>
          </cell>
          <cell r="J175" t="str">
            <v>MXN</v>
          </cell>
          <cell r="K175">
            <v>1007112600</v>
          </cell>
          <cell r="L175">
            <v>0.11392890780000001</v>
          </cell>
        </row>
        <row r="176">
          <cell r="B176" t="str">
            <v>ALFAA-MX</v>
          </cell>
          <cell r="C176" t="str">
            <v>Alfa Sab De Cv</v>
          </cell>
          <cell r="E176">
            <v>42369</v>
          </cell>
          <cell r="F176">
            <v>2015</v>
          </cell>
          <cell r="H176" t="str">
            <v>ff_oper_cf</v>
          </cell>
          <cell r="J176" t="str">
            <v>MXN</v>
          </cell>
          <cell r="K176">
            <v>1498220400</v>
          </cell>
          <cell r="L176">
            <v>5.65853568E-2</v>
          </cell>
        </row>
        <row r="177">
          <cell r="B177" t="str">
            <v>ALFAA-MX</v>
          </cell>
          <cell r="C177" t="str">
            <v>Alfa Sab De Cv</v>
          </cell>
          <cell r="E177">
            <v>42369</v>
          </cell>
          <cell r="F177">
            <v>2015</v>
          </cell>
          <cell r="H177" t="str">
            <v>ff_sales</v>
          </cell>
          <cell r="J177" t="str">
            <v>MXN</v>
          </cell>
          <cell r="K177">
            <v>14955570000</v>
          </cell>
          <cell r="L177">
            <v>7.41861979E-2</v>
          </cell>
        </row>
        <row r="178">
          <cell r="B178" t="str">
            <v>ALFAA-MX</v>
          </cell>
          <cell r="C178" t="str">
            <v>Alfa Sab De Cv</v>
          </cell>
          <cell r="E178">
            <v>42735</v>
          </cell>
          <cell r="F178">
            <v>2016</v>
          </cell>
          <cell r="H178" t="str">
            <v>ff_capex</v>
          </cell>
          <cell r="J178" t="str">
            <v>MXN</v>
          </cell>
          <cell r="K178">
            <v>1265443014</v>
          </cell>
          <cell r="L178">
            <v>0.1407339094</v>
          </cell>
        </row>
        <row r="179">
          <cell r="B179" t="str">
            <v>ALFAA-MX</v>
          </cell>
          <cell r="C179" t="str">
            <v>Alfa Sab De Cv</v>
          </cell>
          <cell r="E179">
            <v>42735</v>
          </cell>
          <cell r="F179">
            <v>2016</v>
          </cell>
          <cell r="H179" t="str">
            <v>ff_oper_cf</v>
          </cell>
          <cell r="J179" t="str">
            <v>MXN</v>
          </cell>
          <cell r="K179">
            <v>1455138115.5999999</v>
          </cell>
          <cell r="L179">
            <v>5.1710501499999999E-2</v>
          </cell>
        </row>
        <row r="180">
          <cell r="B180" t="str">
            <v>ALFAA-MX</v>
          </cell>
          <cell r="C180" t="str">
            <v>Alfa Sab De Cv</v>
          </cell>
          <cell r="E180">
            <v>42735</v>
          </cell>
          <cell r="F180">
            <v>2016</v>
          </cell>
          <cell r="H180" t="str">
            <v>ff_sales</v>
          </cell>
          <cell r="J180" t="str">
            <v>MXN</v>
          </cell>
          <cell r="K180">
            <v>14260237036.4</v>
          </cell>
          <cell r="L180">
            <v>6.75736329E-2</v>
          </cell>
        </row>
        <row r="181">
          <cell r="B181" t="str">
            <v>ALFAA-MX</v>
          </cell>
          <cell r="C181" t="str">
            <v>Alfa Sab De Cv</v>
          </cell>
          <cell r="E181">
            <v>43100</v>
          </cell>
          <cell r="F181">
            <v>2017</v>
          </cell>
          <cell r="H181" t="str">
            <v>ff_capex</v>
          </cell>
          <cell r="J181" t="str">
            <v>MXN</v>
          </cell>
          <cell r="K181">
            <v>1082211609.5999999</v>
          </cell>
          <cell r="L181">
            <v>0.1050224364</v>
          </cell>
        </row>
        <row r="182">
          <cell r="B182" t="str">
            <v>ALFAA-MX</v>
          </cell>
          <cell r="C182" t="str">
            <v>Alfa Sab De Cv</v>
          </cell>
          <cell r="E182">
            <v>43100</v>
          </cell>
          <cell r="F182">
            <v>2017</v>
          </cell>
          <cell r="H182" t="str">
            <v>ff_oper_cf</v>
          </cell>
          <cell r="J182" t="str">
            <v>MXN</v>
          </cell>
          <cell r="K182">
            <v>1369349836.8</v>
          </cell>
          <cell r="L182">
            <v>5.6430901399999997E-2</v>
          </cell>
        </row>
        <row r="183">
          <cell r="B183" t="str">
            <v>ALFAA-MX</v>
          </cell>
          <cell r="C183" t="str">
            <v>Alfa Sab De Cv</v>
          </cell>
          <cell r="E183">
            <v>43100</v>
          </cell>
          <cell r="F183">
            <v>2017</v>
          </cell>
          <cell r="H183" t="str">
            <v>ff_sales</v>
          </cell>
          <cell r="J183" t="str">
            <v>MXN</v>
          </cell>
          <cell r="K183">
            <v>16234043020.799999</v>
          </cell>
          <cell r="L183">
            <v>7.1743795400000004E-2</v>
          </cell>
        </row>
        <row r="184">
          <cell r="B184" t="str">
            <v>ALFAA-MX</v>
          </cell>
          <cell r="C184" t="str">
            <v>Alfa Sab De Cv</v>
          </cell>
          <cell r="E184">
            <v>43465</v>
          </cell>
          <cell r="F184">
            <v>2018</v>
          </cell>
          <cell r="H184" t="str">
            <v>ff_capex</v>
          </cell>
          <cell r="J184" t="str">
            <v>MXN</v>
          </cell>
          <cell r="K184">
            <v>894394885</v>
          </cell>
          <cell r="L184">
            <v>9.6536203099999995E-2</v>
          </cell>
        </row>
        <row r="185">
          <cell r="B185" t="str">
            <v>ALFAA-MX</v>
          </cell>
          <cell r="C185" t="str">
            <v>Alfa Sab De Cv</v>
          </cell>
          <cell r="E185">
            <v>43465</v>
          </cell>
          <cell r="F185">
            <v>2018</v>
          </cell>
          <cell r="H185" t="str">
            <v>ff_oper_cf</v>
          </cell>
          <cell r="J185" t="str">
            <v>MXN</v>
          </cell>
          <cell r="K185">
            <v>1337123907.5</v>
          </cell>
          <cell r="L185">
            <v>4.7485099500000003E-2</v>
          </cell>
        </row>
        <row r="186">
          <cell r="B186" t="str">
            <v>ALFAA-MX</v>
          </cell>
          <cell r="C186" t="str">
            <v>Alfa Sab De Cv</v>
          </cell>
          <cell r="E186">
            <v>43465</v>
          </cell>
          <cell r="F186">
            <v>2018</v>
          </cell>
          <cell r="H186" t="str">
            <v>ff_sales</v>
          </cell>
          <cell r="J186" t="str">
            <v>MXN</v>
          </cell>
          <cell r="K186">
            <v>18606500880</v>
          </cell>
          <cell r="L186">
            <v>8.1774641600000003E-2</v>
          </cell>
        </row>
        <row r="187">
          <cell r="B187" t="str">
            <v>AMCL-TT</v>
          </cell>
          <cell r="C187" t="str">
            <v>Ansa Mcal Ltd.</v>
          </cell>
          <cell r="E187">
            <v>37986</v>
          </cell>
          <cell r="F187">
            <v>2003</v>
          </cell>
          <cell r="H187" t="str">
            <v>ff_capex</v>
          </cell>
          <cell r="J187" t="str">
            <v>TTD</v>
          </cell>
          <cell r="K187">
            <v>38635167.364</v>
          </cell>
          <cell r="L187">
            <v>1.30776994E-2</v>
          </cell>
        </row>
        <row r="188">
          <cell r="B188" t="str">
            <v>AMCL-TT</v>
          </cell>
          <cell r="C188" t="str">
            <v>Ansa Mcal Ltd.</v>
          </cell>
          <cell r="E188">
            <v>37986</v>
          </cell>
          <cell r="F188">
            <v>2003</v>
          </cell>
          <cell r="H188" t="str">
            <v>ff_oper_cf</v>
          </cell>
          <cell r="J188" t="str">
            <v>TTD</v>
          </cell>
          <cell r="K188">
            <v>72329917.2739999</v>
          </cell>
          <cell r="L188">
            <v>6.2818785999999996E-3</v>
          </cell>
        </row>
        <row r="189">
          <cell r="B189" t="str">
            <v>AMCL-TT</v>
          </cell>
          <cell r="C189" t="str">
            <v>Ansa Mcal Ltd.</v>
          </cell>
          <cell r="E189">
            <v>37986</v>
          </cell>
          <cell r="F189">
            <v>2003</v>
          </cell>
          <cell r="H189" t="str">
            <v>ff_sales</v>
          </cell>
          <cell r="J189" t="str">
            <v>TTD</v>
          </cell>
          <cell r="K189">
            <v>394376385.12899899</v>
          </cell>
          <cell r="L189">
            <v>3.8406927E-3</v>
          </cell>
        </row>
        <row r="190">
          <cell r="B190" t="str">
            <v>AMCL-TT</v>
          </cell>
          <cell r="C190" t="str">
            <v>Ansa Mcal Ltd.</v>
          </cell>
          <cell r="E190">
            <v>38352</v>
          </cell>
          <cell r="F190">
            <v>2004</v>
          </cell>
          <cell r="H190" t="str">
            <v>ff_capex</v>
          </cell>
          <cell r="J190" t="str">
            <v>TTD</v>
          </cell>
          <cell r="K190">
            <v>36842508.192000002</v>
          </cell>
          <cell r="L190">
            <v>1.12681499E-2</v>
          </cell>
        </row>
        <row r="191">
          <cell r="B191" t="str">
            <v>AMCL-TT</v>
          </cell>
          <cell r="C191" t="str">
            <v>Ansa Mcal Ltd.</v>
          </cell>
          <cell r="E191">
            <v>38352</v>
          </cell>
          <cell r="F191">
            <v>2004</v>
          </cell>
          <cell r="H191" t="str">
            <v>ff_oper_cf</v>
          </cell>
          <cell r="J191" t="str">
            <v>TTD</v>
          </cell>
          <cell r="K191">
            <v>50465355.877999999</v>
          </cell>
          <cell r="L191">
            <v>3.9096920999999998E-3</v>
          </cell>
        </row>
        <row r="192">
          <cell r="B192" t="str">
            <v>AMCL-TT</v>
          </cell>
          <cell r="C192" t="str">
            <v>Ansa Mcal Ltd.</v>
          </cell>
          <cell r="E192">
            <v>38352</v>
          </cell>
          <cell r="F192">
            <v>2004</v>
          </cell>
          <cell r="H192" t="str">
            <v>ff_sales</v>
          </cell>
          <cell r="J192" t="str">
            <v>TTD</v>
          </cell>
          <cell r="K192">
            <v>475359825.801</v>
          </cell>
          <cell r="L192">
            <v>4.1796478000000001E-3</v>
          </cell>
        </row>
        <row r="193">
          <cell r="B193" t="str">
            <v>AMCL-TT</v>
          </cell>
          <cell r="C193" t="str">
            <v>Ansa Mcal Ltd.</v>
          </cell>
          <cell r="E193">
            <v>38717</v>
          </cell>
          <cell r="F193">
            <v>2005</v>
          </cell>
          <cell r="H193" t="str">
            <v>ff_capex</v>
          </cell>
          <cell r="J193" t="str">
            <v>TTD</v>
          </cell>
          <cell r="K193">
            <v>47016368.814000003</v>
          </cell>
          <cell r="L193">
            <v>1.13175121E-2</v>
          </cell>
        </row>
        <row r="194">
          <cell r="B194" t="str">
            <v>AMCL-TT</v>
          </cell>
          <cell r="C194" t="str">
            <v>Ansa Mcal Ltd.</v>
          </cell>
          <cell r="E194">
            <v>38717</v>
          </cell>
          <cell r="F194">
            <v>2005</v>
          </cell>
          <cell r="H194" t="str">
            <v>ff_oper_cf</v>
          </cell>
          <cell r="J194" t="str">
            <v>TTD</v>
          </cell>
          <cell r="K194">
            <v>67553392.967999995</v>
          </cell>
          <cell r="L194">
            <v>4.9825516999999998E-3</v>
          </cell>
        </row>
        <row r="195">
          <cell r="B195" t="str">
            <v>AMCL-TT</v>
          </cell>
          <cell r="C195" t="str">
            <v>Ansa Mcal Ltd.</v>
          </cell>
          <cell r="E195">
            <v>38717</v>
          </cell>
          <cell r="F195">
            <v>2005</v>
          </cell>
          <cell r="H195" t="str">
            <v>ff_sales</v>
          </cell>
          <cell r="J195" t="str">
            <v>TTD</v>
          </cell>
          <cell r="K195">
            <v>555563636.89499998</v>
          </cell>
          <cell r="L195">
            <v>4.3663575000000001E-3</v>
          </cell>
        </row>
        <row r="196">
          <cell r="B196" t="str">
            <v>AMCL-TT</v>
          </cell>
          <cell r="C196" t="str">
            <v>Ansa Mcal Ltd.</v>
          </cell>
          <cell r="E196">
            <v>39082</v>
          </cell>
          <cell r="F196">
            <v>2006</v>
          </cell>
          <cell r="H196" t="str">
            <v>ff_capex</v>
          </cell>
          <cell r="J196" t="str">
            <v>TTD</v>
          </cell>
          <cell r="K196">
            <v>53441933.089999899</v>
          </cell>
          <cell r="L196">
            <v>1.0328696199999999E-2</v>
          </cell>
        </row>
        <row r="197">
          <cell r="B197" t="str">
            <v>AMCL-TT</v>
          </cell>
          <cell r="C197" t="str">
            <v>Ansa Mcal Ltd.</v>
          </cell>
          <cell r="E197">
            <v>39082</v>
          </cell>
          <cell r="F197">
            <v>2006</v>
          </cell>
          <cell r="H197" t="str">
            <v>ff_oper_cf</v>
          </cell>
          <cell r="J197" t="str">
            <v>TTD</v>
          </cell>
          <cell r="K197">
            <v>125915935.31999999</v>
          </cell>
          <cell r="L197">
            <v>7.9549592999999998E-3</v>
          </cell>
        </row>
        <row r="198">
          <cell r="B198" t="str">
            <v>AMCL-TT</v>
          </cell>
          <cell r="C198" t="str">
            <v>Ansa Mcal Ltd.</v>
          </cell>
          <cell r="E198">
            <v>39082</v>
          </cell>
          <cell r="F198">
            <v>2006</v>
          </cell>
          <cell r="H198" t="str">
            <v>ff_sales</v>
          </cell>
          <cell r="J198" t="str">
            <v>TTD</v>
          </cell>
          <cell r="K198">
            <v>664030381.20999897</v>
          </cell>
          <cell r="L198">
            <v>4.6691755E-3</v>
          </cell>
        </row>
        <row r="199">
          <cell r="B199" t="str">
            <v>AMCL-TT</v>
          </cell>
          <cell r="C199" t="str">
            <v>Ansa Mcal Ltd.</v>
          </cell>
          <cell r="E199">
            <v>39447</v>
          </cell>
          <cell r="F199">
            <v>2007</v>
          </cell>
          <cell r="H199" t="str">
            <v>ff_capex</v>
          </cell>
          <cell r="J199" t="str">
            <v>TTD</v>
          </cell>
          <cell r="K199">
            <v>64522996.524999999</v>
          </cell>
          <cell r="L199">
            <v>1.13480774E-2</v>
          </cell>
        </row>
        <row r="200">
          <cell r="B200" t="str">
            <v>AMCL-TT</v>
          </cell>
          <cell r="C200" t="str">
            <v>Ansa Mcal Ltd.</v>
          </cell>
          <cell r="E200">
            <v>39447</v>
          </cell>
          <cell r="F200">
            <v>2007</v>
          </cell>
          <cell r="H200" t="str">
            <v>ff_oper_cf</v>
          </cell>
          <cell r="J200" t="str">
            <v>TTD</v>
          </cell>
          <cell r="K200">
            <v>115289405.66500001</v>
          </cell>
          <cell r="L200">
            <v>7.3620863999999996E-3</v>
          </cell>
        </row>
        <row r="201">
          <cell r="B201" t="str">
            <v>AMCL-TT</v>
          </cell>
          <cell r="C201" t="str">
            <v>Ansa Mcal Ltd.</v>
          </cell>
          <cell r="E201">
            <v>39447</v>
          </cell>
          <cell r="F201">
            <v>2007</v>
          </cell>
          <cell r="H201" t="str">
            <v>ff_sales</v>
          </cell>
          <cell r="J201" t="str">
            <v>TTD</v>
          </cell>
          <cell r="K201">
            <v>792367035.04200006</v>
          </cell>
          <cell r="L201">
            <v>4.9276125999999998E-3</v>
          </cell>
        </row>
        <row r="202">
          <cell r="B202" t="str">
            <v>AMCL-TT</v>
          </cell>
          <cell r="C202" t="str">
            <v>Ansa Mcal Ltd.</v>
          </cell>
          <cell r="E202">
            <v>39813</v>
          </cell>
          <cell r="F202">
            <v>2008</v>
          </cell>
          <cell r="H202" t="str">
            <v>ff_capex</v>
          </cell>
          <cell r="J202" t="str">
            <v>TTD</v>
          </cell>
          <cell r="K202">
            <v>38637666.571000002</v>
          </cell>
          <cell r="L202">
            <v>5.8420418000000003E-3</v>
          </cell>
        </row>
        <row r="203">
          <cell r="B203" t="str">
            <v>AMCL-TT</v>
          </cell>
          <cell r="C203" t="str">
            <v>Ansa Mcal Ltd.</v>
          </cell>
          <cell r="E203">
            <v>39813</v>
          </cell>
          <cell r="F203">
            <v>2008</v>
          </cell>
          <cell r="H203" t="str">
            <v>ff_oper_cf</v>
          </cell>
          <cell r="J203" t="str">
            <v>TTD</v>
          </cell>
          <cell r="K203">
            <v>145501526.933</v>
          </cell>
          <cell r="L203">
            <v>7.4001528000000004E-3</v>
          </cell>
        </row>
        <row r="204">
          <cell r="B204" t="str">
            <v>AMCL-TT</v>
          </cell>
          <cell r="C204" t="str">
            <v>Ansa Mcal Ltd.</v>
          </cell>
          <cell r="E204">
            <v>39813</v>
          </cell>
          <cell r="F204">
            <v>2008</v>
          </cell>
          <cell r="H204" t="str">
            <v>ff_sales</v>
          </cell>
          <cell r="J204" t="str">
            <v>TTD</v>
          </cell>
          <cell r="K204">
            <v>847578488.91799998</v>
          </cell>
          <cell r="L204">
            <v>4.8269623000000003E-3</v>
          </cell>
        </row>
        <row r="205">
          <cell r="B205" t="str">
            <v>AMCL-TT</v>
          </cell>
          <cell r="C205" t="str">
            <v>Ansa Mcal Ltd.</v>
          </cell>
          <cell r="E205">
            <v>40178</v>
          </cell>
          <cell r="F205">
            <v>2009</v>
          </cell>
          <cell r="H205" t="str">
            <v>ff_capex</v>
          </cell>
          <cell r="J205" t="str">
            <v>TTD</v>
          </cell>
          <cell r="K205">
            <v>30898987.721999999</v>
          </cell>
          <cell r="L205">
            <v>6.9511777999999996E-3</v>
          </cell>
        </row>
        <row r="206">
          <cell r="B206" t="str">
            <v>AMCL-TT</v>
          </cell>
          <cell r="C206" t="str">
            <v>Ansa Mcal Ltd.</v>
          </cell>
          <cell r="E206">
            <v>40178</v>
          </cell>
          <cell r="F206">
            <v>2009</v>
          </cell>
          <cell r="H206" t="str">
            <v>ff_oper_cf</v>
          </cell>
          <cell r="J206" t="str">
            <v>TTD</v>
          </cell>
          <cell r="K206">
            <v>219039564.435</v>
          </cell>
          <cell r="L206">
            <v>1.09614611E-2</v>
          </cell>
        </row>
        <row r="207">
          <cell r="B207" t="str">
            <v>AMCL-TT</v>
          </cell>
          <cell r="C207" t="str">
            <v>Ansa Mcal Ltd.</v>
          </cell>
          <cell r="E207">
            <v>40178</v>
          </cell>
          <cell r="F207">
            <v>2009</v>
          </cell>
          <cell r="H207" t="str">
            <v>ff_sales</v>
          </cell>
          <cell r="J207" t="str">
            <v>TTD</v>
          </cell>
          <cell r="K207">
            <v>797722936.76100004</v>
          </cell>
          <cell r="L207">
            <v>4.9538274000000002E-3</v>
          </cell>
        </row>
        <row r="208">
          <cell r="B208" t="str">
            <v>AMCL-TT</v>
          </cell>
          <cell r="C208" t="str">
            <v>Ansa Mcal Ltd.</v>
          </cell>
          <cell r="E208">
            <v>40543</v>
          </cell>
          <cell r="F208">
            <v>2010</v>
          </cell>
          <cell r="H208" t="str">
            <v>ff_capex</v>
          </cell>
          <cell r="J208" t="str">
            <v>TTD</v>
          </cell>
          <cell r="K208">
            <v>50179607.652000003</v>
          </cell>
          <cell r="L208">
            <v>9.6786340000000002E-3</v>
          </cell>
        </row>
        <row r="209">
          <cell r="B209" t="str">
            <v>AMCL-TT</v>
          </cell>
          <cell r="C209" t="str">
            <v>Ansa Mcal Ltd.</v>
          </cell>
          <cell r="E209">
            <v>40543</v>
          </cell>
          <cell r="F209">
            <v>2010</v>
          </cell>
          <cell r="H209" t="str">
            <v>ff_oper_cf</v>
          </cell>
          <cell r="J209" t="str">
            <v>TTD</v>
          </cell>
          <cell r="K209">
            <v>97424263.640000001</v>
          </cell>
          <cell r="L209">
            <v>4.8360883999999998E-3</v>
          </cell>
        </row>
        <row r="210">
          <cell r="B210" t="str">
            <v>AMCL-TT</v>
          </cell>
          <cell r="C210" t="str">
            <v>Ansa Mcal Ltd.</v>
          </cell>
          <cell r="E210">
            <v>40543</v>
          </cell>
          <cell r="F210">
            <v>2010</v>
          </cell>
          <cell r="H210" t="str">
            <v>ff_sales</v>
          </cell>
          <cell r="J210" t="str">
            <v>TTD</v>
          </cell>
          <cell r="K210">
            <v>789099020.12399995</v>
          </cell>
          <cell r="L210">
            <v>4.3749358999999998E-3</v>
          </cell>
        </row>
        <row r="211">
          <cell r="B211" t="str">
            <v>AMCL-TT</v>
          </cell>
          <cell r="C211" t="str">
            <v>Ansa Mcal Ltd.</v>
          </cell>
          <cell r="E211">
            <v>40908</v>
          </cell>
          <cell r="F211">
            <v>2011</v>
          </cell>
          <cell r="H211" t="str">
            <v>ff_capex</v>
          </cell>
          <cell r="J211" t="str">
            <v>TTD</v>
          </cell>
          <cell r="K211">
            <v>60340158.035999998</v>
          </cell>
          <cell r="L211">
            <v>9.2515568999999992E-3</v>
          </cell>
        </row>
        <row r="212">
          <cell r="B212" t="str">
            <v>AMCL-TT</v>
          </cell>
          <cell r="C212" t="str">
            <v>Ansa Mcal Ltd.</v>
          </cell>
          <cell r="E212">
            <v>40908</v>
          </cell>
          <cell r="F212">
            <v>2011</v>
          </cell>
          <cell r="H212" t="str">
            <v>ff_oper_cf</v>
          </cell>
          <cell r="J212" t="str">
            <v>TTD</v>
          </cell>
          <cell r="K212">
            <v>141128097.336</v>
          </cell>
          <cell r="L212">
            <v>6.4479283E-3</v>
          </cell>
        </row>
        <row r="213">
          <cell r="B213" t="str">
            <v>AMCL-TT</v>
          </cell>
          <cell r="C213" t="str">
            <v>Ansa Mcal Ltd.</v>
          </cell>
          <cell r="E213">
            <v>40908</v>
          </cell>
          <cell r="F213">
            <v>2011</v>
          </cell>
          <cell r="H213" t="str">
            <v>ff_sales</v>
          </cell>
          <cell r="J213" t="str">
            <v>TTD</v>
          </cell>
          <cell r="K213">
            <v>820947305.898</v>
          </cell>
          <cell r="L213">
            <v>4.0539421000000001E-3</v>
          </cell>
        </row>
        <row r="214">
          <cell r="B214" t="str">
            <v>AMCL-TT</v>
          </cell>
          <cell r="C214" t="str">
            <v>Ansa Mcal Ltd.</v>
          </cell>
          <cell r="E214">
            <v>41274</v>
          </cell>
          <cell r="F214">
            <v>2012</v>
          </cell>
          <cell r="H214" t="str">
            <v>ff_capex</v>
          </cell>
          <cell r="J214" t="str">
            <v>TTD</v>
          </cell>
          <cell r="K214">
            <v>71106157.780000001</v>
          </cell>
          <cell r="L214">
            <v>7.5962432E-3</v>
          </cell>
        </row>
        <row r="215">
          <cell r="B215" t="str">
            <v>AMCL-TT</v>
          </cell>
          <cell r="C215" t="str">
            <v>Ansa Mcal Ltd.</v>
          </cell>
          <cell r="E215">
            <v>41274</v>
          </cell>
          <cell r="F215">
            <v>2012</v>
          </cell>
          <cell r="H215" t="str">
            <v>ff_oper_cf</v>
          </cell>
          <cell r="J215" t="str">
            <v>TTD</v>
          </cell>
          <cell r="K215">
            <v>147677334.80199999</v>
          </cell>
          <cell r="L215">
            <v>6.5053042E-3</v>
          </cell>
        </row>
        <row r="216">
          <cell r="B216" t="str">
            <v>AMCL-TT</v>
          </cell>
          <cell r="C216" t="str">
            <v>Ansa Mcal Ltd.</v>
          </cell>
          <cell r="E216">
            <v>41274</v>
          </cell>
          <cell r="F216">
            <v>2012</v>
          </cell>
          <cell r="H216" t="str">
            <v>ff_sales</v>
          </cell>
          <cell r="J216" t="str">
            <v>TTD</v>
          </cell>
          <cell r="K216">
            <v>917890973.62199998</v>
          </cell>
          <cell r="L216">
            <v>4.3145003999999999E-3</v>
          </cell>
        </row>
        <row r="217">
          <cell r="B217" t="str">
            <v>AMCL-TT</v>
          </cell>
          <cell r="C217" t="str">
            <v>Ansa Mcal Ltd.</v>
          </cell>
          <cell r="E217">
            <v>41639</v>
          </cell>
          <cell r="F217">
            <v>2013</v>
          </cell>
          <cell r="H217" t="str">
            <v>ff_capex</v>
          </cell>
          <cell r="J217" t="str">
            <v>TTD</v>
          </cell>
          <cell r="K217">
            <v>44356717.961999997</v>
          </cell>
          <cell r="L217">
            <v>4.5869565000000003E-3</v>
          </cell>
        </row>
        <row r="218">
          <cell r="B218" t="str">
            <v>AMCL-TT</v>
          </cell>
          <cell r="C218" t="str">
            <v>Ansa Mcal Ltd.</v>
          </cell>
          <cell r="E218">
            <v>41639</v>
          </cell>
          <cell r="F218">
            <v>2013</v>
          </cell>
          <cell r="H218" t="str">
            <v>ff_oper_cf</v>
          </cell>
          <cell r="J218" t="str">
            <v>TTD</v>
          </cell>
          <cell r="K218">
            <v>138386526.354</v>
          </cell>
          <cell r="L218">
            <v>5.4262051000000004E-3</v>
          </cell>
        </row>
        <row r="219">
          <cell r="B219" t="str">
            <v>AMCL-TT</v>
          </cell>
          <cell r="C219" t="str">
            <v>Ansa Mcal Ltd.</v>
          </cell>
          <cell r="E219">
            <v>41639</v>
          </cell>
          <cell r="F219">
            <v>2013</v>
          </cell>
          <cell r="H219" t="str">
            <v>ff_sales</v>
          </cell>
          <cell r="J219" t="str">
            <v>TTD</v>
          </cell>
          <cell r="K219">
            <v>969992265.96000004</v>
          </cell>
          <cell r="L219">
            <v>4.3703628000000003E-3</v>
          </cell>
        </row>
        <row r="220">
          <cell r="B220" t="str">
            <v>AMCL-TT</v>
          </cell>
          <cell r="C220" t="str">
            <v>Ansa Mcal Ltd.</v>
          </cell>
          <cell r="E220">
            <v>42004</v>
          </cell>
          <cell r="F220">
            <v>2014</v>
          </cell>
          <cell r="H220" t="str">
            <v>ff_capex</v>
          </cell>
          <cell r="J220" t="str">
            <v>TTD</v>
          </cell>
          <cell r="K220">
            <v>30297666.855</v>
          </cell>
          <cell r="L220">
            <v>3.2186967999999999E-3</v>
          </cell>
        </row>
        <row r="221">
          <cell r="B221" t="str">
            <v>AMCL-TT</v>
          </cell>
          <cell r="C221" t="str">
            <v>Ansa Mcal Ltd.</v>
          </cell>
          <cell r="E221">
            <v>42004</v>
          </cell>
          <cell r="F221">
            <v>2014</v>
          </cell>
          <cell r="H221" t="str">
            <v>ff_oper_cf</v>
          </cell>
          <cell r="J221" t="str">
            <v>TTD</v>
          </cell>
          <cell r="K221">
            <v>184430252.41800001</v>
          </cell>
          <cell r="L221">
            <v>7.3479794000000003E-3</v>
          </cell>
        </row>
        <row r="222">
          <cell r="B222" t="str">
            <v>AMCL-TT</v>
          </cell>
          <cell r="C222" t="str">
            <v>Ansa Mcal Ltd.</v>
          </cell>
          <cell r="E222">
            <v>42004</v>
          </cell>
          <cell r="F222">
            <v>2014</v>
          </cell>
          <cell r="H222" t="str">
            <v>ff_sales</v>
          </cell>
          <cell r="J222" t="str">
            <v>TTD</v>
          </cell>
          <cell r="K222">
            <v>957779159.73899996</v>
          </cell>
          <cell r="L222">
            <v>4.2714998000000001E-3</v>
          </cell>
        </row>
        <row r="223">
          <cell r="B223" t="str">
            <v>AMCL-TT</v>
          </cell>
          <cell r="C223" t="str">
            <v>Ansa Mcal Ltd.</v>
          </cell>
          <cell r="E223">
            <v>42369</v>
          </cell>
          <cell r="F223">
            <v>2015</v>
          </cell>
          <cell r="H223" t="str">
            <v>ff_capex</v>
          </cell>
          <cell r="J223" t="str">
            <v>TTD</v>
          </cell>
          <cell r="K223">
            <v>61328297.640000001</v>
          </cell>
          <cell r="L223">
            <v>6.9377207000000003E-3</v>
          </cell>
        </row>
        <row r="224">
          <cell r="B224" t="str">
            <v>AMCL-TT</v>
          </cell>
          <cell r="C224" t="str">
            <v>Ansa Mcal Ltd.</v>
          </cell>
          <cell r="E224">
            <v>42369</v>
          </cell>
          <cell r="F224">
            <v>2015</v>
          </cell>
          <cell r="H224" t="str">
            <v>ff_oper_cf</v>
          </cell>
          <cell r="J224" t="str">
            <v>TTD</v>
          </cell>
          <cell r="K224">
            <v>19187124.987</v>
          </cell>
          <cell r="L224">
            <v>7.2466659999999999E-4</v>
          </cell>
        </row>
        <row r="225">
          <cell r="B225" t="str">
            <v>AMCL-TT</v>
          </cell>
          <cell r="C225" t="str">
            <v>Ansa Mcal Ltd.</v>
          </cell>
          <cell r="E225">
            <v>42369</v>
          </cell>
          <cell r="F225">
            <v>2015</v>
          </cell>
          <cell r="H225" t="str">
            <v>ff_sales</v>
          </cell>
          <cell r="J225" t="str">
            <v>TTD</v>
          </cell>
          <cell r="K225">
            <v>967693210.78199995</v>
          </cell>
          <cell r="L225">
            <v>4.8001835000000001E-3</v>
          </cell>
        </row>
        <row r="226">
          <cell r="B226" t="str">
            <v>AMCL-TT</v>
          </cell>
          <cell r="C226" t="str">
            <v>Ansa Mcal Ltd.</v>
          </cell>
          <cell r="E226">
            <v>42735</v>
          </cell>
          <cell r="F226">
            <v>2016</v>
          </cell>
          <cell r="H226" t="str">
            <v>ff_capex</v>
          </cell>
          <cell r="J226" t="str">
            <v>TTD</v>
          </cell>
          <cell r="K226">
            <v>42837822.719999999</v>
          </cell>
          <cell r="L226">
            <v>4.7641293999999999E-3</v>
          </cell>
        </row>
        <row r="227">
          <cell r="B227" t="str">
            <v>AMCL-TT</v>
          </cell>
          <cell r="C227" t="str">
            <v>Ansa Mcal Ltd.</v>
          </cell>
          <cell r="E227">
            <v>42735</v>
          </cell>
          <cell r="F227">
            <v>2016</v>
          </cell>
          <cell r="H227" t="str">
            <v>ff_oper_cf</v>
          </cell>
          <cell r="J227" t="str">
            <v>TTD</v>
          </cell>
          <cell r="K227">
            <v>159430508.16</v>
          </cell>
          <cell r="L227">
            <v>5.6656006999999996E-3</v>
          </cell>
        </row>
        <row r="228">
          <cell r="B228" t="str">
            <v>AMCL-TT</v>
          </cell>
          <cell r="C228" t="str">
            <v>Ansa Mcal Ltd.</v>
          </cell>
          <cell r="E228">
            <v>42735</v>
          </cell>
          <cell r="F228">
            <v>2016</v>
          </cell>
          <cell r="H228" t="str">
            <v>ff_sales</v>
          </cell>
          <cell r="J228" t="str">
            <v>TTD</v>
          </cell>
          <cell r="K228">
            <v>887130182.39999998</v>
          </cell>
          <cell r="L228">
            <v>4.2037597000000003E-3</v>
          </cell>
        </row>
        <row r="229">
          <cell r="B229" t="str">
            <v>AMCL-TT</v>
          </cell>
          <cell r="C229" t="str">
            <v>Ansa Mcal Ltd.</v>
          </cell>
          <cell r="E229">
            <v>43100</v>
          </cell>
          <cell r="F229">
            <v>2017</v>
          </cell>
          <cell r="H229" t="str">
            <v>ff_capex</v>
          </cell>
          <cell r="J229" t="str">
            <v>TTD</v>
          </cell>
          <cell r="K229">
            <v>65197113.623999998</v>
          </cell>
          <cell r="L229">
            <v>6.3270063000000001E-3</v>
          </cell>
        </row>
        <row r="230">
          <cell r="B230" t="str">
            <v>AMCL-TT</v>
          </cell>
          <cell r="C230" t="str">
            <v>Ansa Mcal Ltd.</v>
          </cell>
          <cell r="E230">
            <v>43100</v>
          </cell>
          <cell r="F230">
            <v>2017</v>
          </cell>
          <cell r="H230" t="str">
            <v>ff_oper_cf</v>
          </cell>
          <cell r="J230" t="str">
            <v>TTD</v>
          </cell>
          <cell r="K230">
            <v>209456605.72799999</v>
          </cell>
          <cell r="L230">
            <v>8.6317058999999998E-3</v>
          </cell>
        </row>
        <row r="231">
          <cell r="B231" t="str">
            <v>AMCL-TT</v>
          </cell>
          <cell r="C231" t="str">
            <v>Ansa Mcal Ltd.</v>
          </cell>
          <cell r="E231">
            <v>43100</v>
          </cell>
          <cell r="F231">
            <v>2017</v>
          </cell>
          <cell r="H231" t="str">
            <v>ff_sales</v>
          </cell>
          <cell r="J231" t="str">
            <v>TTD</v>
          </cell>
          <cell r="K231">
            <v>923259152.66400003</v>
          </cell>
          <cell r="L231">
            <v>4.0801984000000003E-3</v>
          </cell>
        </row>
        <row r="232">
          <cell r="B232" t="str">
            <v>AMCL-TT</v>
          </cell>
          <cell r="C232" t="str">
            <v>Ansa Mcal Ltd.</v>
          </cell>
          <cell r="E232">
            <v>43465</v>
          </cell>
          <cell r="F232">
            <v>2018</v>
          </cell>
          <cell r="H232" t="str">
            <v>ff_capex</v>
          </cell>
          <cell r="J232" t="str">
            <v>TTD</v>
          </cell>
          <cell r="K232">
            <v>58689907.023999996</v>
          </cell>
          <cell r="L232">
            <v>6.3346749000000001E-3</v>
          </cell>
        </row>
        <row r="233">
          <cell r="B233" t="str">
            <v>AMCL-TT</v>
          </cell>
          <cell r="C233" t="str">
            <v>Ansa Mcal Ltd.</v>
          </cell>
          <cell r="E233">
            <v>43465</v>
          </cell>
          <cell r="F233">
            <v>2018</v>
          </cell>
          <cell r="H233" t="str">
            <v>ff_oper_cf</v>
          </cell>
          <cell r="J233" t="str">
            <v>TTD</v>
          </cell>
          <cell r="K233">
            <v>176581070.736</v>
          </cell>
          <cell r="L233">
            <v>6.2708996000000001E-3</v>
          </cell>
        </row>
        <row r="234">
          <cell r="B234" t="str">
            <v>AMCL-TT</v>
          </cell>
          <cell r="C234" t="str">
            <v>Ansa Mcal Ltd.</v>
          </cell>
          <cell r="E234">
            <v>43465</v>
          </cell>
          <cell r="F234">
            <v>2018</v>
          </cell>
          <cell r="H234" t="str">
            <v>ff_sales</v>
          </cell>
          <cell r="J234" t="str">
            <v>TTD</v>
          </cell>
          <cell r="K234">
            <v>941489245.59200001</v>
          </cell>
          <cell r="L234">
            <v>4.1377981999999999E-3</v>
          </cell>
        </row>
        <row r="235">
          <cell r="B235" t="str">
            <v>MGAM-US</v>
          </cell>
          <cell r="C235" t="str">
            <v>Everi Games Holding, Inc.</v>
          </cell>
          <cell r="E235">
            <v>36068</v>
          </cell>
          <cell r="F235">
            <v>1998</v>
          </cell>
          <cell r="H235" t="str">
            <v>ff_capex</v>
          </cell>
          <cell r="J235" t="str">
            <v>USD</v>
          </cell>
          <cell r="K235">
            <v>5983000</v>
          </cell>
          <cell r="L235">
            <v>1.6540238E-3</v>
          </cell>
        </row>
        <row r="236">
          <cell r="B236" t="str">
            <v>MGAM-US</v>
          </cell>
          <cell r="C236" t="str">
            <v>Everi Games Holding, Inc.</v>
          </cell>
          <cell r="E236">
            <v>36068</v>
          </cell>
          <cell r="F236">
            <v>1998</v>
          </cell>
          <cell r="H236" t="str">
            <v>ff_oper_cf</v>
          </cell>
          <cell r="J236" t="str">
            <v>USD</v>
          </cell>
          <cell r="K236">
            <v>5472000</v>
          </cell>
          <cell r="L236">
            <v>8.869498E-4</v>
          </cell>
        </row>
        <row r="237">
          <cell r="B237" t="str">
            <v>MGAM-US</v>
          </cell>
          <cell r="C237" t="str">
            <v>Everi Games Holding, Inc.</v>
          </cell>
          <cell r="E237">
            <v>36068</v>
          </cell>
          <cell r="F237">
            <v>1998</v>
          </cell>
          <cell r="H237" t="str">
            <v>ff_sales</v>
          </cell>
          <cell r="J237" t="str">
            <v>USD</v>
          </cell>
          <cell r="K237">
            <v>70537000</v>
          </cell>
          <cell r="L237">
            <v>1.2015577E-3</v>
          </cell>
        </row>
        <row r="238">
          <cell r="B238" t="str">
            <v>MGAM-US</v>
          </cell>
          <cell r="C238" t="str">
            <v>Everi Games Holding, Inc.</v>
          </cell>
          <cell r="E238">
            <v>36433</v>
          </cell>
          <cell r="F238">
            <v>1999</v>
          </cell>
          <cell r="H238" t="str">
            <v>ff_capex</v>
          </cell>
          <cell r="J238" t="str">
            <v>USD</v>
          </cell>
          <cell r="K238">
            <v>12569000</v>
          </cell>
          <cell r="L238">
            <v>2.6495879E-3</v>
          </cell>
        </row>
        <row r="239">
          <cell r="B239" t="str">
            <v>MGAM-US</v>
          </cell>
          <cell r="C239" t="str">
            <v>Everi Games Holding, Inc.</v>
          </cell>
          <cell r="E239">
            <v>36433</v>
          </cell>
          <cell r="F239">
            <v>1999</v>
          </cell>
          <cell r="H239" t="str">
            <v>ff_oper_cf</v>
          </cell>
          <cell r="J239" t="str">
            <v>USD</v>
          </cell>
          <cell r="K239">
            <v>4732000</v>
          </cell>
          <cell r="L239">
            <v>3.806692E-4</v>
          </cell>
        </row>
        <row r="240">
          <cell r="B240" t="str">
            <v>MGAM-US</v>
          </cell>
          <cell r="C240" t="str">
            <v>Everi Games Holding, Inc.</v>
          </cell>
          <cell r="E240">
            <v>36433</v>
          </cell>
          <cell r="F240">
            <v>1999</v>
          </cell>
          <cell r="H240" t="str">
            <v>ff_sales</v>
          </cell>
          <cell r="J240" t="str">
            <v>USD</v>
          </cell>
          <cell r="K240">
            <v>88856000</v>
          </cell>
          <cell r="L240">
            <v>9.825242000000001E-4</v>
          </cell>
        </row>
        <row r="241">
          <cell r="B241" t="str">
            <v>MGAM-US</v>
          </cell>
          <cell r="C241" t="str">
            <v>Everi Games Holding, Inc.</v>
          </cell>
          <cell r="E241">
            <v>36799</v>
          </cell>
          <cell r="F241">
            <v>2000</v>
          </cell>
          <cell r="H241" t="str">
            <v>ff_capex</v>
          </cell>
          <cell r="J241" t="str">
            <v>USD</v>
          </cell>
          <cell r="K241">
            <v>8539000</v>
          </cell>
          <cell r="L241">
            <v>1.9130887999999999E-3</v>
          </cell>
        </row>
        <row r="242">
          <cell r="B242" t="str">
            <v>MGAM-US</v>
          </cell>
          <cell r="C242" t="str">
            <v>Everi Games Holding, Inc.</v>
          </cell>
          <cell r="E242">
            <v>36799</v>
          </cell>
          <cell r="F242">
            <v>2000</v>
          </cell>
          <cell r="H242" t="str">
            <v>ff_oper_cf</v>
          </cell>
          <cell r="J242" t="str">
            <v>USD</v>
          </cell>
          <cell r="K242">
            <v>12781000</v>
          </cell>
          <cell r="L242">
            <v>1.4360527E-3</v>
          </cell>
        </row>
        <row r="243">
          <cell r="B243" t="str">
            <v>MGAM-US</v>
          </cell>
          <cell r="C243" t="str">
            <v>Everi Games Holding, Inc.</v>
          </cell>
          <cell r="E243">
            <v>36799</v>
          </cell>
          <cell r="F243">
            <v>2000</v>
          </cell>
          <cell r="H243" t="str">
            <v>ff_sales</v>
          </cell>
          <cell r="J243" t="str">
            <v>USD</v>
          </cell>
          <cell r="K243">
            <v>96809000</v>
          </cell>
          <cell r="L243">
            <v>1.0044322E-3</v>
          </cell>
        </row>
        <row r="244">
          <cell r="B244" t="str">
            <v>MGAM-US</v>
          </cell>
          <cell r="C244" t="str">
            <v>Everi Games Holding, Inc.</v>
          </cell>
          <cell r="E244">
            <v>37164</v>
          </cell>
          <cell r="F244">
            <v>2001</v>
          </cell>
          <cell r="H244" t="str">
            <v>ff_capex</v>
          </cell>
          <cell r="J244" t="str">
            <v>USD</v>
          </cell>
          <cell r="K244">
            <v>15936000</v>
          </cell>
          <cell r="L244">
            <v>4.0798576000000003E-3</v>
          </cell>
        </row>
        <row r="245">
          <cell r="B245" t="str">
            <v>MGAM-US</v>
          </cell>
          <cell r="C245" t="str">
            <v>Everi Games Holding, Inc.</v>
          </cell>
          <cell r="E245">
            <v>37164</v>
          </cell>
          <cell r="F245">
            <v>2001</v>
          </cell>
          <cell r="H245" t="str">
            <v>ff_oper_cf</v>
          </cell>
          <cell r="J245" t="str">
            <v>USD</v>
          </cell>
          <cell r="K245">
            <v>14753000</v>
          </cell>
          <cell r="L245">
            <v>1.3340959999999999E-3</v>
          </cell>
        </row>
        <row r="246">
          <cell r="B246" t="str">
            <v>MGAM-US</v>
          </cell>
          <cell r="C246" t="str">
            <v>Everi Games Holding, Inc.</v>
          </cell>
          <cell r="E246">
            <v>37164</v>
          </cell>
          <cell r="F246">
            <v>2001</v>
          </cell>
          <cell r="H246" t="str">
            <v>ff_sales</v>
          </cell>
          <cell r="J246" t="str">
            <v>USD</v>
          </cell>
          <cell r="K246">
            <v>131812000</v>
          </cell>
          <cell r="L246">
            <v>1.371143E-3</v>
          </cell>
        </row>
        <row r="247">
          <cell r="B247" t="str">
            <v>MGAM-US</v>
          </cell>
          <cell r="C247" t="str">
            <v>Everi Games Holding, Inc.</v>
          </cell>
          <cell r="E247">
            <v>37529</v>
          </cell>
          <cell r="F247">
            <v>2002</v>
          </cell>
          <cell r="H247" t="str">
            <v>ff_capex</v>
          </cell>
          <cell r="J247" t="str">
            <v>USD</v>
          </cell>
          <cell r="K247">
            <v>29896000</v>
          </cell>
          <cell r="L247">
            <v>9.6766762999999992E-3</v>
          </cell>
        </row>
        <row r="248">
          <cell r="B248" t="str">
            <v>MGAM-US</v>
          </cell>
          <cell r="C248" t="str">
            <v>Everi Games Holding, Inc.</v>
          </cell>
          <cell r="E248">
            <v>37529</v>
          </cell>
          <cell r="F248">
            <v>2002</v>
          </cell>
          <cell r="H248" t="str">
            <v>ff_oper_cf</v>
          </cell>
          <cell r="J248" t="str">
            <v>USD</v>
          </cell>
          <cell r="K248">
            <v>32033000</v>
          </cell>
          <cell r="L248">
            <v>2.9437867000000001E-3</v>
          </cell>
        </row>
        <row r="249">
          <cell r="B249" t="str">
            <v>MGAM-US</v>
          </cell>
          <cell r="C249" t="str">
            <v>Everi Games Holding, Inc.</v>
          </cell>
          <cell r="E249">
            <v>37529</v>
          </cell>
          <cell r="F249">
            <v>2002</v>
          </cell>
          <cell r="H249" t="str">
            <v>ff_sales</v>
          </cell>
          <cell r="J249" t="str">
            <v>USD</v>
          </cell>
          <cell r="K249">
            <v>291010000</v>
          </cell>
          <cell r="L249">
            <v>3.0487409000000002E-3</v>
          </cell>
        </row>
        <row r="250">
          <cell r="B250" t="str">
            <v>MGAM-US</v>
          </cell>
          <cell r="C250" t="str">
            <v>Everi Games Holding, Inc.</v>
          </cell>
          <cell r="E250">
            <v>37894</v>
          </cell>
          <cell r="F250">
            <v>2003</v>
          </cell>
          <cell r="H250" t="str">
            <v>ff_capex</v>
          </cell>
          <cell r="J250" t="str">
            <v>USD</v>
          </cell>
          <cell r="K250">
            <v>40819000</v>
          </cell>
          <cell r="L250">
            <v>1.38169095E-2</v>
          </cell>
        </row>
        <row r="251">
          <cell r="B251" t="str">
            <v>MGAM-US</v>
          </cell>
          <cell r="C251" t="str">
            <v>Everi Games Holding, Inc.</v>
          </cell>
          <cell r="E251">
            <v>37894</v>
          </cell>
          <cell r="F251">
            <v>2003</v>
          </cell>
          <cell r="H251" t="str">
            <v>ff_oper_cf</v>
          </cell>
          <cell r="J251" t="str">
            <v>USD</v>
          </cell>
          <cell r="K251">
            <v>45523000</v>
          </cell>
          <cell r="L251">
            <v>3.9536883999999996E-3</v>
          </cell>
        </row>
        <row r="252">
          <cell r="B252" t="str">
            <v>MGAM-US</v>
          </cell>
          <cell r="C252" t="str">
            <v>Everi Games Holding, Inc.</v>
          </cell>
          <cell r="E252">
            <v>37894</v>
          </cell>
          <cell r="F252">
            <v>2003</v>
          </cell>
          <cell r="H252" t="str">
            <v>ff_sales</v>
          </cell>
          <cell r="J252" t="str">
            <v>USD</v>
          </cell>
          <cell r="K252">
            <v>368766000</v>
          </cell>
          <cell r="L252">
            <v>3.5912822E-3</v>
          </cell>
        </row>
        <row r="253">
          <cell r="B253" t="str">
            <v>MGAM-US</v>
          </cell>
          <cell r="C253" t="str">
            <v>Everi Games Holding, Inc.</v>
          </cell>
          <cell r="E253">
            <v>38260</v>
          </cell>
          <cell r="F253">
            <v>2004</v>
          </cell>
          <cell r="H253" t="str">
            <v>ff_capex</v>
          </cell>
          <cell r="J253" t="str">
            <v>USD</v>
          </cell>
          <cell r="K253">
            <v>77510000</v>
          </cell>
          <cell r="L253">
            <v>2.37061574E-2</v>
          </cell>
        </row>
        <row r="254">
          <cell r="B254" t="str">
            <v>MGAM-US</v>
          </cell>
          <cell r="C254" t="str">
            <v>Everi Games Holding, Inc.</v>
          </cell>
          <cell r="E254">
            <v>38260</v>
          </cell>
          <cell r="F254">
            <v>2004</v>
          </cell>
          <cell r="H254" t="str">
            <v>ff_oper_cf</v>
          </cell>
          <cell r="J254" t="str">
            <v>USD</v>
          </cell>
          <cell r="K254">
            <v>76043000</v>
          </cell>
          <cell r="L254">
            <v>5.8912636000000001E-3</v>
          </cell>
        </row>
        <row r="255">
          <cell r="B255" t="str">
            <v>MGAM-US</v>
          </cell>
          <cell r="C255" t="str">
            <v>Everi Games Holding, Inc.</v>
          </cell>
          <cell r="E255">
            <v>38260</v>
          </cell>
          <cell r="F255">
            <v>2004</v>
          </cell>
          <cell r="H255" t="str">
            <v>ff_sales</v>
          </cell>
          <cell r="J255" t="str">
            <v>USD</v>
          </cell>
          <cell r="K255">
            <v>153675000</v>
          </cell>
          <cell r="L255">
            <v>1.3512025000000001E-3</v>
          </cell>
        </row>
        <row r="256">
          <cell r="B256" t="str">
            <v>MGAM-US</v>
          </cell>
          <cell r="C256" t="str">
            <v>Everi Games Holding, Inc.</v>
          </cell>
          <cell r="E256">
            <v>38625</v>
          </cell>
          <cell r="F256">
            <v>2005</v>
          </cell>
          <cell r="H256" t="str">
            <v>ff_capex</v>
          </cell>
          <cell r="J256" t="str">
            <v>USD</v>
          </cell>
          <cell r="K256">
            <v>57253000</v>
          </cell>
          <cell r="L256">
            <v>1.37816156E-2</v>
          </cell>
        </row>
        <row r="257">
          <cell r="B257" t="str">
            <v>MGAM-US</v>
          </cell>
          <cell r="C257" t="str">
            <v>Everi Games Holding, Inc.</v>
          </cell>
          <cell r="E257">
            <v>38625</v>
          </cell>
          <cell r="F257">
            <v>2005</v>
          </cell>
          <cell r="H257" t="str">
            <v>ff_oper_cf</v>
          </cell>
          <cell r="J257" t="str">
            <v>USD</v>
          </cell>
          <cell r="K257">
            <v>80119000</v>
          </cell>
          <cell r="L257">
            <v>5.9093562000000002E-3</v>
          </cell>
        </row>
        <row r="258">
          <cell r="B258" t="str">
            <v>MGAM-US</v>
          </cell>
          <cell r="C258" t="str">
            <v>Everi Games Holding, Inc.</v>
          </cell>
          <cell r="E258">
            <v>38625</v>
          </cell>
          <cell r="F258">
            <v>2005</v>
          </cell>
          <cell r="H258" t="str">
            <v>ff_sales</v>
          </cell>
          <cell r="J258" t="str">
            <v>USD</v>
          </cell>
          <cell r="K258">
            <v>153216000</v>
          </cell>
          <cell r="L258">
            <v>1.204175E-3</v>
          </cell>
        </row>
        <row r="259">
          <cell r="B259" t="str">
            <v>MGAM-US</v>
          </cell>
          <cell r="C259" t="str">
            <v>Everi Games Holding, Inc.</v>
          </cell>
          <cell r="E259">
            <v>38990</v>
          </cell>
          <cell r="F259">
            <v>2006</v>
          </cell>
          <cell r="H259" t="str">
            <v>ff_capex</v>
          </cell>
          <cell r="J259" t="str">
            <v>USD</v>
          </cell>
          <cell r="K259">
            <v>43050000</v>
          </cell>
          <cell r="L259">
            <v>8.3202524000000003E-3</v>
          </cell>
        </row>
        <row r="260">
          <cell r="B260" t="str">
            <v>MGAM-US</v>
          </cell>
          <cell r="C260" t="str">
            <v>Everi Games Holding, Inc.</v>
          </cell>
          <cell r="E260">
            <v>38990</v>
          </cell>
          <cell r="F260">
            <v>2006</v>
          </cell>
          <cell r="H260" t="str">
            <v>ff_oper_cf</v>
          </cell>
          <cell r="J260" t="str">
            <v>USD</v>
          </cell>
          <cell r="K260">
            <v>52150000</v>
          </cell>
          <cell r="L260">
            <v>3.2946674E-3</v>
          </cell>
        </row>
        <row r="261">
          <cell r="B261" t="str">
            <v>MGAM-US</v>
          </cell>
          <cell r="C261" t="str">
            <v>Everi Games Holding, Inc.</v>
          </cell>
          <cell r="E261">
            <v>38990</v>
          </cell>
          <cell r="F261">
            <v>2006</v>
          </cell>
          <cell r="H261" t="str">
            <v>ff_sales</v>
          </cell>
          <cell r="J261" t="str">
            <v>USD</v>
          </cell>
          <cell r="K261">
            <v>145112000</v>
          </cell>
          <cell r="L261">
            <v>1.0203650000000001E-3</v>
          </cell>
        </row>
        <row r="262">
          <cell r="B262" t="str">
            <v>MGAM-US</v>
          </cell>
          <cell r="C262" t="str">
            <v>Everi Games Holding, Inc.</v>
          </cell>
          <cell r="E262">
            <v>39355</v>
          </cell>
          <cell r="F262">
            <v>2007</v>
          </cell>
          <cell r="H262" t="str">
            <v>ff_capex</v>
          </cell>
          <cell r="J262" t="str">
            <v>USD</v>
          </cell>
          <cell r="K262">
            <v>63062000</v>
          </cell>
          <cell r="L262">
            <v>1.10911225E-2</v>
          </cell>
        </row>
        <row r="263">
          <cell r="B263" t="str">
            <v>MGAM-US</v>
          </cell>
          <cell r="C263" t="str">
            <v>Everi Games Holding, Inc.</v>
          </cell>
          <cell r="E263">
            <v>39355</v>
          </cell>
          <cell r="F263">
            <v>2007</v>
          </cell>
          <cell r="H263" t="str">
            <v>ff_oper_cf</v>
          </cell>
          <cell r="J263" t="str">
            <v>USD</v>
          </cell>
          <cell r="K263">
            <v>34110000</v>
          </cell>
          <cell r="L263">
            <v>2.1781773E-3</v>
          </cell>
        </row>
        <row r="264">
          <cell r="B264" t="str">
            <v>MGAM-US</v>
          </cell>
          <cell r="C264" t="str">
            <v>Everi Games Holding, Inc.</v>
          </cell>
          <cell r="E264">
            <v>39355</v>
          </cell>
          <cell r="F264">
            <v>2007</v>
          </cell>
          <cell r="H264" t="str">
            <v>ff_sales</v>
          </cell>
          <cell r="J264" t="str">
            <v>USD</v>
          </cell>
          <cell r="K264">
            <v>121917000</v>
          </cell>
          <cell r="L264">
            <v>7.5818369999999997E-4</v>
          </cell>
        </row>
        <row r="265">
          <cell r="B265" t="str">
            <v>MGAM-US</v>
          </cell>
          <cell r="C265" t="str">
            <v>Everi Games Holding, Inc.</v>
          </cell>
          <cell r="E265">
            <v>39721</v>
          </cell>
          <cell r="F265">
            <v>2008</v>
          </cell>
          <cell r="H265" t="str">
            <v>ff_capex</v>
          </cell>
          <cell r="J265" t="str">
            <v>USD</v>
          </cell>
          <cell r="K265">
            <v>50842000</v>
          </cell>
          <cell r="L265">
            <v>7.6873454000000001E-3</v>
          </cell>
        </row>
        <row r="266">
          <cell r="B266" t="str">
            <v>MGAM-US</v>
          </cell>
          <cell r="C266" t="str">
            <v>Everi Games Holding, Inc.</v>
          </cell>
          <cell r="E266">
            <v>39721</v>
          </cell>
          <cell r="F266">
            <v>2008</v>
          </cell>
          <cell r="H266" t="str">
            <v>ff_oper_cf</v>
          </cell>
          <cell r="J266" t="str">
            <v>USD</v>
          </cell>
          <cell r="K266">
            <v>58923000</v>
          </cell>
          <cell r="L266">
            <v>2.9968016000000001E-3</v>
          </cell>
        </row>
        <row r="267">
          <cell r="B267" t="str">
            <v>MGAM-US</v>
          </cell>
          <cell r="C267" t="str">
            <v>Everi Games Holding, Inc.</v>
          </cell>
          <cell r="E267">
            <v>39721</v>
          </cell>
          <cell r="F267">
            <v>2008</v>
          </cell>
          <cell r="H267" t="str">
            <v>ff_sales</v>
          </cell>
          <cell r="J267" t="str">
            <v>USD</v>
          </cell>
          <cell r="K267">
            <v>131132000</v>
          </cell>
          <cell r="L267">
            <v>7.4679719999999996E-4</v>
          </cell>
        </row>
        <row r="268">
          <cell r="B268" t="str">
            <v>MGAM-US</v>
          </cell>
          <cell r="C268" t="str">
            <v>Everi Games Holding, Inc.</v>
          </cell>
          <cell r="E268">
            <v>40086</v>
          </cell>
          <cell r="F268">
            <v>2009</v>
          </cell>
          <cell r="H268" t="str">
            <v>ff_capex</v>
          </cell>
          <cell r="J268" t="str">
            <v>USD</v>
          </cell>
          <cell r="K268">
            <v>43591000</v>
          </cell>
          <cell r="L268">
            <v>9.8064309999999991E-3</v>
          </cell>
        </row>
        <row r="269">
          <cell r="B269" t="str">
            <v>MGAM-US</v>
          </cell>
          <cell r="C269" t="str">
            <v>Everi Games Holding, Inc.</v>
          </cell>
          <cell r="E269">
            <v>40086</v>
          </cell>
          <cell r="F269">
            <v>2009</v>
          </cell>
          <cell r="H269" t="str">
            <v>ff_oper_cf</v>
          </cell>
          <cell r="J269" t="str">
            <v>USD</v>
          </cell>
          <cell r="K269">
            <v>48665000</v>
          </cell>
          <cell r="L269">
            <v>2.4353568999999999E-3</v>
          </cell>
        </row>
        <row r="270">
          <cell r="B270" t="str">
            <v>MGAM-US</v>
          </cell>
          <cell r="C270" t="str">
            <v>Everi Games Holding, Inc.</v>
          </cell>
          <cell r="E270">
            <v>40086</v>
          </cell>
          <cell r="F270">
            <v>2009</v>
          </cell>
          <cell r="H270" t="str">
            <v>ff_sales</v>
          </cell>
          <cell r="J270" t="str">
            <v>USD</v>
          </cell>
          <cell r="K270">
            <v>127152000</v>
          </cell>
          <cell r="L270">
            <v>7.8960879999999997E-4</v>
          </cell>
        </row>
        <row r="271">
          <cell r="B271" t="str">
            <v>MGAM-US</v>
          </cell>
          <cell r="C271" t="str">
            <v>Everi Games Holding, Inc.</v>
          </cell>
          <cell r="E271">
            <v>40451</v>
          </cell>
          <cell r="F271">
            <v>2010</v>
          </cell>
          <cell r="H271" t="str">
            <v>ff_capex</v>
          </cell>
          <cell r="J271" t="str">
            <v>USD</v>
          </cell>
          <cell r="K271">
            <v>38076000</v>
          </cell>
          <cell r="L271">
            <v>7.3440922999999996E-3</v>
          </cell>
        </row>
        <row r="272">
          <cell r="B272" t="str">
            <v>MGAM-US</v>
          </cell>
          <cell r="C272" t="str">
            <v>Everi Games Holding, Inc.</v>
          </cell>
          <cell r="E272">
            <v>40451</v>
          </cell>
          <cell r="F272">
            <v>2010</v>
          </cell>
          <cell r="H272" t="str">
            <v>ff_oper_cf</v>
          </cell>
          <cell r="J272" t="str">
            <v>USD</v>
          </cell>
          <cell r="K272">
            <v>59222000</v>
          </cell>
          <cell r="L272">
            <v>2.9397484E-3</v>
          </cell>
        </row>
        <row r="273">
          <cell r="B273" t="str">
            <v>MGAM-US</v>
          </cell>
          <cell r="C273" t="str">
            <v>Everi Games Holding, Inc.</v>
          </cell>
          <cell r="E273">
            <v>40451</v>
          </cell>
          <cell r="F273">
            <v>2010</v>
          </cell>
          <cell r="H273" t="str">
            <v>ff_sales</v>
          </cell>
          <cell r="J273" t="str">
            <v>USD</v>
          </cell>
          <cell r="K273">
            <v>117936000</v>
          </cell>
          <cell r="L273">
            <v>6.5386269999999998E-4</v>
          </cell>
        </row>
        <row r="274">
          <cell r="B274" t="str">
            <v>MGAM-US</v>
          </cell>
          <cell r="C274" t="str">
            <v>Everi Games Holding, Inc.</v>
          </cell>
          <cell r="E274">
            <v>40816</v>
          </cell>
          <cell r="F274">
            <v>2011</v>
          </cell>
          <cell r="H274" t="str">
            <v>ff_capex</v>
          </cell>
          <cell r="J274" t="str">
            <v>USD</v>
          </cell>
          <cell r="K274">
            <v>44195000</v>
          </cell>
          <cell r="L274">
            <v>6.7761267999999998E-3</v>
          </cell>
        </row>
        <row r="275">
          <cell r="B275" t="str">
            <v>MGAM-US</v>
          </cell>
          <cell r="C275" t="str">
            <v>Everi Games Holding, Inc.</v>
          </cell>
          <cell r="E275">
            <v>40816</v>
          </cell>
          <cell r="F275">
            <v>2011</v>
          </cell>
          <cell r="H275" t="str">
            <v>ff_oper_cf</v>
          </cell>
          <cell r="J275" t="str">
            <v>USD</v>
          </cell>
          <cell r="K275">
            <v>68579000</v>
          </cell>
          <cell r="L275">
            <v>3.1332703000000002E-3</v>
          </cell>
        </row>
        <row r="276">
          <cell r="B276" t="str">
            <v>MGAM-US</v>
          </cell>
          <cell r="C276" t="str">
            <v>Everi Games Holding, Inc.</v>
          </cell>
          <cell r="E276">
            <v>40816</v>
          </cell>
          <cell r="F276">
            <v>2011</v>
          </cell>
          <cell r="H276" t="str">
            <v>ff_sales</v>
          </cell>
          <cell r="J276" t="str">
            <v>USD</v>
          </cell>
          <cell r="K276">
            <v>127855000</v>
          </cell>
          <cell r="L276">
            <v>6.313642E-4</v>
          </cell>
        </row>
        <row r="277">
          <cell r="B277" t="str">
            <v>MGAM-US</v>
          </cell>
          <cell r="C277" t="str">
            <v>Everi Games Holding, Inc.</v>
          </cell>
          <cell r="E277">
            <v>41182</v>
          </cell>
          <cell r="F277">
            <v>2012</v>
          </cell>
          <cell r="H277" t="str">
            <v>ff_capex</v>
          </cell>
          <cell r="J277" t="str">
            <v>USD</v>
          </cell>
          <cell r="K277">
            <v>56407000</v>
          </cell>
          <cell r="L277">
            <v>6.0259379000000002E-3</v>
          </cell>
        </row>
        <row r="278">
          <cell r="B278" t="str">
            <v>MGAM-US</v>
          </cell>
          <cell r="C278" t="str">
            <v>Everi Games Holding, Inc.</v>
          </cell>
          <cell r="E278">
            <v>41182</v>
          </cell>
          <cell r="F278">
            <v>2012</v>
          </cell>
          <cell r="H278" t="str">
            <v>ff_oper_cf</v>
          </cell>
          <cell r="J278" t="str">
            <v>USD</v>
          </cell>
          <cell r="K278">
            <v>74543000</v>
          </cell>
          <cell r="L278">
            <v>3.2836785000000001E-3</v>
          </cell>
        </row>
        <row r="279">
          <cell r="B279" t="str">
            <v>MGAM-US</v>
          </cell>
          <cell r="C279" t="str">
            <v>Everi Games Holding, Inc.</v>
          </cell>
          <cell r="E279">
            <v>41182</v>
          </cell>
          <cell r="F279">
            <v>2012</v>
          </cell>
          <cell r="H279" t="str">
            <v>ff_sales</v>
          </cell>
          <cell r="J279" t="str">
            <v>USD</v>
          </cell>
          <cell r="K279">
            <v>156176000</v>
          </cell>
          <cell r="L279">
            <v>7.3409739999999999E-4</v>
          </cell>
        </row>
        <row r="280">
          <cell r="B280" t="str">
            <v>MGAM-US</v>
          </cell>
          <cell r="C280" t="str">
            <v>Everi Games Holding, Inc.</v>
          </cell>
          <cell r="E280">
            <v>41547</v>
          </cell>
          <cell r="F280">
            <v>2013</v>
          </cell>
          <cell r="H280" t="str">
            <v>ff_capex</v>
          </cell>
          <cell r="J280" t="str">
            <v>USD</v>
          </cell>
          <cell r="K280">
            <v>66419000</v>
          </cell>
          <cell r="L280">
            <v>6.8684312000000004E-3</v>
          </cell>
        </row>
        <row r="281">
          <cell r="B281" t="str">
            <v>MGAM-US</v>
          </cell>
          <cell r="C281" t="str">
            <v>Everi Games Holding, Inc.</v>
          </cell>
          <cell r="E281">
            <v>41547</v>
          </cell>
          <cell r="F281">
            <v>2013</v>
          </cell>
          <cell r="H281" t="str">
            <v>ff_oper_cf</v>
          </cell>
          <cell r="J281" t="str">
            <v>USD</v>
          </cell>
          <cell r="K281">
            <v>76513000</v>
          </cell>
          <cell r="L281">
            <v>3.0001131E-3</v>
          </cell>
        </row>
        <row r="282">
          <cell r="B282" t="str">
            <v>MGAM-US</v>
          </cell>
          <cell r="C282" t="str">
            <v>Everi Games Holding, Inc.</v>
          </cell>
          <cell r="E282">
            <v>41547</v>
          </cell>
          <cell r="F282">
            <v>2013</v>
          </cell>
          <cell r="H282" t="str">
            <v>ff_sales</v>
          </cell>
          <cell r="J282" t="str">
            <v>USD</v>
          </cell>
          <cell r="K282">
            <v>189366000</v>
          </cell>
          <cell r="L282">
            <v>8.5320079999999998E-4</v>
          </cell>
        </row>
        <row r="283">
          <cell r="B283" t="str">
            <v>MGAM-US</v>
          </cell>
          <cell r="C283" t="str">
            <v>Everi Games Holding, Inc.</v>
          </cell>
          <cell r="E283">
            <v>41912</v>
          </cell>
          <cell r="F283">
            <v>2014</v>
          </cell>
          <cell r="H283" t="str">
            <v>ff_capex</v>
          </cell>
          <cell r="J283" t="str">
            <v>USD</v>
          </cell>
          <cell r="K283">
            <v>48522000</v>
          </cell>
          <cell r="L283">
            <v>5.1547733999999998E-3</v>
          </cell>
        </row>
        <row r="284">
          <cell r="B284" t="str">
            <v>MGAM-US</v>
          </cell>
          <cell r="C284" t="str">
            <v>Everi Games Holding, Inc.</v>
          </cell>
          <cell r="E284">
            <v>41912</v>
          </cell>
          <cell r="F284">
            <v>2014</v>
          </cell>
          <cell r="H284" t="str">
            <v>ff_oper_cf</v>
          </cell>
          <cell r="J284" t="str">
            <v>USD</v>
          </cell>
          <cell r="K284">
            <v>92303000</v>
          </cell>
          <cell r="L284">
            <v>3.6774907000000001E-3</v>
          </cell>
        </row>
        <row r="285">
          <cell r="B285" t="str">
            <v>MGAM-US</v>
          </cell>
          <cell r="C285" t="str">
            <v>Everi Games Holding, Inc.</v>
          </cell>
          <cell r="E285">
            <v>41912</v>
          </cell>
          <cell r="F285">
            <v>2014</v>
          </cell>
          <cell r="H285" t="str">
            <v>ff_sales</v>
          </cell>
          <cell r="J285" t="str">
            <v>USD</v>
          </cell>
          <cell r="K285">
            <v>227486000</v>
          </cell>
          <cell r="L285">
            <v>1.0145411999999999E-3</v>
          </cell>
        </row>
        <row r="286">
          <cell r="B286" t="str">
            <v>KUOB-MX</v>
          </cell>
          <cell r="C286" t="str">
            <v>Grupo Kuo Sab De Cv</v>
          </cell>
          <cell r="E286">
            <v>33238</v>
          </cell>
          <cell r="F286">
            <v>1990</v>
          </cell>
          <cell r="H286" t="str">
            <v>ff_capex</v>
          </cell>
          <cell r="J286" t="str">
            <v>MXN</v>
          </cell>
          <cell r="K286">
            <v>94715875.788000003</v>
          </cell>
          <cell r="L286">
            <v>3.3238377100000001E-2</v>
          </cell>
        </row>
        <row r="287">
          <cell r="B287" t="str">
            <v>KUOB-MX</v>
          </cell>
          <cell r="C287" t="str">
            <v>Grupo Kuo Sab De Cv</v>
          </cell>
          <cell r="E287">
            <v>33238</v>
          </cell>
          <cell r="F287">
            <v>1990</v>
          </cell>
          <cell r="H287" t="str">
            <v>ff_oper_cf</v>
          </cell>
          <cell r="J287" t="str">
            <v>MXN</v>
          </cell>
          <cell r="K287">
            <v>42178555.082999997</v>
          </cell>
          <cell r="L287">
            <v>1.19027565E-2</v>
          </cell>
        </row>
        <row r="288">
          <cell r="B288" t="str">
            <v>KUOB-MX</v>
          </cell>
          <cell r="C288" t="str">
            <v>Grupo Kuo Sab De Cv</v>
          </cell>
          <cell r="E288">
            <v>33238</v>
          </cell>
          <cell r="F288">
            <v>1990</v>
          </cell>
          <cell r="H288" t="str">
            <v>ff_sales</v>
          </cell>
          <cell r="J288" t="str">
            <v>MXN</v>
          </cell>
          <cell r="K288">
            <v>1410435260.1629901</v>
          </cell>
          <cell r="L288">
            <v>3.5845232900000003E-2</v>
          </cell>
        </row>
        <row r="289">
          <cell r="B289" t="str">
            <v>KUOB-MX</v>
          </cell>
          <cell r="C289" t="str">
            <v>Grupo Kuo Sab De Cv</v>
          </cell>
          <cell r="E289">
            <v>33603</v>
          </cell>
          <cell r="F289">
            <v>1991</v>
          </cell>
          <cell r="H289" t="str">
            <v>ff_capex</v>
          </cell>
          <cell r="J289" t="str">
            <v>MXN</v>
          </cell>
          <cell r="K289">
            <v>93718160.802000001</v>
          </cell>
          <cell r="L289">
            <v>3.3717988400000003E-2</v>
          </cell>
        </row>
        <row r="290">
          <cell r="B290" t="str">
            <v>KUOB-MX</v>
          </cell>
          <cell r="C290" t="str">
            <v>Grupo Kuo Sab De Cv</v>
          </cell>
          <cell r="E290">
            <v>33603</v>
          </cell>
          <cell r="F290">
            <v>1991</v>
          </cell>
          <cell r="H290" t="str">
            <v>ff_oper_cf</v>
          </cell>
          <cell r="J290" t="str">
            <v>MXN</v>
          </cell>
          <cell r="K290">
            <v>157223492.36399999</v>
          </cell>
          <cell r="L290">
            <v>3.7792282900000002E-2</v>
          </cell>
        </row>
        <row r="291">
          <cell r="B291" t="str">
            <v>KUOB-MX</v>
          </cell>
          <cell r="C291" t="str">
            <v>Grupo Kuo Sab De Cv</v>
          </cell>
          <cell r="E291">
            <v>33603</v>
          </cell>
          <cell r="F291">
            <v>1991</v>
          </cell>
          <cell r="H291" t="str">
            <v>ff_sales</v>
          </cell>
          <cell r="J291" t="str">
            <v>MXN</v>
          </cell>
          <cell r="K291">
            <v>1596060391.5179999</v>
          </cell>
          <cell r="L291">
            <v>3.6175478800000001E-2</v>
          </cell>
        </row>
        <row r="292">
          <cell r="B292" t="str">
            <v>KUOB-MX</v>
          </cell>
          <cell r="C292" t="str">
            <v>Grupo Kuo Sab De Cv</v>
          </cell>
          <cell r="E292">
            <v>33969</v>
          </cell>
          <cell r="F292">
            <v>1992</v>
          </cell>
          <cell r="H292" t="str">
            <v>ff_capex</v>
          </cell>
          <cell r="J292" t="str">
            <v>MXN</v>
          </cell>
          <cell r="K292">
            <v>66366533.75</v>
          </cell>
          <cell r="L292">
            <v>2.33659981E-2</v>
          </cell>
        </row>
        <row r="293">
          <cell r="B293" t="str">
            <v>KUOB-MX</v>
          </cell>
          <cell r="C293" t="str">
            <v>Grupo Kuo Sab De Cv</v>
          </cell>
          <cell r="E293">
            <v>33969</v>
          </cell>
          <cell r="F293">
            <v>1992</v>
          </cell>
          <cell r="H293" t="str">
            <v>ff_oper_cf</v>
          </cell>
          <cell r="J293" t="str">
            <v>MXN</v>
          </cell>
          <cell r="K293">
            <v>242894298.90000001</v>
          </cell>
          <cell r="L293">
            <v>5.8636788400000001E-2</v>
          </cell>
        </row>
        <row r="294">
          <cell r="B294" t="str">
            <v>KUOB-MX</v>
          </cell>
          <cell r="C294" t="str">
            <v>Grupo Kuo Sab De Cv</v>
          </cell>
          <cell r="E294">
            <v>33969</v>
          </cell>
          <cell r="F294">
            <v>1992</v>
          </cell>
          <cell r="H294" t="str">
            <v>ff_sales</v>
          </cell>
          <cell r="J294" t="str">
            <v>MXN</v>
          </cell>
          <cell r="K294">
            <v>1653936428.0999999</v>
          </cell>
          <cell r="L294">
            <v>3.4160029100000003E-2</v>
          </cell>
        </row>
        <row r="295">
          <cell r="B295" t="str">
            <v>KUOB-MX</v>
          </cell>
          <cell r="C295" t="str">
            <v>Grupo Kuo Sab De Cv</v>
          </cell>
          <cell r="E295">
            <v>34334</v>
          </cell>
          <cell r="F295">
            <v>1993</v>
          </cell>
          <cell r="H295" t="str">
            <v>ff_capex</v>
          </cell>
          <cell r="J295" t="str">
            <v>MXN</v>
          </cell>
          <cell r="K295">
            <v>111770986.176</v>
          </cell>
          <cell r="L295">
            <v>4.3448746900000002E-2</v>
          </cell>
        </row>
        <row r="296">
          <cell r="B296" t="str">
            <v>KUOB-MX</v>
          </cell>
          <cell r="C296" t="str">
            <v>Grupo Kuo Sab De Cv</v>
          </cell>
          <cell r="E296">
            <v>34334</v>
          </cell>
          <cell r="F296">
            <v>1993</v>
          </cell>
          <cell r="H296" t="str">
            <v>ff_oper_cf</v>
          </cell>
          <cell r="J296" t="str">
            <v>MXN</v>
          </cell>
          <cell r="K296">
            <v>57391388.159999996</v>
          </cell>
          <cell r="L296">
            <v>1.32576065E-2</v>
          </cell>
        </row>
        <row r="297">
          <cell r="B297" t="str">
            <v>KUOB-MX</v>
          </cell>
          <cell r="C297" t="str">
            <v>Grupo Kuo Sab De Cv</v>
          </cell>
          <cell r="E297">
            <v>34334</v>
          </cell>
          <cell r="F297">
            <v>1993</v>
          </cell>
          <cell r="H297" t="str">
            <v>ff_sales</v>
          </cell>
          <cell r="J297" t="str">
            <v>MXN</v>
          </cell>
          <cell r="K297">
            <v>1549159200.3840001</v>
          </cell>
          <cell r="L297">
            <v>3.24274196E-2</v>
          </cell>
        </row>
        <row r="298">
          <cell r="B298" t="str">
            <v>KUOB-MX</v>
          </cell>
          <cell r="C298" t="str">
            <v>Grupo Kuo Sab De Cv</v>
          </cell>
          <cell r="E298">
            <v>34699</v>
          </cell>
          <cell r="F298">
            <v>1994</v>
          </cell>
          <cell r="H298" t="str">
            <v>ff_capex</v>
          </cell>
          <cell r="J298" t="str">
            <v>MXN</v>
          </cell>
          <cell r="K298">
            <v>104022496.25999901</v>
          </cell>
          <cell r="L298">
            <v>3.6296037400000002E-2</v>
          </cell>
        </row>
        <row r="299">
          <cell r="B299" t="str">
            <v>KUOB-MX</v>
          </cell>
          <cell r="C299" t="str">
            <v>Grupo Kuo Sab De Cv</v>
          </cell>
          <cell r="E299">
            <v>34699</v>
          </cell>
          <cell r="F299">
            <v>1994</v>
          </cell>
          <cell r="H299" t="str">
            <v>ff_oper_cf</v>
          </cell>
          <cell r="J299" t="str">
            <v>MXN</v>
          </cell>
          <cell r="K299">
            <v>-35386856.880000003</v>
          </cell>
          <cell r="L299">
            <v>-9.6678093E-3</v>
          </cell>
        </row>
        <row r="300">
          <cell r="B300" t="str">
            <v>KUOB-MX</v>
          </cell>
          <cell r="C300" t="str">
            <v>Grupo Kuo Sab De Cv</v>
          </cell>
          <cell r="E300">
            <v>34699</v>
          </cell>
          <cell r="F300">
            <v>1994</v>
          </cell>
          <cell r="H300" t="str">
            <v>ff_sales</v>
          </cell>
          <cell r="J300" t="str">
            <v>MXN</v>
          </cell>
          <cell r="K300">
            <v>1124000726.97</v>
          </cell>
          <cell r="L300">
            <v>2.3005926400000001E-2</v>
          </cell>
        </row>
        <row r="301">
          <cell r="B301" t="str">
            <v>KUOB-MX</v>
          </cell>
          <cell r="C301" t="str">
            <v>Grupo Kuo Sab De Cv</v>
          </cell>
          <cell r="E301">
            <v>35064</v>
          </cell>
          <cell r="F301">
            <v>1995</v>
          </cell>
          <cell r="H301" t="str">
            <v>ff_capex</v>
          </cell>
          <cell r="J301" t="str">
            <v>MXN</v>
          </cell>
          <cell r="K301">
            <v>88653182.591999993</v>
          </cell>
          <cell r="L301">
            <v>3.1731425799999997E-2</v>
          </cell>
        </row>
        <row r="302">
          <cell r="B302" t="str">
            <v>KUOB-MX</v>
          </cell>
          <cell r="C302" t="str">
            <v>Grupo Kuo Sab De Cv</v>
          </cell>
          <cell r="E302">
            <v>35064</v>
          </cell>
          <cell r="F302">
            <v>1995</v>
          </cell>
          <cell r="H302" t="str">
            <v>ff_oper_cf</v>
          </cell>
          <cell r="J302" t="str">
            <v>MXN</v>
          </cell>
          <cell r="K302">
            <v>90441374.099999994</v>
          </cell>
          <cell r="L302">
            <v>1.6174224300000001E-2</v>
          </cell>
        </row>
        <row r="303">
          <cell r="B303" t="str">
            <v>KUOB-MX</v>
          </cell>
          <cell r="C303" t="str">
            <v>Grupo Kuo Sab De Cv</v>
          </cell>
          <cell r="E303">
            <v>35064</v>
          </cell>
          <cell r="F303">
            <v>1995</v>
          </cell>
          <cell r="H303" t="str">
            <v>ff_sales</v>
          </cell>
          <cell r="J303" t="str">
            <v>MXN</v>
          </cell>
          <cell r="K303">
            <v>1165068286.026</v>
          </cell>
          <cell r="L303">
            <v>2.3019168600000001E-2</v>
          </cell>
        </row>
        <row r="304">
          <cell r="B304" t="str">
            <v>KUOB-MX</v>
          </cell>
          <cell r="C304" t="str">
            <v>Grupo Kuo Sab De Cv</v>
          </cell>
          <cell r="E304">
            <v>35430</v>
          </cell>
          <cell r="F304">
            <v>1996</v>
          </cell>
          <cell r="H304" t="str">
            <v>ff_capex</v>
          </cell>
          <cell r="J304" t="str">
            <v>MXN</v>
          </cell>
          <cell r="K304">
            <v>155466923.42300001</v>
          </cell>
          <cell r="L304">
            <v>4.9077938799999998E-2</v>
          </cell>
        </row>
        <row r="305">
          <cell r="B305" t="str">
            <v>KUOB-MX</v>
          </cell>
          <cell r="C305" t="str">
            <v>Grupo Kuo Sab De Cv</v>
          </cell>
          <cell r="E305">
            <v>35430</v>
          </cell>
          <cell r="F305">
            <v>1996</v>
          </cell>
          <cell r="H305" t="str">
            <v>ff_oper_cf</v>
          </cell>
          <cell r="J305" t="str">
            <v>MXN</v>
          </cell>
          <cell r="K305">
            <v>278426483.245</v>
          </cell>
          <cell r="L305">
            <v>4.3895553699999999E-2</v>
          </cell>
        </row>
        <row r="306">
          <cell r="B306" t="str">
            <v>KUOB-MX</v>
          </cell>
          <cell r="C306" t="str">
            <v>Grupo Kuo Sab De Cv</v>
          </cell>
          <cell r="E306">
            <v>35430</v>
          </cell>
          <cell r="F306">
            <v>1996</v>
          </cell>
          <cell r="H306" t="str">
            <v>ff_sales</v>
          </cell>
          <cell r="J306" t="str">
            <v>MXN</v>
          </cell>
          <cell r="K306">
            <v>1522458238.618</v>
          </cell>
          <cell r="L306">
            <v>2.80707966E-2</v>
          </cell>
        </row>
        <row r="307">
          <cell r="B307" t="str">
            <v>KUOB-MX</v>
          </cell>
          <cell r="C307" t="str">
            <v>Grupo Kuo Sab De Cv</v>
          </cell>
          <cell r="E307">
            <v>35795</v>
          </cell>
          <cell r="F307">
            <v>1997</v>
          </cell>
          <cell r="H307" t="str">
            <v>ff_capex</v>
          </cell>
          <cell r="J307" t="str">
            <v>MXN</v>
          </cell>
          <cell r="K307">
            <v>159563645.56099999</v>
          </cell>
          <cell r="L307">
            <v>4.5506215400000001E-2</v>
          </cell>
        </row>
        <row r="308">
          <cell r="B308" t="str">
            <v>KUOB-MX</v>
          </cell>
          <cell r="C308" t="str">
            <v>Grupo Kuo Sab De Cv</v>
          </cell>
          <cell r="E308">
            <v>35795</v>
          </cell>
          <cell r="F308">
            <v>1997</v>
          </cell>
          <cell r="H308" t="str">
            <v>ff_oper_cf</v>
          </cell>
          <cell r="J308" t="str">
            <v>MXN</v>
          </cell>
          <cell r="K308">
            <v>137589516.516</v>
          </cell>
          <cell r="L308">
            <v>2.5501675800000002E-2</v>
          </cell>
        </row>
        <row r="309">
          <cell r="B309" t="str">
            <v>KUOB-MX</v>
          </cell>
          <cell r="C309" t="str">
            <v>Grupo Kuo Sab De Cv</v>
          </cell>
          <cell r="E309">
            <v>35795</v>
          </cell>
          <cell r="F309">
            <v>1997</v>
          </cell>
          <cell r="H309" t="str">
            <v>ff_sales</v>
          </cell>
          <cell r="J309" t="str">
            <v>MXN</v>
          </cell>
          <cell r="K309">
            <v>2003989960.9919901</v>
          </cell>
          <cell r="L309">
            <v>3.4758441399999999E-2</v>
          </cell>
        </row>
        <row r="310">
          <cell r="B310" t="str">
            <v>KUOB-MX</v>
          </cell>
          <cell r="C310" t="str">
            <v>Grupo Kuo Sab De Cv</v>
          </cell>
          <cell r="E310">
            <v>36160</v>
          </cell>
          <cell r="F310">
            <v>1998</v>
          </cell>
          <cell r="H310" t="str">
            <v>ff_capex</v>
          </cell>
          <cell r="J310" t="str">
            <v>MXN</v>
          </cell>
          <cell r="K310">
            <v>170172911.56799999</v>
          </cell>
          <cell r="L310">
            <v>4.7044968100000001E-2</v>
          </cell>
        </row>
        <row r="311">
          <cell r="B311" t="str">
            <v>KUOB-MX</v>
          </cell>
          <cell r="C311" t="str">
            <v>Grupo Kuo Sab De Cv</v>
          </cell>
          <cell r="E311">
            <v>36160</v>
          </cell>
          <cell r="F311">
            <v>1998</v>
          </cell>
          <cell r="H311" t="str">
            <v>ff_oper_cf</v>
          </cell>
          <cell r="J311" t="str">
            <v>MXN</v>
          </cell>
          <cell r="K311">
            <v>208126514.11199999</v>
          </cell>
          <cell r="L311">
            <v>3.37349708E-2</v>
          </cell>
        </row>
        <row r="312">
          <cell r="B312" t="str">
            <v>KUOB-MX</v>
          </cell>
          <cell r="C312" t="str">
            <v>Grupo Kuo Sab De Cv</v>
          </cell>
          <cell r="E312">
            <v>36160</v>
          </cell>
          <cell r="F312">
            <v>1998</v>
          </cell>
          <cell r="H312" t="str">
            <v>ff_sales</v>
          </cell>
          <cell r="J312" t="str">
            <v>MXN</v>
          </cell>
          <cell r="K312">
            <v>2162670210.0959902</v>
          </cell>
          <cell r="L312">
            <v>3.6839859099999997E-2</v>
          </cell>
        </row>
        <row r="313">
          <cell r="B313" t="str">
            <v>KUOB-MX</v>
          </cell>
          <cell r="C313" t="str">
            <v>Grupo Kuo Sab De Cv</v>
          </cell>
          <cell r="E313">
            <v>36525</v>
          </cell>
          <cell r="F313">
            <v>1999</v>
          </cell>
          <cell r="H313" t="str">
            <v>ff_capex</v>
          </cell>
          <cell r="J313" t="str">
            <v>MXN</v>
          </cell>
          <cell r="K313">
            <v>311722099.01999998</v>
          </cell>
          <cell r="L313">
            <v>6.5712078199999996E-2</v>
          </cell>
        </row>
        <row r="314">
          <cell r="B314" t="str">
            <v>KUOB-MX</v>
          </cell>
          <cell r="C314" t="str">
            <v>Grupo Kuo Sab De Cv</v>
          </cell>
          <cell r="E314">
            <v>36525</v>
          </cell>
          <cell r="F314">
            <v>1999</v>
          </cell>
          <cell r="H314" t="str">
            <v>ff_oper_cf</v>
          </cell>
          <cell r="J314" t="str">
            <v>MXN</v>
          </cell>
          <cell r="K314">
            <v>347761154.755</v>
          </cell>
          <cell r="L314">
            <v>2.7975903399999998E-2</v>
          </cell>
        </row>
        <row r="315">
          <cell r="B315" t="str">
            <v>KUOB-MX</v>
          </cell>
          <cell r="C315" t="str">
            <v>Grupo Kuo Sab De Cv</v>
          </cell>
          <cell r="E315">
            <v>36525</v>
          </cell>
          <cell r="F315">
            <v>1999</v>
          </cell>
          <cell r="H315" t="str">
            <v>ff_sales</v>
          </cell>
          <cell r="J315" t="str">
            <v>MXN</v>
          </cell>
          <cell r="K315">
            <v>2452217495.4049902</v>
          </cell>
          <cell r="L315">
            <v>2.7115368000000001E-2</v>
          </cell>
        </row>
        <row r="316">
          <cell r="B316" t="str">
            <v>KUOB-MX</v>
          </cell>
          <cell r="C316" t="str">
            <v>Grupo Kuo Sab De Cv</v>
          </cell>
          <cell r="E316">
            <v>36891</v>
          </cell>
          <cell r="F316">
            <v>2000</v>
          </cell>
          <cell r="H316" t="str">
            <v>ff_capex</v>
          </cell>
          <cell r="J316" t="str">
            <v>MXN</v>
          </cell>
          <cell r="K316">
            <v>255940303.32499999</v>
          </cell>
          <cell r="L316">
            <v>5.7341202899999999E-2</v>
          </cell>
        </row>
        <row r="317">
          <cell r="B317" t="str">
            <v>KUOB-MX</v>
          </cell>
          <cell r="C317" t="str">
            <v>Grupo Kuo Sab De Cv</v>
          </cell>
          <cell r="E317">
            <v>36891</v>
          </cell>
          <cell r="F317">
            <v>2000</v>
          </cell>
          <cell r="H317" t="str">
            <v>ff_oper_cf</v>
          </cell>
          <cell r="J317" t="str">
            <v>MXN</v>
          </cell>
          <cell r="K317">
            <v>85142612.674999997</v>
          </cell>
          <cell r="L317">
            <v>9.5664879000000001E-3</v>
          </cell>
        </row>
        <row r="318">
          <cell r="B318" t="str">
            <v>KUOB-MX</v>
          </cell>
          <cell r="C318" t="str">
            <v>Grupo Kuo Sab De Cv</v>
          </cell>
          <cell r="E318">
            <v>36891</v>
          </cell>
          <cell r="F318">
            <v>2000</v>
          </cell>
          <cell r="H318" t="str">
            <v>ff_sales</v>
          </cell>
          <cell r="J318" t="str">
            <v>MXN</v>
          </cell>
          <cell r="K318">
            <v>2439445771.9499998</v>
          </cell>
          <cell r="L318">
            <v>2.5310227000000001E-2</v>
          </cell>
        </row>
        <row r="319">
          <cell r="B319" t="str">
            <v>KUOB-MX</v>
          </cell>
          <cell r="C319" t="str">
            <v>Grupo Kuo Sab De Cv</v>
          </cell>
          <cell r="E319">
            <v>37256</v>
          </cell>
          <cell r="F319">
            <v>2001</v>
          </cell>
          <cell r="H319" t="str">
            <v>ff_capex</v>
          </cell>
          <cell r="J319" t="str">
            <v>MXN</v>
          </cell>
          <cell r="K319">
            <v>154058544.60299999</v>
          </cell>
          <cell r="L319">
            <v>3.9441322700000003E-2</v>
          </cell>
        </row>
        <row r="320">
          <cell r="B320" t="str">
            <v>KUOB-MX</v>
          </cell>
          <cell r="C320" t="str">
            <v>Grupo Kuo Sab De Cv</v>
          </cell>
          <cell r="E320">
            <v>37256</v>
          </cell>
          <cell r="F320">
            <v>2001</v>
          </cell>
          <cell r="H320" t="str">
            <v>ff_oper_cf</v>
          </cell>
          <cell r="J320" t="str">
            <v>MXN</v>
          </cell>
          <cell r="K320">
            <v>373711513.01300001</v>
          </cell>
          <cell r="L320">
            <v>3.3794282000000002E-2</v>
          </cell>
        </row>
        <row r="321">
          <cell r="B321" t="str">
            <v>KUOB-MX</v>
          </cell>
          <cell r="C321" t="str">
            <v>Grupo Kuo Sab De Cv</v>
          </cell>
          <cell r="E321">
            <v>37256</v>
          </cell>
          <cell r="F321">
            <v>2001</v>
          </cell>
          <cell r="H321" t="str">
            <v>ff_sales</v>
          </cell>
          <cell r="J321" t="str">
            <v>MXN</v>
          </cell>
          <cell r="K321">
            <v>2251085888.8309999</v>
          </cell>
          <cell r="L321">
            <v>2.3416386500000001E-2</v>
          </cell>
        </row>
        <row r="322">
          <cell r="B322" t="str">
            <v>KUOB-MX</v>
          </cell>
          <cell r="C322" t="str">
            <v>Grupo Kuo Sab De Cv</v>
          </cell>
          <cell r="E322">
            <v>37621</v>
          </cell>
          <cell r="F322">
            <v>2002</v>
          </cell>
          <cell r="H322" t="str">
            <v>ff_capex</v>
          </cell>
          <cell r="J322" t="str">
            <v>MXN</v>
          </cell>
          <cell r="K322">
            <v>142899349.60839999</v>
          </cell>
          <cell r="L322">
            <v>4.6253370100000003E-2</v>
          </cell>
        </row>
        <row r="323">
          <cell r="B323" t="str">
            <v>KUOB-MX</v>
          </cell>
          <cell r="C323" t="str">
            <v>Grupo Kuo Sab De Cv</v>
          </cell>
          <cell r="E323">
            <v>37621</v>
          </cell>
          <cell r="F323">
            <v>2002</v>
          </cell>
          <cell r="H323" t="str">
            <v>ff_oper_cf</v>
          </cell>
          <cell r="J323" t="str">
            <v>MXN</v>
          </cell>
          <cell r="K323">
            <v>7272748.5115999999</v>
          </cell>
          <cell r="L323">
            <v>6.6835519999999999E-4</v>
          </cell>
        </row>
        <row r="324">
          <cell r="B324" t="str">
            <v>KUOB-MX</v>
          </cell>
          <cell r="C324" t="str">
            <v>Grupo Kuo Sab De Cv</v>
          </cell>
          <cell r="E324">
            <v>37621</v>
          </cell>
          <cell r="F324">
            <v>2002</v>
          </cell>
          <cell r="H324" t="str">
            <v>ff_sales</v>
          </cell>
          <cell r="J324" t="str">
            <v>MXN</v>
          </cell>
          <cell r="K324">
            <v>1871459040.7546</v>
          </cell>
          <cell r="L324">
            <v>1.96061776E-2</v>
          </cell>
        </row>
        <row r="325">
          <cell r="B325" t="str">
            <v>KUOB-MX</v>
          </cell>
          <cell r="C325" t="str">
            <v>Grupo Kuo Sab De Cv</v>
          </cell>
          <cell r="E325">
            <v>37986</v>
          </cell>
          <cell r="F325">
            <v>2003</v>
          </cell>
          <cell r="H325" t="str">
            <v>ff_capex</v>
          </cell>
          <cell r="J325" t="str">
            <v>MXN</v>
          </cell>
          <cell r="K325">
            <v>117541956.2553</v>
          </cell>
          <cell r="L325">
            <v>3.9787024999999997E-2</v>
          </cell>
        </row>
        <row r="326">
          <cell r="B326" t="str">
            <v>KUOB-MX</v>
          </cell>
          <cell r="C326" t="str">
            <v>Grupo Kuo Sab De Cv</v>
          </cell>
          <cell r="E326">
            <v>37986</v>
          </cell>
          <cell r="F326">
            <v>2003</v>
          </cell>
          <cell r="H326" t="str">
            <v>ff_oper_cf</v>
          </cell>
          <cell r="J326" t="str">
            <v>MXN</v>
          </cell>
          <cell r="K326">
            <v>-144888847.02410001</v>
          </cell>
          <cell r="L326">
            <v>-1.25836469E-2</v>
          </cell>
        </row>
        <row r="327">
          <cell r="B327" t="str">
            <v>KUOB-MX</v>
          </cell>
          <cell r="C327" t="str">
            <v>Grupo Kuo Sab De Cv</v>
          </cell>
          <cell r="E327">
            <v>37986</v>
          </cell>
          <cell r="F327">
            <v>2003</v>
          </cell>
          <cell r="H327" t="str">
            <v>ff_sales</v>
          </cell>
          <cell r="J327" t="str">
            <v>MXN</v>
          </cell>
          <cell r="K327">
            <v>1935975817.9335001</v>
          </cell>
          <cell r="L327">
            <v>1.8853786599999998E-2</v>
          </cell>
        </row>
        <row r="328">
          <cell r="B328" t="str">
            <v>KUOB-MX</v>
          </cell>
          <cell r="C328" t="str">
            <v>Grupo Kuo Sab De Cv</v>
          </cell>
          <cell r="E328">
            <v>38352</v>
          </cell>
          <cell r="F328">
            <v>2004</v>
          </cell>
          <cell r="H328" t="str">
            <v>ff_capex</v>
          </cell>
          <cell r="J328" t="str">
            <v>MXN</v>
          </cell>
          <cell r="K328">
            <v>65832664.0374</v>
          </cell>
          <cell r="L328">
            <v>2.01346858E-2</v>
          </cell>
        </row>
        <row r="329">
          <cell r="B329" t="str">
            <v>KUOB-MX</v>
          </cell>
          <cell r="C329" t="str">
            <v>Grupo Kuo Sab De Cv</v>
          </cell>
          <cell r="E329">
            <v>38352</v>
          </cell>
          <cell r="F329">
            <v>2004</v>
          </cell>
          <cell r="H329" t="str">
            <v>ff_oper_cf</v>
          </cell>
          <cell r="J329" t="str">
            <v>MXN</v>
          </cell>
          <cell r="K329">
            <v>63914121.700199999</v>
          </cell>
          <cell r="L329">
            <v>4.9516055999999998E-3</v>
          </cell>
        </row>
        <row r="330">
          <cell r="B330" t="str">
            <v>KUOB-MX</v>
          </cell>
          <cell r="C330" t="str">
            <v>Grupo Kuo Sab De Cv</v>
          </cell>
          <cell r="E330">
            <v>38352</v>
          </cell>
          <cell r="F330">
            <v>2004</v>
          </cell>
          <cell r="H330" t="str">
            <v>ff_sales</v>
          </cell>
          <cell r="J330" t="str">
            <v>MXN</v>
          </cell>
          <cell r="K330">
            <v>2138228083.9475999</v>
          </cell>
          <cell r="L330">
            <v>1.8800579599999999E-2</v>
          </cell>
        </row>
        <row r="331">
          <cell r="B331" t="str">
            <v>KUOB-MX</v>
          </cell>
          <cell r="C331" t="str">
            <v>Grupo Kuo Sab De Cv</v>
          </cell>
          <cell r="E331">
            <v>38717</v>
          </cell>
          <cell r="F331">
            <v>2005</v>
          </cell>
          <cell r="H331" t="str">
            <v>ff_capex</v>
          </cell>
          <cell r="J331" t="str">
            <v>MXN</v>
          </cell>
          <cell r="K331">
            <v>98668382.719999894</v>
          </cell>
          <cell r="L331">
            <v>2.3750890300000001E-2</v>
          </cell>
        </row>
        <row r="332">
          <cell r="B332" t="str">
            <v>KUOB-MX</v>
          </cell>
          <cell r="C332" t="str">
            <v>Grupo Kuo Sab De Cv</v>
          </cell>
          <cell r="E332">
            <v>38717</v>
          </cell>
          <cell r="F332">
            <v>2005</v>
          </cell>
          <cell r="H332" t="str">
            <v>ff_oper_cf</v>
          </cell>
          <cell r="J332" t="str">
            <v>MXN</v>
          </cell>
          <cell r="K332">
            <v>145881899.4937</v>
          </cell>
          <cell r="L332">
            <v>1.0759846E-2</v>
          </cell>
        </row>
        <row r="333">
          <cell r="B333" t="str">
            <v>KUOB-MX</v>
          </cell>
          <cell r="C333" t="str">
            <v>Grupo Kuo Sab De Cv</v>
          </cell>
          <cell r="E333">
            <v>38717</v>
          </cell>
          <cell r="F333">
            <v>2005</v>
          </cell>
          <cell r="H333" t="str">
            <v>ff_sales</v>
          </cell>
          <cell r="J333" t="str">
            <v>MXN</v>
          </cell>
          <cell r="K333">
            <v>2310413529.0489001</v>
          </cell>
          <cell r="L333">
            <v>1.8158300499999998E-2</v>
          </cell>
        </row>
        <row r="334">
          <cell r="B334" t="str">
            <v>KUOB-MX</v>
          </cell>
          <cell r="C334" t="str">
            <v>Grupo Kuo Sab De Cv</v>
          </cell>
          <cell r="E334">
            <v>39082</v>
          </cell>
          <cell r="F334">
            <v>2006</v>
          </cell>
          <cell r="H334" t="str">
            <v>ff_capex</v>
          </cell>
          <cell r="J334" t="str">
            <v>MXN</v>
          </cell>
          <cell r="K334">
            <v>122479417.46250001</v>
          </cell>
          <cell r="L334">
            <v>2.36715368E-2</v>
          </cell>
        </row>
        <row r="335">
          <cell r="B335" t="str">
            <v>KUOB-MX</v>
          </cell>
          <cell r="C335" t="str">
            <v>Grupo Kuo Sab De Cv</v>
          </cell>
          <cell r="E335">
            <v>39082</v>
          </cell>
          <cell r="F335">
            <v>2006</v>
          </cell>
          <cell r="H335" t="str">
            <v>ff_oper_cf</v>
          </cell>
          <cell r="J335" t="str">
            <v>MXN</v>
          </cell>
          <cell r="K335">
            <v>185911581.03749999</v>
          </cell>
          <cell r="L335">
            <v>1.17452891E-2</v>
          </cell>
        </row>
        <row r="336">
          <cell r="B336" t="str">
            <v>KUOB-MX</v>
          </cell>
          <cell r="C336" t="str">
            <v>Grupo Kuo Sab De Cv</v>
          </cell>
          <cell r="E336">
            <v>39082</v>
          </cell>
          <cell r="F336">
            <v>2006</v>
          </cell>
          <cell r="H336" t="str">
            <v>ff_sales</v>
          </cell>
          <cell r="J336" t="str">
            <v>MXN</v>
          </cell>
          <cell r="K336">
            <v>2000147990.8499999</v>
          </cell>
          <cell r="L336">
            <v>1.4064178700000001E-2</v>
          </cell>
        </row>
        <row r="337">
          <cell r="B337" t="str">
            <v>KUOB-MX</v>
          </cell>
          <cell r="C337" t="str">
            <v>Grupo Kuo Sab De Cv</v>
          </cell>
          <cell r="E337">
            <v>39447</v>
          </cell>
          <cell r="F337">
            <v>2007</v>
          </cell>
          <cell r="H337" t="str">
            <v>ff_capex</v>
          </cell>
          <cell r="J337" t="str">
            <v>MXN</v>
          </cell>
          <cell r="K337">
            <v>81807796.837499902</v>
          </cell>
          <cell r="L337">
            <v>1.43880673E-2</v>
          </cell>
        </row>
        <row r="338">
          <cell r="B338" t="str">
            <v>KUOB-MX</v>
          </cell>
          <cell r="C338" t="str">
            <v>Grupo Kuo Sab De Cv</v>
          </cell>
          <cell r="E338">
            <v>39447</v>
          </cell>
          <cell r="F338">
            <v>2007</v>
          </cell>
          <cell r="H338" t="str">
            <v>ff_oper_cf</v>
          </cell>
          <cell r="J338" t="str">
            <v>MXN</v>
          </cell>
          <cell r="K338">
            <v>155754715.3466</v>
          </cell>
          <cell r="L338">
            <v>9.9460975000000007E-3</v>
          </cell>
        </row>
        <row r="339">
          <cell r="B339" t="str">
            <v>KUOB-MX</v>
          </cell>
          <cell r="C339" t="str">
            <v>Grupo Kuo Sab De Cv</v>
          </cell>
          <cell r="E339">
            <v>39447</v>
          </cell>
          <cell r="F339">
            <v>2007</v>
          </cell>
          <cell r="H339" t="str">
            <v>ff_sales</v>
          </cell>
          <cell r="J339" t="str">
            <v>MXN</v>
          </cell>
          <cell r="K339">
            <v>1967898635.6959901</v>
          </cell>
          <cell r="L339">
            <v>1.2238068499999999E-2</v>
          </cell>
        </row>
        <row r="340">
          <cell r="B340" t="str">
            <v>KUOB-MX</v>
          </cell>
          <cell r="C340" t="str">
            <v>Grupo Kuo Sab De Cv</v>
          </cell>
          <cell r="E340">
            <v>39813</v>
          </cell>
          <cell r="F340">
            <v>2008</v>
          </cell>
          <cell r="H340" t="str">
            <v>ff_capex</v>
          </cell>
          <cell r="J340" t="str">
            <v>MXN</v>
          </cell>
          <cell r="K340">
            <v>98246037.599999994</v>
          </cell>
          <cell r="L340">
            <v>1.48548685E-2</v>
          </cell>
        </row>
        <row r="341">
          <cell r="B341" t="str">
            <v>KUOB-MX</v>
          </cell>
          <cell r="C341" t="str">
            <v>Grupo Kuo Sab De Cv</v>
          </cell>
          <cell r="E341">
            <v>39813</v>
          </cell>
          <cell r="F341">
            <v>2008</v>
          </cell>
          <cell r="H341" t="str">
            <v>ff_oper_cf</v>
          </cell>
          <cell r="J341" t="str">
            <v>MXN</v>
          </cell>
          <cell r="K341">
            <v>-16782614.939999901</v>
          </cell>
          <cell r="L341">
            <v>-8.5355749999999997E-4</v>
          </cell>
        </row>
        <row r="342">
          <cell r="B342" t="str">
            <v>KUOB-MX</v>
          </cell>
          <cell r="C342" t="str">
            <v>Grupo Kuo Sab De Cv</v>
          </cell>
          <cell r="E342">
            <v>39813</v>
          </cell>
          <cell r="F342">
            <v>2008</v>
          </cell>
          <cell r="H342" t="str">
            <v>ff_sales</v>
          </cell>
          <cell r="J342" t="str">
            <v>MXN</v>
          </cell>
          <cell r="K342">
            <v>1661000271.1799901</v>
          </cell>
          <cell r="L342">
            <v>9.4594021E-3</v>
          </cell>
        </row>
        <row r="343">
          <cell r="B343" t="str">
            <v>KUOB-MX</v>
          </cell>
          <cell r="C343" t="str">
            <v>Grupo Kuo Sab De Cv</v>
          </cell>
          <cell r="E343">
            <v>40178</v>
          </cell>
          <cell r="F343">
            <v>2009</v>
          </cell>
          <cell r="H343" t="str">
            <v>ff_capex</v>
          </cell>
          <cell r="J343" t="str">
            <v>MXN</v>
          </cell>
          <cell r="K343">
            <v>67036129.696099997</v>
          </cell>
          <cell r="L343">
            <v>1.5080754700000001E-2</v>
          </cell>
        </row>
        <row r="344">
          <cell r="B344" t="str">
            <v>KUOB-MX</v>
          </cell>
          <cell r="C344" t="str">
            <v>Grupo Kuo Sab De Cv</v>
          </cell>
          <cell r="E344">
            <v>40178</v>
          </cell>
          <cell r="F344">
            <v>2009</v>
          </cell>
          <cell r="H344" t="str">
            <v>ff_oper_cf</v>
          </cell>
          <cell r="J344" t="str">
            <v>MXN</v>
          </cell>
          <cell r="K344">
            <v>112554484.6381</v>
          </cell>
          <cell r="L344">
            <v>5.6325971000000001E-3</v>
          </cell>
        </row>
        <row r="345">
          <cell r="B345" t="str">
            <v>KUOB-MX</v>
          </cell>
          <cell r="C345" t="str">
            <v>Grupo Kuo Sab De Cv</v>
          </cell>
          <cell r="E345">
            <v>40178</v>
          </cell>
          <cell r="F345">
            <v>2009</v>
          </cell>
          <cell r="H345" t="str">
            <v>ff_sales</v>
          </cell>
          <cell r="J345" t="str">
            <v>MXN</v>
          </cell>
          <cell r="K345">
            <v>1529195361.5882001</v>
          </cell>
          <cell r="L345">
            <v>9.4962417999999993E-3</v>
          </cell>
        </row>
        <row r="346">
          <cell r="B346" t="str">
            <v>KUOB-MX</v>
          </cell>
          <cell r="C346" t="str">
            <v>Grupo Kuo Sab De Cv</v>
          </cell>
          <cell r="E346">
            <v>40543</v>
          </cell>
          <cell r="F346">
            <v>2010</v>
          </cell>
          <cell r="H346" t="str">
            <v>ff_capex</v>
          </cell>
          <cell r="J346" t="str">
            <v>MXN</v>
          </cell>
          <cell r="K346">
            <v>115047675.14659999</v>
          </cell>
          <cell r="L346">
            <v>2.2190375599999999E-2</v>
          </cell>
        </row>
        <row r="347">
          <cell r="B347" t="str">
            <v>KUOB-MX</v>
          </cell>
          <cell r="C347" t="str">
            <v>Grupo Kuo Sab De Cv</v>
          </cell>
          <cell r="E347">
            <v>40543</v>
          </cell>
          <cell r="F347">
            <v>2010</v>
          </cell>
          <cell r="H347" t="str">
            <v>ff_oper_cf</v>
          </cell>
          <cell r="J347" t="str">
            <v>MXN</v>
          </cell>
          <cell r="K347">
            <v>88162884.6567</v>
          </cell>
          <cell r="L347">
            <v>4.3763585000000001E-3</v>
          </cell>
        </row>
        <row r="348">
          <cell r="B348" t="str">
            <v>KUOB-MX</v>
          </cell>
          <cell r="C348" t="str">
            <v>Grupo Kuo Sab De Cv</v>
          </cell>
          <cell r="E348">
            <v>40543</v>
          </cell>
          <cell r="F348">
            <v>2010</v>
          </cell>
          <cell r="H348" t="str">
            <v>ff_sales</v>
          </cell>
          <cell r="J348" t="str">
            <v>MXN</v>
          </cell>
          <cell r="K348">
            <v>1826446359.7363</v>
          </cell>
          <cell r="L348">
            <v>1.0126214200000001E-2</v>
          </cell>
        </row>
        <row r="349">
          <cell r="B349" t="str">
            <v>KUOB-MX</v>
          </cell>
          <cell r="C349" t="str">
            <v>Grupo Kuo Sab De Cv</v>
          </cell>
          <cell r="E349">
            <v>40908</v>
          </cell>
          <cell r="F349">
            <v>2011</v>
          </cell>
          <cell r="H349" t="str">
            <v>ff_capex</v>
          </cell>
          <cell r="J349" t="str">
            <v>MXN</v>
          </cell>
          <cell r="K349">
            <v>135518194.14840001</v>
          </cell>
          <cell r="L349">
            <v>2.07781075E-2</v>
          </cell>
        </row>
        <row r="350">
          <cell r="B350" t="str">
            <v>KUOB-MX</v>
          </cell>
          <cell r="C350" t="str">
            <v>Grupo Kuo Sab De Cv</v>
          </cell>
          <cell r="E350">
            <v>40908</v>
          </cell>
          <cell r="F350">
            <v>2011</v>
          </cell>
          <cell r="H350" t="str">
            <v>ff_oper_cf</v>
          </cell>
          <cell r="J350" t="str">
            <v>MXN</v>
          </cell>
          <cell r="K350">
            <v>23017407.033599999</v>
          </cell>
          <cell r="L350">
            <v>1.0516303999999999E-3</v>
          </cell>
        </row>
        <row r="351">
          <cell r="B351" t="str">
            <v>KUOB-MX</v>
          </cell>
          <cell r="C351" t="str">
            <v>Grupo Kuo Sab De Cv</v>
          </cell>
          <cell r="E351">
            <v>40908</v>
          </cell>
          <cell r="F351">
            <v>2011</v>
          </cell>
          <cell r="H351" t="str">
            <v>ff_sales</v>
          </cell>
          <cell r="J351" t="str">
            <v>MXN</v>
          </cell>
          <cell r="K351">
            <v>1915237640.5794001</v>
          </cell>
          <cell r="L351">
            <v>9.4576867000000005E-3</v>
          </cell>
        </row>
        <row r="352">
          <cell r="B352" t="str">
            <v>KUOB-MX</v>
          </cell>
          <cell r="C352" t="str">
            <v>Grupo Kuo Sab De Cv</v>
          </cell>
          <cell r="E352">
            <v>41274</v>
          </cell>
          <cell r="F352">
            <v>2012</v>
          </cell>
          <cell r="H352" t="str">
            <v>ff_capex</v>
          </cell>
          <cell r="J352" t="str">
            <v>MXN</v>
          </cell>
          <cell r="K352">
            <v>106366770.67399999</v>
          </cell>
          <cell r="L352">
            <v>1.1363120799999999E-2</v>
          </cell>
        </row>
        <row r="353">
          <cell r="B353" t="str">
            <v>KUOB-MX</v>
          </cell>
          <cell r="C353" t="str">
            <v>Grupo Kuo Sab De Cv</v>
          </cell>
          <cell r="E353">
            <v>41274</v>
          </cell>
          <cell r="F353">
            <v>2012</v>
          </cell>
          <cell r="H353" t="str">
            <v>ff_oper_cf</v>
          </cell>
          <cell r="J353" t="str">
            <v>MXN</v>
          </cell>
          <cell r="K353">
            <v>132250489.43000001</v>
          </cell>
          <cell r="L353">
            <v>5.8257394000000001E-3</v>
          </cell>
        </row>
        <row r="354">
          <cell r="B354" t="str">
            <v>KUOB-MX</v>
          </cell>
          <cell r="C354" t="str">
            <v>Grupo Kuo Sab De Cv</v>
          </cell>
          <cell r="E354">
            <v>41274</v>
          </cell>
          <cell r="F354">
            <v>2012</v>
          </cell>
          <cell r="H354" t="str">
            <v>ff_sales</v>
          </cell>
          <cell r="J354" t="str">
            <v>MXN</v>
          </cell>
          <cell r="K354">
            <v>2244063957.5019999</v>
          </cell>
          <cell r="L354">
            <v>1.05481098E-2</v>
          </cell>
        </row>
        <row r="355">
          <cell r="B355" t="str">
            <v>KUOB-MX</v>
          </cell>
          <cell r="C355" t="str">
            <v>Grupo Kuo Sab De Cv</v>
          </cell>
          <cell r="E355">
            <v>41639</v>
          </cell>
          <cell r="F355">
            <v>2013</v>
          </cell>
          <cell r="H355" t="str">
            <v>ff_capex</v>
          </cell>
          <cell r="J355" t="str">
            <v>MXN</v>
          </cell>
          <cell r="K355">
            <v>78832505.552499995</v>
          </cell>
          <cell r="L355">
            <v>8.1521197E-3</v>
          </cell>
        </row>
        <row r="356">
          <cell r="B356" t="str">
            <v>KUOB-MX</v>
          </cell>
          <cell r="C356" t="str">
            <v>Grupo Kuo Sab De Cv</v>
          </cell>
          <cell r="E356">
            <v>41639</v>
          </cell>
          <cell r="F356">
            <v>2013</v>
          </cell>
          <cell r="H356" t="str">
            <v>ff_oper_cf</v>
          </cell>
          <cell r="J356" t="str">
            <v>MXN</v>
          </cell>
          <cell r="K356">
            <v>62658984.534999996</v>
          </cell>
          <cell r="L356">
            <v>2.4568901999999998E-3</v>
          </cell>
        </row>
        <row r="357">
          <cell r="B357" t="str">
            <v>KUOB-MX</v>
          </cell>
          <cell r="C357" t="str">
            <v>Grupo Kuo Sab De Cv</v>
          </cell>
          <cell r="E357">
            <v>41639</v>
          </cell>
          <cell r="F357">
            <v>2013</v>
          </cell>
          <cell r="H357" t="str">
            <v>ff_sales</v>
          </cell>
          <cell r="J357" t="str">
            <v>MXN</v>
          </cell>
          <cell r="K357">
            <v>1269453386.1975</v>
          </cell>
          <cell r="L357">
            <v>5.7196043000000002E-3</v>
          </cell>
        </row>
        <row r="358">
          <cell r="B358" t="str">
            <v>KUOB-MX</v>
          </cell>
          <cell r="C358" t="str">
            <v>Grupo Kuo Sab De Cv</v>
          </cell>
          <cell r="E358">
            <v>42004</v>
          </cell>
          <cell r="F358">
            <v>2014</v>
          </cell>
          <cell r="H358" t="str">
            <v>ff_capex</v>
          </cell>
          <cell r="J358" t="str">
            <v>MXN</v>
          </cell>
          <cell r="K358">
            <v>65034591.773399897</v>
          </cell>
          <cell r="L358">
            <v>6.9090018E-3</v>
          </cell>
        </row>
        <row r="359">
          <cell r="B359" t="str">
            <v>KUOB-MX</v>
          </cell>
          <cell r="C359" t="str">
            <v>Grupo Kuo Sab De Cv</v>
          </cell>
          <cell r="E359">
            <v>42004</v>
          </cell>
          <cell r="F359">
            <v>2014</v>
          </cell>
          <cell r="H359" t="str">
            <v>ff_oper_cf</v>
          </cell>
          <cell r="J359" t="str">
            <v>MXN</v>
          </cell>
          <cell r="K359">
            <v>-18121960.9494</v>
          </cell>
          <cell r="L359">
            <v>-7.2200629999999997E-4</v>
          </cell>
        </row>
        <row r="360">
          <cell r="B360" t="str">
            <v>KUOB-MX</v>
          </cell>
          <cell r="C360" t="str">
            <v>Grupo Kuo Sab De Cv</v>
          </cell>
          <cell r="E360">
            <v>42004</v>
          </cell>
          <cell r="F360">
            <v>2014</v>
          </cell>
          <cell r="H360" t="str">
            <v>ff_sales</v>
          </cell>
          <cell r="J360" t="str">
            <v>MXN</v>
          </cell>
          <cell r="K360">
            <v>1272256802.793</v>
          </cell>
          <cell r="L360">
            <v>5.6740059000000001E-3</v>
          </cell>
        </row>
        <row r="361">
          <cell r="B361" t="str">
            <v>KUOB-MX</v>
          </cell>
          <cell r="C361" t="str">
            <v>Grupo Kuo Sab De Cv</v>
          </cell>
          <cell r="E361">
            <v>42369</v>
          </cell>
          <cell r="F361">
            <v>2015</v>
          </cell>
          <cell r="H361" t="str">
            <v>ff_capex</v>
          </cell>
          <cell r="J361" t="str">
            <v>MXN</v>
          </cell>
          <cell r="K361">
            <v>54141421.5</v>
          </cell>
          <cell r="L361">
            <v>6.1247104000000004E-3</v>
          </cell>
        </row>
        <row r="362">
          <cell r="B362" t="str">
            <v>KUOB-MX</v>
          </cell>
          <cell r="C362" t="str">
            <v>Grupo Kuo Sab De Cv</v>
          </cell>
          <cell r="E362">
            <v>42369</v>
          </cell>
          <cell r="F362">
            <v>2015</v>
          </cell>
          <cell r="H362" t="str">
            <v>ff_oper_cf</v>
          </cell>
          <cell r="J362" t="str">
            <v>MXN</v>
          </cell>
          <cell r="K362">
            <v>5338322.0999999996</v>
          </cell>
          <cell r="L362">
            <v>2.016198E-4</v>
          </cell>
        </row>
        <row r="363">
          <cell r="B363" t="str">
            <v>KUOB-MX</v>
          </cell>
          <cell r="C363" t="str">
            <v>Grupo Kuo Sab De Cv</v>
          </cell>
          <cell r="E363">
            <v>42369</v>
          </cell>
          <cell r="F363">
            <v>2015</v>
          </cell>
          <cell r="H363" t="str">
            <v>ff_sales</v>
          </cell>
          <cell r="J363" t="str">
            <v>MXN</v>
          </cell>
          <cell r="K363">
            <v>1136064932.4000001</v>
          </cell>
          <cell r="L363">
            <v>5.6353812000000001E-3</v>
          </cell>
        </row>
        <row r="364">
          <cell r="B364" t="str">
            <v>KUOB-MX</v>
          </cell>
          <cell r="C364" t="str">
            <v>Grupo Kuo Sab De Cv</v>
          </cell>
          <cell r="E364">
            <v>42735</v>
          </cell>
          <cell r="F364">
            <v>2016</v>
          </cell>
          <cell r="H364" t="str">
            <v>ff_capex</v>
          </cell>
          <cell r="J364" t="str">
            <v>MXN</v>
          </cell>
          <cell r="K364">
            <v>60873051.314999998</v>
          </cell>
          <cell r="L364">
            <v>6.7698840999999999E-3</v>
          </cell>
        </row>
        <row r="365">
          <cell r="B365" t="str">
            <v>KUOB-MX</v>
          </cell>
          <cell r="C365" t="str">
            <v>Grupo Kuo Sab De Cv</v>
          </cell>
          <cell r="E365">
            <v>42735</v>
          </cell>
          <cell r="F365">
            <v>2016</v>
          </cell>
          <cell r="H365" t="str">
            <v>ff_oper_cf</v>
          </cell>
          <cell r="J365" t="str">
            <v>MXN</v>
          </cell>
          <cell r="K365">
            <v>83031604.0748</v>
          </cell>
          <cell r="L365">
            <v>2.9506518000000002E-3</v>
          </cell>
        </row>
        <row r="366">
          <cell r="B366" t="str">
            <v>KUOB-MX</v>
          </cell>
          <cell r="C366" t="str">
            <v>Grupo Kuo Sab De Cv</v>
          </cell>
          <cell r="E366">
            <v>42735</v>
          </cell>
          <cell r="F366">
            <v>2016</v>
          </cell>
          <cell r="H366" t="str">
            <v>ff_sales</v>
          </cell>
          <cell r="J366" t="str">
            <v>MXN</v>
          </cell>
          <cell r="K366">
            <v>1049350149.81339</v>
          </cell>
          <cell r="L366">
            <v>4.9724560000000001E-3</v>
          </cell>
        </row>
        <row r="367">
          <cell r="B367" t="str">
            <v>KUOB-MX</v>
          </cell>
          <cell r="C367" t="str">
            <v>Grupo Kuo Sab De Cv</v>
          </cell>
          <cell r="E367">
            <v>43100</v>
          </cell>
          <cell r="F367">
            <v>2017</v>
          </cell>
          <cell r="H367" t="str">
            <v>ff_capex</v>
          </cell>
          <cell r="J367" t="str">
            <v>MXN</v>
          </cell>
          <cell r="K367">
            <v>201088297.76640001</v>
          </cell>
          <cell r="L367">
            <v>1.95144672E-2</v>
          </cell>
        </row>
        <row r="368">
          <cell r="B368" t="str">
            <v>KUOB-MX</v>
          </cell>
          <cell r="C368" t="str">
            <v>Grupo Kuo Sab De Cv</v>
          </cell>
          <cell r="E368">
            <v>43100</v>
          </cell>
          <cell r="F368">
            <v>2017</v>
          </cell>
          <cell r="H368" t="str">
            <v>ff_oper_cf</v>
          </cell>
          <cell r="J368" t="str">
            <v>MXN</v>
          </cell>
          <cell r="K368">
            <v>115906580.69760001</v>
          </cell>
          <cell r="L368">
            <v>4.7765096999999998E-3</v>
          </cell>
        </row>
        <row r="369">
          <cell r="B369" t="str">
            <v>KUOB-MX</v>
          </cell>
          <cell r="C369" t="str">
            <v>Grupo Kuo Sab De Cv</v>
          </cell>
          <cell r="E369">
            <v>43100</v>
          </cell>
          <cell r="F369">
            <v>2017</v>
          </cell>
          <cell r="H369" t="str">
            <v>ff_sales</v>
          </cell>
          <cell r="J369" t="str">
            <v>MXN</v>
          </cell>
          <cell r="K369">
            <v>1250838772.3392</v>
          </cell>
          <cell r="L369">
            <v>5.5278849000000001E-3</v>
          </cell>
        </row>
        <row r="370">
          <cell r="B370" t="str">
            <v>KUOB-MX</v>
          </cell>
          <cell r="C370" t="str">
            <v>Grupo Kuo Sab De Cv</v>
          </cell>
          <cell r="E370">
            <v>43465</v>
          </cell>
          <cell r="F370">
            <v>2018</v>
          </cell>
          <cell r="H370" t="str">
            <v>ff_capex</v>
          </cell>
          <cell r="J370" t="str">
            <v>MXN</v>
          </cell>
          <cell r="K370">
            <v>279451737.04000002</v>
          </cell>
          <cell r="L370">
            <v>3.0162526799999999E-2</v>
          </cell>
        </row>
        <row r="371">
          <cell r="B371" t="str">
            <v>KUOB-MX</v>
          </cell>
          <cell r="C371" t="str">
            <v>Grupo Kuo Sab De Cv</v>
          </cell>
          <cell r="E371">
            <v>43465</v>
          </cell>
          <cell r="F371">
            <v>2018</v>
          </cell>
          <cell r="H371" t="str">
            <v>ff_oper_cf</v>
          </cell>
          <cell r="J371" t="str">
            <v>MXN</v>
          </cell>
          <cell r="K371">
            <v>46318118.395000003</v>
          </cell>
          <cell r="L371">
            <v>1.6448890000000001E-3</v>
          </cell>
        </row>
        <row r="372">
          <cell r="B372" t="str">
            <v>KUOB-MX</v>
          </cell>
          <cell r="C372" t="str">
            <v>Grupo Kuo Sab De Cv</v>
          </cell>
          <cell r="E372">
            <v>43465</v>
          </cell>
          <cell r="F372">
            <v>2018</v>
          </cell>
          <cell r="H372" t="str">
            <v>ff_sales</v>
          </cell>
          <cell r="J372" t="str">
            <v>MXN</v>
          </cell>
          <cell r="K372">
            <v>1385322469.0525</v>
          </cell>
          <cell r="L372">
            <v>6.0884229999999999E-3</v>
          </cell>
        </row>
        <row r="373">
          <cell r="B373" t="str">
            <v>HON-US</v>
          </cell>
          <cell r="C373" t="str">
            <v>Honeywell International, Inc.</v>
          </cell>
          <cell r="E373">
            <v>36525</v>
          </cell>
          <cell r="F373">
            <v>1999</v>
          </cell>
          <cell r="H373" t="str">
            <v>ff_capex</v>
          </cell>
          <cell r="J373" t="str">
            <v>USD</v>
          </cell>
          <cell r="K373">
            <v>986000000</v>
          </cell>
          <cell r="L373">
            <v>0.20785215200000001</v>
          </cell>
        </row>
        <row r="374">
          <cell r="B374" t="str">
            <v>HON-US</v>
          </cell>
          <cell r="C374" t="str">
            <v>Honeywell International, Inc.</v>
          </cell>
          <cell r="E374">
            <v>36525</v>
          </cell>
          <cell r="F374">
            <v>1999</v>
          </cell>
          <cell r="H374" t="str">
            <v>ff_oper_cf</v>
          </cell>
          <cell r="J374" t="str">
            <v>USD</v>
          </cell>
          <cell r="K374">
            <v>2374000000</v>
          </cell>
          <cell r="L374">
            <v>0.19097818620000001</v>
          </cell>
        </row>
        <row r="375">
          <cell r="B375" t="str">
            <v>HON-US</v>
          </cell>
          <cell r="C375" t="str">
            <v>Honeywell International, Inc.</v>
          </cell>
          <cell r="E375">
            <v>36525</v>
          </cell>
          <cell r="F375">
            <v>1999</v>
          </cell>
          <cell r="H375" t="str">
            <v>ff_sales</v>
          </cell>
          <cell r="J375" t="str">
            <v>USD</v>
          </cell>
          <cell r="K375">
            <v>23735000000</v>
          </cell>
          <cell r="L375">
            <v>0.262449502</v>
          </cell>
        </row>
        <row r="376">
          <cell r="B376" t="str">
            <v>HON-US</v>
          </cell>
          <cell r="C376" t="str">
            <v>Honeywell International, Inc.</v>
          </cell>
          <cell r="E376">
            <v>36891</v>
          </cell>
          <cell r="F376">
            <v>2000</v>
          </cell>
          <cell r="H376" t="str">
            <v>ff_capex</v>
          </cell>
          <cell r="J376" t="str">
            <v>USD</v>
          </cell>
          <cell r="K376">
            <v>853000000</v>
          </cell>
          <cell r="L376">
            <v>0.19110724430000001</v>
          </cell>
        </row>
        <row r="377">
          <cell r="B377" t="str">
            <v>HON-US</v>
          </cell>
          <cell r="C377" t="str">
            <v>Honeywell International, Inc.</v>
          </cell>
          <cell r="E377">
            <v>36891</v>
          </cell>
          <cell r="F377">
            <v>2000</v>
          </cell>
          <cell r="H377" t="str">
            <v>ff_oper_cf</v>
          </cell>
          <cell r="J377" t="str">
            <v>USD</v>
          </cell>
          <cell r="K377">
            <v>1989000000</v>
          </cell>
          <cell r="L377">
            <v>0.2234808613</v>
          </cell>
        </row>
        <row r="378">
          <cell r="B378" t="str">
            <v>HON-US</v>
          </cell>
          <cell r="C378" t="str">
            <v>Honeywell International, Inc.</v>
          </cell>
          <cell r="E378">
            <v>36891</v>
          </cell>
          <cell r="F378">
            <v>2000</v>
          </cell>
          <cell r="H378" t="str">
            <v>ff_sales</v>
          </cell>
          <cell r="J378" t="str">
            <v>USD</v>
          </cell>
          <cell r="K378">
            <v>25023000000</v>
          </cell>
          <cell r="L378">
            <v>0.25962364809999999</v>
          </cell>
        </row>
        <row r="379">
          <cell r="B379" t="str">
            <v>HON-US</v>
          </cell>
          <cell r="C379" t="str">
            <v>Honeywell International, Inc.</v>
          </cell>
          <cell r="E379">
            <v>37256</v>
          </cell>
          <cell r="F379">
            <v>2001</v>
          </cell>
          <cell r="H379" t="str">
            <v>ff_capex</v>
          </cell>
          <cell r="J379" t="str">
            <v>USD</v>
          </cell>
          <cell r="K379">
            <v>876000000</v>
          </cell>
          <cell r="L379">
            <v>0.22426927860000001</v>
          </cell>
        </row>
        <row r="380">
          <cell r="B380" t="str">
            <v>HON-US</v>
          </cell>
          <cell r="C380" t="str">
            <v>Honeywell International, Inc.</v>
          </cell>
          <cell r="E380">
            <v>37256</v>
          </cell>
          <cell r="F380">
            <v>2001</v>
          </cell>
          <cell r="H380" t="str">
            <v>ff_oper_cf</v>
          </cell>
          <cell r="J380" t="str">
            <v>USD</v>
          </cell>
          <cell r="K380">
            <v>1996000000</v>
          </cell>
          <cell r="L380">
            <v>0.18049587580000001</v>
          </cell>
        </row>
        <row r="381">
          <cell r="B381" t="str">
            <v>HON-US</v>
          </cell>
          <cell r="C381" t="str">
            <v>Honeywell International, Inc.</v>
          </cell>
          <cell r="E381">
            <v>37256</v>
          </cell>
          <cell r="F381">
            <v>2001</v>
          </cell>
          <cell r="H381" t="str">
            <v>ff_sales</v>
          </cell>
          <cell r="J381" t="str">
            <v>USD</v>
          </cell>
          <cell r="K381">
            <v>23652000000</v>
          </cell>
          <cell r="L381">
            <v>0.24603431479999999</v>
          </cell>
        </row>
        <row r="382">
          <cell r="B382" t="str">
            <v>HON-US</v>
          </cell>
          <cell r="C382" t="str">
            <v>Honeywell International, Inc.</v>
          </cell>
          <cell r="E382">
            <v>37621</v>
          </cell>
          <cell r="F382">
            <v>2002</v>
          </cell>
          <cell r="H382" t="str">
            <v>ff_capex</v>
          </cell>
          <cell r="J382" t="str">
            <v>USD</v>
          </cell>
          <cell r="K382">
            <v>671000000</v>
          </cell>
          <cell r="L382">
            <v>0.21718791200000001</v>
          </cell>
        </row>
        <row r="383">
          <cell r="B383" t="str">
            <v>HON-US</v>
          </cell>
          <cell r="C383" t="str">
            <v>Honeywell International, Inc.</v>
          </cell>
          <cell r="E383">
            <v>37621</v>
          </cell>
          <cell r="F383">
            <v>2002</v>
          </cell>
          <cell r="H383" t="str">
            <v>ff_oper_cf</v>
          </cell>
          <cell r="J383" t="str">
            <v>USD</v>
          </cell>
          <cell r="K383">
            <v>2380000000</v>
          </cell>
          <cell r="L383">
            <v>0.2187185858</v>
          </cell>
        </row>
        <row r="384">
          <cell r="B384" t="str">
            <v>HON-US</v>
          </cell>
          <cell r="C384" t="str">
            <v>Honeywell International, Inc.</v>
          </cell>
          <cell r="E384">
            <v>37621</v>
          </cell>
          <cell r="F384">
            <v>2002</v>
          </cell>
          <cell r="H384" t="str">
            <v>ff_sales</v>
          </cell>
          <cell r="J384" t="str">
            <v>USD</v>
          </cell>
          <cell r="K384">
            <v>22274000000</v>
          </cell>
          <cell r="L384">
            <v>0.23335162000000001</v>
          </cell>
        </row>
        <row r="385">
          <cell r="B385" t="str">
            <v>HON-US</v>
          </cell>
          <cell r="C385" t="str">
            <v>Honeywell International, Inc.</v>
          </cell>
          <cell r="E385">
            <v>37986</v>
          </cell>
          <cell r="F385">
            <v>2003</v>
          </cell>
          <cell r="H385" t="str">
            <v>ff_capex</v>
          </cell>
          <cell r="J385" t="str">
            <v>USD</v>
          </cell>
          <cell r="K385">
            <v>655000000</v>
          </cell>
          <cell r="L385">
            <v>0.22171233309999999</v>
          </cell>
        </row>
        <row r="386">
          <cell r="B386" t="str">
            <v>HON-US</v>
          </cell>
          <cell r="C386" t="str">
            <v>Honeywell International, Inc.</v>
          </cell>
          <cell r="E386">
            <v>37986</v>
          </cell>
          <cell r="F386">
            <v>2003</v>
          </cell>
          <cell r="H386" t="str">
            <v>ff_oper_cf</v>
          </cell>
          <cell r="J386" t="str">
            <v>USD</v>
          </cell>
          <cell r="K386">
            <v>2199000000</v>
          </cell>
          <cell r="L386">
            <v>0.19098391749999999</v>
          </cell>
        </row>
        <row r="387">
          <cell r="B387" t="str">
            <v>HON-US</v>
          </cell>
          <cell r="C387" t="str">
            <v>Honeywell International, Inc.</v>
          </cell>
          <cell r="E387">
            <v>37986</v>
          </cell>
          <cell r="F387">
            <v>2003</v>
          </cell>
          <cell r="H387" t="str">
            <v>ff_sales</v>
          </cell>
          <cell r="J387" t="str">
            <v>USD</v>
          </cell>
          <cell r="K387">
            <v>23103000000</v>
          </cell>
          <cell r="L387">
            <v>0.2249919796</v>
          </cell>
        </row>
        <row r="388">
          <cell r="B388" t="str">
            <v>HON-US</v>
          </cell>
          <cell r="C388" t="str">
            <v>Honeywell International, Inc.</v>
          </cell>
          <cell r="E388">
            <v>38352</v>
          </cell>
          <cell r="F388">
            <v>2004</v>
          </cell>
          <cell r="H388" t="str">
            <v>ff_capex</v>
          </cell>
          <cell r="J388" t="str">
            <v>USD</v>
          </cell>
          <cell r="K388">
            <v>629000000</v>
          </cell>
          <cell r="L388">
            <v>0.19237740910000001</v>
          </cell>
        </row>
        <row r="389">
          <cell r="B389" t="str">
            <v>HON-US</v>
          </cell>
          <cell r="C389" t="str">
            <v>Honeywell International, Inc.</v>
          </cell>
          <cell r="E389">
            <v>38352</v>
          </cell>
          <cell r="F389">
            <v>2004</v>
          </cell>
          <cell r="H389" t="str">
            <v>ff_oper_cf</v>
          </cell>
          <cell r="J389" t="str">
            <v>USD</v>
          </cell>
          <cell r="K389">
            <v>2253000000</v>
          </cell>
          <cell r="L389">
            <v>0.17454620400000001</v>
          </cell>
        </row>
        <row r="390">
          <cell r="B390" t="str">
            <v>HON-US</v>
          </cell>
          <cell r="C390" t="str">
            <v>Honeywell International, Inc.</v>
          </cell>
          <cell r="E390">
            <v>38352</v>
          </cell>
          <cell r="F390">
            <v>2004</v>
          </cell>
          <cell r="H390" t="str">
            <v>ff_sales</v>
          </cell>
          <cell r="J390" t="str">
            <v>USD</v>
          </cell>
          <cell r="K390">
            <v>25601000000</v>
          </cell>
          <cell r="L390">
            <v>0.2250992969</v>
          </cell>
        </row>
        <row r="391">
          <cell r="B391" t="str">
            <v>HON-US</v>
          </cell>
          <cell r="C391" t="str">
            <v>Honeywell International, Inc.</v>
          </cell>
          <cell r="E391">
            <v>38717</v>
          </cell>
          <cell r="F391">
            <v>2005</v>
          </cell>
          <cell r="H391" t="str">
            <v>ff_capex</v>
          </cell>
          <cell r="J391" t="str">
            <v>USD</v>
          </cell>
          <cell r="K391">
            <v>684000000</v>
          </cell>
          <cell r="L391">
            <v>0.16464857860000001</v>
          </cell>
        </row>
        <row r="392">
          <cell r="B392" t="str">
            <v>HON-US</v>
          </cell>
          <cell r="C392" t="str">
            <v>Honeywell International, Inc.</v>
          </cell>
          <cell r="E392">
            <v>38717</v>
          </cell>
          <cell r="F392">
            <v>2005</v>
          </cell>
          <cell r="H392" t="str">
            <v>ff_oper_cf</v>
          </cell>
          <cell r="J392" t="str">
            <v>USD</v>
          </cell>
          <cell r="K392">
            <v>2442000000</v>
          </cell>
          <cell r="L392">
            <v>0.18011517599999999</v>
          </cell>
        </row>
        <row r="393">
          <cell r="B393" t="str">
            <v>HON-US</v>
          </cell>
          <cell r="C393" t="str">
            <v>Honeywell International, Inc.</v>
          </cell>
          <cell r="E393">
            <v>38717</v>
          </cell>
          <cell r="F393">
            <v>2005</v>
          </cell>
          <cell r="H393" t="str">
            <v>ff_sales</v>
          </cell>
          <cell r="J393" t="str">
            <v>USD</v>
          </cell>
          <cell r="K393">
            <v>27653000000</v>
          </cell>
          <cell r="L393">
            <v>0.21733402969999999</v>
          </cell>
        </row>
        <row r="394">
          <cell r="B394" t="str">
            <v>HON-US</v>
          </cell>
          <cell r="C394" t="str">
            <v>Honeywell International, Inc.</v>
          </cell>
          <cell r="E394">
            <v>39082</v>
          </cell>
          <cell r="F394">
            <v>2006</v>
          </cell>
          <cell r="H394" t="str">
            <v>ff_capex</v>
          </cell>
          <cell r="J394" t="str">
            <v>USD</v>
          </cell>
          <cell r="K394">
            <v>733000000</v>
          </cell>
          <cell r="L394">
            <v>0.14166654989999999</v>
          </cell>
        </row>
        <row r="395">
          <cell r="B395" t="str">
            <v>HON-US</v>
          </cell>
          <cell r="C395" t="str">
            <v>Honeywell International, Inc.</v>
          </cell>
          <cell r="E395">
            <v>39082</v>
          </cell>
          <cell r="F395">
            <v>2006</v>
          </cell>
          <cell r="H395" t="str">
            <v>ff_oper_cf</v>
          </cell>
          <cell r="J395" t="str">
            <v>USD</v>
          </cell>
          <cell r="K395">
            <v>3211000000</v>
          </cell>
          <cell r="L395">
            <v>0.2028605373</v>
          </cell>
        </row>
        <row r="396">
          <cell r="B396" t="str">
            <v>HON-US</v>
          </cell>
          <cell r="C396" t="str">
            <v>Honeywell International, Inc.</v>
          </cell>
          <cell r="E396">
            <v>39082</v>
          </cell>
          <cell r="F396">
            <v>2006</v>
          </cell>
          <cell r="H396" t="str">
            <v>ff_sales</v>
          </cell>
          <cell r="J396" t="str">
            <v>USD</v>
          </cell>
          <cell r="K396">
            <v>31367000000</v>
          </cell>
          <cell r="L396">
            <v>0.22055922610000001</v>
          </cell>
        </row>
        <row r="397">
          <cell r="B397" t="str">
            <v>HON-US</v>
          </cell>
          <cell r="C397" t="str">
            <v>Honeywell International, Inc.</v>
          </cell>
          <cell r="E397">
            <v>39447</v>
          </cell>
          <cell r="F397">
            <v>2007</v>
          </cell>
          <cell r="H397" t="str">
            <v>ff_capex</v>
          </cell>
          <cell r="J397" t="str">
            <v>USD</v>
          </cell>
          <cell r="K397">
            <v>767000000</v>
          </cell>
          <cell r="L397">
            <v>0.1348972594</v>
          </cell>
        </row>
        <row r="398">
          <cell r="B398" t="str">
            <v>HON-US</v>
          </cell>
          <cell r="C398" t="str">
            <v>Honeywell International, Inc.</v>
          </cell>
          <cell r="E398">
            <v>39447</v>
          </cell>
          <cell r="F398">
            <v>2007</v>
          </cell>
          <cell r="H398" t="str">
            <v>ff_oper_cf</v>
          </cell>
          <cell r="J398" t="str">
            <v>USD</v>
          </cell>
          <cell r="K398">
            <v>3911000000</v>
          </cell>
          <cell r="L398">
            <v>0.24974645170000001</v>
          </cell>
        </row>
        <row r="399">
          <cell r="B399" t="str">
            <v>HON-US</v>
          </cell>
          <cell r="C399" t="str">
            <v>Honeywell International, Inc.</v>
          </cell>
          <cell r="E399">
            <v>39447</v>
          </cell>
          <cell r="F399">
            <v>2007</v>
          </cell>
          <cell r="H399" t="str">
            <v>ff_sales</v>
          </cell>
          <cell r="J399" t="str">
            <v>USD</v>
          </cell>
          <cell r="K399">
            <v>34589000000</v>
          </cell>
          <cell r="L399">
            <v>0.2151038395</v>
          </cell>
        </row>
        <row r="400">
          <cell r="B400" t="str">
            <v>HON-US</v>
          </cell>
          <cell r="C400" t="str">
            <v>Honeywell International, Inc.</v>
          </cell>
          <cell r="E400">
            <v>39813</v>
          </cell>
          <cell r="F400">
            <v>2008</v>
          </cell>
          <cell r="H400" t="str">
            <v>ff_capex</v>
          </cell>
          <cell r="J400" t="str">
            <v>USD</v>
          </cell>
          <cell r="K400">
            <v>884000000</v>
          </cell>
          <cell r="L400">
            <v>0.13366140830000001</v>
          </cell>
        </row>
        <row r="401">
          <cell r="B401" t="str">
            <v>HON-US</v>
          </cell>
          <cell r="C401" t="str">
            <v>Honeywell International, Inc.</v>
          </cell>
          <cell r="E401">
            <v>39813</v>
          </cell>
          <cell r="F401">
            <v>2008</v>
          </cell>
          <cell r="H401" t="str">
            <v>ff_oper_cf</v>
          </cell>
          <cell r="J401" t="str">
            <v>USD</v>
          </cell>
          <cell r="K401">
            <v>3791000000</v>
          </cell>
          <cell r="L401">
            <v>0.1928088308</v>
          </cell>
        </row>
        <row r="402">
          <cell r="B402" t="str">
            <v>HON-US</v>
          </cell>
          <cell r="C402" t="str">
            <v>Honeywell International, Inc.</v>
          </cell>
          <cell r="E402">
            <v>39813</v>
          </cell>
          <cell r="F402">
            <v>2008</v>
          </cell>
          <cell r="H402" t="str">
            <v>ff_sales</v>
          </cell>
          <cell r="J402" t="str">
            <v>USD</v>
          </cell>
          <cell r="K402">
            <v>36556000000</v>
          </cell>
          <cell r="L402">
            <v>0.20818654249999999</v>
          </cell>
        </row>
        <row r="403">
          <cell r="B403" t="str">
            <v>HON-US</v>
          </cell>
          <cell r="C403" t="str">
            <v>Honeywell International, Inc.</v>
          </cell>
          <cell r="E403">
            <v>40178</v>
          </cell>
          <cell r="F403">
            <v>2009</v>
          </cell>
          <cell r="H403" t="str">
            <v>ff_capex</v>
          </cell>
          <cell r="J403" t="str">
            <v>USD</v>
          </cell>
          <cell r="K403">
            <v>609000000</v>
          </cell>
          <cell r="L403">
            <v>0.1370034286</v>
          </cell>
        </row>
        <row r="404">
          <cell r="B404" t="str">
            <v>HON-US</v>
          </cell>
          <cell r="C404" t="str">
            <v>Honeywell International, Inc.</v>
          </cell>
          <cell r="E404">
            <v>40178</v>
          </cell>
          <cell r="F404">
            <v>2009</v>
          </cell>
          <cell r="H404" t="str">
            <v>ff_oper_cf</v>
          </cell>
          <cell r="J404" t="str">
            <v>USD</v>
          </cell>
          <cell r="K404">
            <v>3946000000</v>
          </cell>
          <cell r="L404">
            <v>0.1974708342</v>
          </cell>
        </row>
        <row r="405">
          <cell r="B405" t="str">
            <v>HON-US</v>
          </cell>
          <cell r="C405" t="str">
            <v>Honeywell International, Inc.</v>
          </cell>
          <cell r="E405">
            <v>40178</v>
          </cell>
          <cell r="F405">
            <v>2009</v>
          </cell>
          <cell r="H405" t="str">
            <v>ff_sales</v>
          </cell>
          <cell r="J405" t="str">
            <v>USD</v>
          </cell>
          <cell r="K405">
            <v>30854000000</v>
          </cell>
          <cell r="L405">
            <v>0.19160210159999999</v>
          </cell>
        </row>
        <row r="406">
          <cell r="B406" t="str">
            <v>HON-US</v>
          </cell>
          <cell r="C406" t="str">
            <v>Honeywell International, Inc.</v>
          </cell>
          <cell r="E406">
            <v>40543</v>
          </cell>
          <cell r="F406">
            <v>2010</v>
          </cell>
          <cell r="H406" t="str">
            <v>ff_capex</v>
          </cell>
          <cell r="J406" t="str">
            <v>USD</v>
          </cell>
          <cell r="K406">
            <v>651000000</v>
          </cell>
          <cell r="L406">
            <v>0.12556476720000001</v>
          </cell>
        </row>
        <row r="407">
          <cell r="B407" t="str">
            <v>HON-US</v>
          </cell>
          <cell r="C407" t="str">
            <v>Honeywell International, Inc.</v>
          </cell>
          <cell r="E407">
            <v>40543</v>
          </cell>
          <cell r="F407">
            <v>2010</v>
          </cell>
          <cell r="H407" t="str">
            <v>ff_oper_cf</v>
          </cell>
          <cell r="J407" t="str">
            <v>USD</v>
          </cell>
          <cell r="K407">
            <v>4203000000</v>
          </cell>
          <cell r="L407">
            <v>0.20863467469999999</v>
          </cell>
        </row>
        <row r="408">
          <cell r="B408" t="str">
            <v>HON-US</v>
          </cell>
          <cell r="C408" t="str">
            <v>Honeywell International, Inc.</v>
          </cell>
          <cell r="E408">
            <v>40543</v>
          </cell>
          <cell r="F408">
            <v>2010</v>
          </cell>
          <cell r="H408" t="str">
            <v>ff_sales</v>
          </cell>
          <cell r="J408" t="str">
            <v>USD</v>
          </cell>
          <cell r="K408">
            <v>33389000000</v>
          </cell>
          <cell r="L408">
            <v>0.18511584780000001</v>
          </cell>
        </row>
        <row r="409">
          <cell r="B409" t="str">
            <v>HON-US</v>
          </cell>
          <cell r="C409" t="str">
            <v>Honeywell International, Inc.</v>
          </cell>
          <cell r="E409">
            <v>40908</v>
          </cell>
          <cell r="F409">
            <v>2011</v>
          </cell>
          <cell r="H409" t="str">
            <v>ff_capex</v>
          </cell>
          <cell r="J409" t="str">
            <v>USD</v>
          </cell>
          <cell r="K409">
            <v>798000000</v>
          </cell>
          <cell r="L409">
            <v>0.1223520567</v>
          </cell>
        </row>
        <row r="410">
          <cell r="B410" t="str">
            <v>HON-US</v>
          </cell>
          <cell r="C410" t="str">
            <v>Honeywell International, Inc.</v>
          </cell>
          <cell r="E410">
            <v>40908</v>
          </cell>
          <cell r="F410">
            <v>2011</v>
          </cell>
          <cell r="H410" t="str">
            <v>ff_oper_cf</v>
          </cell>
          <cell r="J410" t="str">
            <v>USD</v>
          </cell>
          <cell r="K410">
            <v>2833000000</v>
          </cell>
          <cell r="L410">
            <v>0.12943546510000001</v>
          </cell>
        </row>
        <row r="411">
          <cell r="B411" t="str">
            <v>HON-US</v>
          </cell>
          <cell r="C411" t="str">
            <v>Honeywell International, Inc.</v>
          </cell>
          <cell r="E411">
            <v>40908</v>
          </cell>
          <cell r="F411">
            <v>2011</v>
          </cell>
          <cell r="H411" t="str">
            <v>ff_sales</v>
          </cell>
          <cell r="J411" t="str">
            <v>USD</v>
          </cell>
          <cell r="K411">
            <v>36500000000</v>
          </cell>
          <cell r="L411">
            <v>0.18024163530000001</v>
          </cell>
        </row>
        <row r="412">
          <cell r="B412" t="str">
            <v>HON-US</v>
          </cell>
          <cell r="C412" t="str">
            <v>Honeywell International, Inc.</v>
          </cell>
          <cell r="E412">
            <v>41274</v>
          </cell>
          <cell r="F412">
            <v>2012</v>
          </cell>
          <cell r="H412" t="str">
            <v>ff_capex</v>
          </cell>
          <cell r="J412" t="str">
            <v>USD</v>
          </cell>
          <cell r="K412">
            <v>884000000</v>
          </cell>
          <cell r="L412">
            <v>9.4437376700000006E-2</v>
          </cell>
        </row>
        <row r="413">
          <cell r="B413" t="str">
            <v>HON-US</v>
          </cell>
          <cell r="C413" t="str">
            <v>Honeywell International, Inc.</v>
          </cell>
          <cell r="E413">
            <v>41274</v>
          </cell>
          <cell r="F413">
            <v>2012</v>
          </cell>
          <cell r="H413" t="str">
            <v>ff_oper_cf</v>
          </cell>
          <cell r="J413" t="str">
            <v>USD</v>
          </cell>
          <cell r="K413">
            <v>3517000000</v>
          </cell>
          <cell r="L413">
            <v>0.15492665119999999</v>
          </cell>
        </row>
        <row r="414">
          <cell r="B414" t="str">
            <v>HON-US</v>
          </cell>
          <cell r="C414" t="str">
            <v>Honeywell International, Inc.</v>
          </cell>
          <cell r="E414">
            <v>41274</v>
          </cell>
          <cell r="F414">
            <v>2012</v>
          </cell>
          <cell r="H414" t="str">
            <v>ff_sales</v>
          </cell>
          <cell r="J414" t="str">
            <v>USD</v>
          </cell>
          <cell r="K414">
            <v>37672000000</v>
          </cell>
          <cell r="L414">
            <v>0.17707534120000001</v>
          </cell>
        </row>
        <row r="415">
          <cell r="B415" t="str">
            <v>HON-US</v>
          </cell>
          <cell r="C415" t="str">
            <v>Honeywell International, Inc.</v>
          </cell>
          <cell r="E415">
            <v>41639</v>
          </cell>
          <cell r="F415">
            <v>2013</v>
          </cell>
          <cell r="H415" t="str">
            <v>ff_capex</v>
          </cell>
          <cell r="J415" t="str">
            <v>USD</v>
          </cell>
          <cell r="K415">
            <v>947000000</v>
          </cell>
          <cell r="L415">
            <v>9.7929874299999997E-2</v>
          </cell>
        </row>
        <row r="416">
          <cell r="B416" t="str">
            <v>HON-US</v>
          </cell>
          <cell r="C416" t="str">
            <v>Honeywell International, Inc.</v>
          </cell>
          <cell r="E416">
            <v>41639</v>
          </cell>
          <cell r="F416">
            <v>2013</v>
          </cell>
          <cell r="H416" t="str">
            <v>ff_oper_cf</v>
          </cell>
          <cell r="J416" t="str">
            <v>USD</v>
          </cell>
          <cell r="K416">
            <v>4335000000</v>
          </cell>
          <cell r="L416">
            <v>0.16997752499999999</v>
          </cell>
        </row>
        <row r="417">
          <cell r="B417" t="str">
            <v>HON-US</v>
          </cell>
          <cell r="C417" t="str">
            <v>Honeywell International, Inc.</v>
          </cell>
          <cell r="E417">
            <v>41639</v>
          </cell>
          <cell r="F417">
            <v>2013</v>
          </cell>
          <cell r="H417" t="str">
            <v>ff_sales</v>
          </cell>
          <cell r="J417" t="str">
            <v>USD</v>
          </cell>
          <cell r="K417">
            <v>39062000000</v>
          </cell>
          <cell r="L417">
            <v>0.17599636530000001</v>
          </cell>
        </row>
        <row r="418">
          <cell r="B418" t="str">
            <v>HON-US</v>
          </cell>
          <cell r="C418" t="str">
            <v>Honeywell International, Inc.</v>
          </cell>
          <cell r="E418">
            <v>42004</v>
          </cell>
          <cell r="F418">
            <v>2014</v>
          </cell>
          <cell r="H418" t="str">
            <v>ff_capex</v>
          </cell>
          <cell r="J418" t="str">
            <v>USD</v>
          </cell>
          <cell r="K418">
            <v>1094000000</v>
          </cell>
          <cell r="L418">
            <v>0.11622196310000001</v>
          </cell>
        </row>
        <row r="419">
          <cell r="B419" t="str">
            <v>HON-US</v>
          </cell>
          <cell r="C419" t="str">
            <v>Honeywell International, Inc.</v>
          </cell>
          <cell r="E419">
            <v>42004</v>
          </cell>
          <cell r="F419">
            <v>2014</v>
          </cell>
          <cell r="H419" t="str">
            <v>ff_oper_cf</v>
          </cell>
          <cell r="J419" t="str">
            <v>USD</v>
          </cell>
          <cell r="K419">
            <v>5024000000</v>
          </cell>
          <cell r="L419">
            <v>0.20016373779999999</v>
          </cell>
        </row>
        <row r="420">
          <cell r="B420" t="str">
            <v>HON-US</v>
          </cell>
          <cell r="C420" t="str">
            <v>Honeywell International, Inc.</v>
          </cell>
          <cell r="E420">
            <v>42004</v>
          </cell>
          <cell r="F420">
            <v>2014</v>
          </cell>
          <cell r="H420" t="str">
            <v>ff_sales</v>
          </cell>
          <cell r="J420" t="str">
            <v>USD</v>
          </cell>
          <cell r="K420">
            <v>40301000000</v>
          </cell>
          <cell r="L420">
            <v>0.17973424230000001</v>
          </cell>
        </row>
        <row r="421">
          <cell r="B421" t="str">
            <v>HON-US</v>
          </cell>
          <cell r="C421" t="str">
            <v>Honeywell International, Inc.</v>
          </cell>
          <cell r="E421">
            <v>42369</v>
          </cell>
          <cell r="F421">
            <v>2015</v>
          </cell>
          <cell r="H421" t="str">
            <v>ff_capex</v>
          </cell>
          <cell r="J421" t="str">
            <v>USD</v>
          </cell>
          <cell r="K421">
            <v>1073000000</v>
          </cell>
          <cell r="L421">
            <v>0.1213823738</v>
          </cell>
        </row>
        <row r="422">
          <cell r="B422" t="str">
            <v>HON-US</v>
          </cell>
          <cell r="C422" t="str">
            <v>Honeywell International, Inc.</v>
          </cell>
          <cell r="E422">
            <v>42369</v>
          </cell>
          <cell r="F422">
            <v>2015</v>
          </cell>
          <cell r="H422" t="str">
            <v>ff_oper_cf</v>
          </cell>
          <cell r="J422" t="str">
            <v>USD</v>
          </cell>
          <cell r="K422">
            <v>5454000000</v>
          </cell>
          <cell r="L422">
            <v>0.20598874240000001</v>
          </cell>
        </row>
        <row r="423">
          <cell r="B423" t="str">
            <v>HON-US</v>
          </cell>
          <cell r="C423" t="str">
            <v>Honeywell International, Inc.</v>
          </cell>
          <cell r="E423">
            <v>42369</v>
          </cell>
          <cell r="F423">
            <v>2015</v>
          </cell>
          <cell r="H423" t="str">
            <v>ff_sales</v>
          </cell>
          <cell r="J423" t="str">
            <v>USD</v>
          </cell>
          <cell r="K423">
            <v>38564000000</v>
          </cell>
          <cell r="L423">
            <v>0.19129438300000001</v>
          </cell>
        </row>
        <row r="424">
          <cell r="B424" t="str">
            <v>HON-US</v>
          </cell>
          <cell r="C424" t="str">
            <v>Honeywell International, Inc.</v>
          </cell>
          <cell r="E424">
            <v>42735</v>
          </cell>
          <cell r="F424">
            <v>2016</v>
          </cell>
          <cell r="H424" t="str">
            <v>ff_capex</v>
          </cell>
          <cell r="J424" t="str">
            <v>USD</v>
          </cell>
          <cell r="K424">
            <v>1095000000</v>
          </cell>
          <cell r="L424">
            <v>0.1217784041</v>
          </cell>
        </row>
        <row r="425">
          <cell r="B425" t="str">
            <v>HON-US</v>
          </cell>
          <cell r="C425" t="str">
            <v>Honeywell International, Inc.</v>
          </cell>
          <cell r="E425">
            <v>42735</v>
          </cell>
          <cell r="F425">
            <v>2016</v>
          </cell>
          <cell r="H425" t="str">
            <v>ff_oper_cf</v>
          </cell>
          <cell r="J425" t="str">
            <v>USD</v>
          </cell>
          <cell r="K425">
            <v>5498000000</v>
          </cell>
          <cell r="L425">
            <v>0.19537962349999999</v>
          </cell>
        </row>
        <row r="426">
          <cell r="B426" t="str">
            <v>HON-US</v>
          </cell>
          <cell r="C426" t="str">
            <v>Honeywell International, Inc.</v>
          </cell>
          <cell r="E426">
            <v>42735</v>
          </cell>
          <cell r="F426">
            <v>2016</v>
          </cell>
          <cell r="H426" t="str">
            <v>ff_sales</v>
          </cell>
          <cell r="J426" t="str">
            <v>USD</v>
          </cell>
          <cell r="K426">
            <v>39305000000</v>
          </cell>
          <cell r="L426">
            <v>0.18625087600000001</v>
          </cell>
        </row>
        <row r="427">
          <cell r="B427" t="str">
            <v>HON-US</v>
          </cell>
          <cell r="C427" t="str">
            <v>Honeywell International, Inc.</v>
          </cell>
          <cell r="E427">
            <v>43100</v>
          </cell>
          <cell r="F427">
            <v>2017</v>
          </cell>
          <cell r="H427" t="str">
            <v>ff_capex</v>
          </cell>
          <cell r="J427" t="str">
            <v>USD</v>
          </cell>
          <cell r="K427">
            <v>1031000000</v>
          </cell>
          <cell r="L427">
            <v>0.100052643</v>
          </cell>
        </row>
        <row r="428">
          <cell r="B428" t="str">
            <v>HON-US</v>
          </cell>
          <cell r="C428" t="str">
            <v>Honeywell International, Inc.</v>
          </cell>
          <cell r="E428">
            <v>43100</v>
          </cell>
          <cell r="F428">
            <v>2017</v>
          </cell>
          <cell r="H428" t="str">
            <v>ff_oper_cf</v>
          </cell>
          <cell r="J428" t="str">
            <v>USD</v>
          </cell>
          <cell r="K428">
            <v>5966000000</v>
          </cell>
          <cell r="L428">
            <v>0.24585883650000001</v>
          </cell>
        </row>
        <row r="429">
          <cell r="B429" t="str">
            <v>HON-US</v>
          </cell>
          <cell r="C429" t="str">
            <v>Honeywell International, Inc.</v>
          </cell>
          <cell r="E429">
            <v>43100</v>
          </cell>
          <cell r="F429">
            <v>2017</v>
          </cell>
          <cell r="H429" t="str">
            <v>ff_sales</v>
          </cell>
          <cell r="J429" t="str">
            <v>USD</v>
          </cell>
          <cell r="K429">
            <v>40519000000</v>
          </cell>
          <cell r="L429">
            <v>0.1790673367</v>
          </cell>
        </row>
        <row r="430">
          <cell r="B430" t="str">
            <v>HON-US</v>
          </cell>
          <cell r="C430" t="str">
            <v>Honeywell International, Inc.</v>
          </cell>
          <cell r="E430">
            <v>43465</v>
          </cell>
          <cell r="F430">
            <v>2018</v>
          </cell>
          <cell r="H430" t="str">
            <v>ff_capex</v>
          </cell>
          <cell r="J430" t="str">
            <v>USD</v>
          </cell>
          <cell r="K430">
            <v>828000000</v>
          </cell>
          <cell r="L430">
            <v>8.93698941E-2</v>
          </cell>
        </row>
        <row r="431">
          <cell r="B431" t="str">
            <v>HON-US</v>
          </cell>
          <cell r="C431" t="str">
            <v>Honeywell International, Inc.</v>
          </cell>
          <cell r="E431">
            <v>43465</v>
          </cell>
          <cell r="F431">
            <v>2018</v>
          </cell>
          <cell r="H431" t="str">
            <v>ff_oper_cf</v>
          </cell>
          <cell r="J431" t="str">
            <v>USD</v>
          </cell>
          <cell r="K431">
            <v>6434000000</v>
          </cell>
          <cell r="L431">
            <v>0.2284897672</v>
          </cell>
        </row>
        <row r="432">
          <cell r="B432" t="str">
            <v>HON-US</v>
          </cell>
          <cell r="C432" t="str">
            <v>Honeywell International, Inc.</v>
          </cell>
          <cell r="E432">
            <v>43465</v>
          </cell>
          <cell r="F432">
            <v>2018</v>
          </cell>
          <cell r="H432" t="str">
            <v>ff_sales</v>
          </cell>
          <cell r="J432" t="str">
            <v>USD</v>
          </cell>
          <cell r="K432">
            <v>41811000000</v>
          </cell>
          <cell r="L432">
            <v>0.1837572556</v>
          </cell>
        </row>
        <row r="433">
          <cell r="B433" t="str">
            <v>IEP-US</v>
          </cell>
          <cell r="C433" t="str">
            <v>Icahn Enterprises Lp</v>
          </cell>
          <cell r="E433">
            <v>39447</v>
          </cell>
          <cell r="F433">
            <v>2007</v>
          </cell>
          <cell r="H433" t="str">
            <v>ff_capex</v>
          </cell>
          <cell r="J433" t="str">
            <v>USD</v>
          </cell>
          <cell r="K433">
            <v>84073000</v>
          </cell>
          <cell r="L433">
            <v>1.4786463200000001E-2</v>
          </cell>
        </row>
        <row r="434">
          <cell r="B434" t="str">
            <v>IEP-US</v>
          </cell>
          <cell r="C434" t="str">
            <v>Icahn Enterprises Lp</v>
          </cell>
          <cell r="E434">
            <v>39447</v>
          </cell>
          <cell r="F434">
            <v>2007</v>
          </cell>
          <cell r="H434" t="str">
            <v>ff_oper_cf</v>
          </cell>
          <cell r="J434" t="str">
            <v>USD</v>
          </cell>
          <cell r="K434">
            <v>-2915818000</v>
          </cell>
          <cell r="L434">
            <v>-0.1861966759</v>
          </cell>
        </row>
        <row r="435">
          <cell r="B435" t="str">
            <v>IEP-US</v>
          </cell>
          <cell r="C435" t="str">
            <v>Icahn Enterprises Lp</v>
          </cell>
          <cell r="E435">
            <v>39447</v>
          </cell>
          <cell r="F435">
            <v>2007</v>
          </cell>
          <cell r="H435" t="str">
            <v>ff_sales</v>
          </cell>
          <cell r="J435" t="str">
            <v>USD</v>
          </cell>
          <cell r="K435">
            <v>2487626000</v>
          </cell>
          <cell r="L435">
            <v>1.54701756E-2</v>
          </cell>
        </row>
        <row r="436">
          <cell r="B436" t="str">
            <v>IEP-US</v>
          </cell>
          <cell r="C436" t="str">
            <v>Icahn Enterprises Lp</v>
          </cell>
          <cell r="E436">
            <v>39813</v>
          </cell>
          <cell r="F436">
            <v>2008</v>
          </cell>
          <cell r="H436" t="str">
            <v>ff_capex</v>
          </cell>
          <cell r="J436" t="str">
            <v>USD</v>
          </cell>
          <cell r="K436">
            <v>794000000</v>
          </cell>
          <cell r="L436">
            <v>0.1200533463</v>
          </cell>
        </row>
        <row r="437">
          <cell r="B437" t="str">
            <v>IEP-US</v>
          </cell>
          <cell r="C437" t="str">
            <v>Icahn Enterprises Lp</v>
          </cell>
          <cell r="E437">
            <v>39813</v>
          </cell>
          <cell r="F437">
            <v>2008</v>
          </cell>
          <cell r="H437" t="str">
            <v>ff_oper_cf</v>
          </cell>
          <cell r="J437" t="str">
            <v>USD</v>
          </cell>
          <cell r="K437">
            <v>841000000</v>
          </cell>
          <cell r="L437">
            <v>4.2772942899999999E-2</v>
          </cell>
        </row>
        <row r="438">
          <cell r="B438" t="str">
            <v>IEP-US</v>
          </cell>
          <cell r="C438" t="str">
            <v>Icahn Enterprises Lp</v>
          </cell>
          <cell r="E438">
            <v>39813</v>
          </cell>
          <cell r="F438">
            <v>2008</v>
          </cell>
          <cell r="H438" t="str">
            <v>ff_sales</v>
          </cell>
          <cell r="J438" t="str">
            <v>USD</v>
          </cell>
          <cell r="K438">
            <v>7389000000</v>
          </cell>
          <cell r="L438">
            <v>4.2080379799999998E-2</v>
          </cell>
        </row>
        <row r="439">
          <cell r="B439" t="str">
            <v>IEP-US</v>
          </cell>
          <cell r="C439" t="str">
            <v>Icahn Enterprises Lp</v>
          </cell>
          <cell r="E439">
            <v>40178</v>
          </cell>
          <cell r="F439">
            <v>2009</v>
          </cell>
          <cell r="H439" t="str">
            <v>ff_capex</v>
          </cell>
          <cell r="J439" t="str">
            <v>USD</v>
          </cell>
          <cell r="K439">
            <v>191000000</v>
          </cell>
          <cell r="L439">
            <v>4.2968234600000002E-2</v>
          </cell>
        </row>
        <row r="440">
          <cell r="B440" t="str">
            <v>IEP-US</v>
          </cell>
          <cell r="C440" t="str">
            <v>Icahn Enterprises Lp</v>
          </cell>
          <cell r="E440">
            <v>40178</v>
          </cell>
          <cell r="F440">
            <v>2009</v>
          </cell>
          <cell r="H440" t="str">
            <v>ff_oper_cf</v>
          </cell>
          <cell r="J440" t="str">
            <v>USD</v>
          </cell>
          <cell r="K440">
            <v>265000000</v>
          </cell>
          <cell r="L440">
            <v>1.3261472599999999E-2</v>
          </cell>
        </row>
        <row r="441">
          <cell r="B441" t="str">
            <v>IEP-US</v>
          </cell>
          <cell r="C441" t="str">
            <v>Icahn Enterprises Lp</v>
          </cell>
          <cell r="E441">
            <v>40178</v>
          </cell>
          <cell r="F441">
            <v>2009</v>
          </cell>
          <cell r="H441" t="str">
            <v>ff_sales</v>
          </cell>
          <cell r="J441" t="str">
            <v>USD</v>
          </cell>
          <cell r="K441">
            <v>7745000000</v>
          </cell>
          <cell r="L441">
            <v>4.8096139099999997E-2</v>
          </cell>
        </row>
        <row r="442">
          <cell r="B442" t="str">
            <v>IEP-US</v>
          </cell>
          <cell r="C442" t="str">
            <v>Icahn Enterprises Lp</v>
          </cell>
          <cell r="E442">
            <v>40543</v>
          </cell>
          <cell r="F442">
            <v>2010</v>
          </cell>
          <cell r="H442" t="str">
            <v>ff_capex</v>
          </cell>
          <cell r="J442" t="str">
            <v>USD</v>
          </cell>
          <cell r="K442">
            <v>422000000</v>
          </cell>
          <cell r="L442">
            <v>8.1395286900000002E-2</v>
          </cell>
        </row>
        <row r="443">
          <cell r="B443" t="str">
            <v>IEP-US</v>
          </cell>
          <cell r="C443" t="str">
            <v>Icahn Enterprises Lp</v>
          </cell>
          <cell r="E443">
            <v>40543</v>
          </cell>
          <cell r="F443">
            <v>2010</v>
          </cell>
          <cell r="H443" t="str">
            <v>ff_oper_cf</v>
          </cell>
          <cell r="J443" t="str">
            <v>USD</v>
          </cell>
          <cell r="K443">
            <v>41000000</v>
          </cell>
          <cell r="L443">
            <v>2.0352181000000001E-3</v>
          </cell>
        </row>
        <row r="444">
          <cell r="B444" t="str">
            <v>IEP-US</v>
          </cell>
          <cell r="C444" t="str">
            <v>Icahn Enterprises Lp</v>
          </cell>
          <cell r="E444">
            <v>40543</v>
          </cell>
          <cell r="F444">
            <v>2010</v>
          </cell>
          <cell r="H444" t="str">
            <v>ff_sales</v>
          </cell>
          <cell r="J444" t="str">
            <v>USD</v>
          </cell>
          <cell r="K444">
            <v>9136000000</v>
          </cell>
          <cell r="L444">
            <v>5.0651962799999999E-2</v>
          </cell>
        </row>
        <row r="445">
          <cell r="B445" t="str">
            <v>IEP-US</v>
          </cell>
          <cell r="C445" t="str">
            <v>Icahn Enterprises Lp</v>
          </cell>
          <cell r="E445">
            <v>40908</v>
          </cell>
          <cell r="F445">
            <v>2011</v>
          </cell>
          <cell r="H445" t="str">
            <v>ff_capex</v>
          </cell>
          <cell r="J445" t="str">
            <v>USD</v>
          </cell>
          <cell r="K445">
            <v>481000000</v>
          </cell>
          <cell r="L445">
            <v>7.3748545499999998E-2</v>
          </cell>
        </row>
        <row r="446">
          <cell r="B446" t="str">
            <v>IEP-US</v>
          </cell>
          <cell r="C446" t="str">
            <v>Icahn Enterprises Lp</v>
          </cell>
          <cell r="E446">
            <v>40908</v>
          </cell>
          <cell r="F446">
            <v>2011</v>
          </cell>
          <cell r="H446" t="str">
            <v>ff_oper_cf</v>
          </cell>
          <cell r="J446" t="str">
            <v>USD</v>
          </cell>
          <cell r="K446">
            <v>1995000000</v>
          </cell>
          <cell r="L446">
            <v>9.1148518499999998E-2</v>
          </cell>
        </row>
        <row r="447">
          <cell r="B447" t="str">
            <v>IEP-US</v>
          </cell>
          <cell r="C447" t="str">
            <v>Icahn Enterprises Lp</v>
          </cell>
          <cell r="E447">
            <v>40908</v>
          </cell>
          <cell r="F447">
            <v>2011</v>
          </cell>
          <cell r="H447" t="str">
            <v>ff_sales</v>
          </cell>
          <cell r="J447" t="str">
            <v>USD</v>
          </cell>
          <cell r="K447">
            <v>11920000000</v>
          </cell>
          <cell r="L447">
            <v>5.8862473800000002E-2</v>
          </cell>
        </row>
        <row r="448">
          <cell r="B448" t="str">
            <v>IEP-US</v>
          </cell>
          <cell r="C448" t="str">
            <v>Icahn Enterprises Lp</v>
          </cell>
          <cell r="E448">
            <v>41274</v>
          </cell>
          <cell r="F448">
            <v>2012</v>
          </cell>
          <cell r="H448" t="str">
            <v>ff_capex</v>
          </cell>
          <cell r="J448" t="str">
            <v>USD</v>
          </cell>
          <cell r="K448">
            <v>890000000</v>
          </cell>
          <cell r="L448">
            <v>9.5078354399999995E-2</v>
          </cell>
        </row>
        <row r="449">
          <cell r="B449" t="str">
            <v>IEP-US</v>
          </cell>
          <cell r="C449" t="str">
            <v>Icahn Enterprises Lp</v>
          </cell>
          <cell r="E449">
            <v>41274</v>
          </cell>
          <cell r="F449">
            <v>2012</v>
          </cell>
          <cell r="H449" t="str">
            <v>ff_oper_cf</v>
          </cell>
          <cell r="J449" t="str">
            <v>USD</v>
          </cell>
          <cell r="K449">
            <v>1514000000</v>
          </cell>
          <cell r="L449">
            <v>6.6692905900000002E-2</v>
          </cell>
        </row>
        <row r="450">
          <cell r="B450" t="str">
            <v>IEP-US</v>
          </cell>
          <cell r="C450" t="str">
            <v>Icahn Enterprises Lp</v>
          </cell>
          <cell r="E450">
            <v>41274</v>
          </cell>
          <cell r="F450">
            <v>2012</v>
          </cell>
          <cell r="H450" t="str">
            <v>ff_sales</v>
          </cell>
          <cell r="J450" t="str">
            <v>USD</v>
          </cell>
          <cell r="K450">
            <v>15832000000</v>
          </cell>
          <cell r="L450">
            <v>7.4417519700000004E-2</v>
          </cell>
        </row>
        <row r="451">
          <cell r="B451" t="str">
            <v>IEP-US</v>
          </cell>
          <cell r="C451" t="str">
            <v>Icahn Enterprises Lp</v>
          </cell>
          <cell r="E451">
            <v>41639</v>
          </cell>
          <cell r="F451">
            <v>2013</v>
          </cell>
          <cell r="H451" t="str">
            <v>ff_capex</v>
          </cell>
          <cell r="J451" t="str">
            <v>USD</v>
          </cell>
          <cell r="K451">
            <v>1161000000</v>
          </cell>
          <cell r="L451">
            <v>0.1200597509</v>
          </cell>
        </row>
        <row r="452">
          <cell r="B452" t="str">
            <v>IEP-US</v>
          </cell>
          <cell r="C452" t="str">
            <v>Icahn Enterprises Lp</v>
          </cell>
          <cell r="E452">
            <v>41639</v>
          </cell>
          <cell r="F452">
            <v>2013</v>
          </cell>
          <cell r="H452" t="str">
            <v>ff_oper_cf</v>
          </cell>
          <cell r="J452" t="str">
            <v>USD</v>
          </cell>
          <cell r="K452">
            <v>717000000</v>
          </cell>
          <cell r="L452">
            <v>2.8113929700000002E-2</v>
          </cell>
        </row>
        <row r="453">
          <cell r="B453" t="str">
            <v>IEP-US</v>
          </cell>
          <cell r="C453" t="str">
            <v>Icahn Enterprises Lp</v>
          </cell>
          <cell r="E453">
            <v>41639</v>
          </cell>
          <cell r="F453">
            <v>2013</v>
          </cell>
          <cell r="H453" t="str">
            <v>ff_sales</v>
          </cell>
          <cell r="J453" t="str">
            <v>USD</v>
          </cell>
          <cell r="K453">
            <v>20645000000</v>
          </cell>
          <cell r="L453">
            <v>9.3017381699999999E-2</v>
          </cell>
        </row>
        <row r="454">
          <cell r="B454" t="str">
            <v>IEP-US</v>
          </cell>
          <cell r="C454" t="str">
            <v>Icahn Enterprises Lp</v>
          </cell>
          <cell r="E454">
            <v>42004</v>
          </cell>
          <cell r="F454">
            <v>2014</v>
          </cell>
          <cell r="H454" t="str">
            <v>ff_capex</v>
          </cell>
          <cell r="J454" t="str">
            <v>USD</v>
          </cell>
          <cell r="K454">
            <v>1411000000</v>
          </cell>
          <cell r="L454">
            <v>0.1498987111</v>
          </cell>
        </row>
        <row r="455">
          <cell r="B455" t="str">
            <v>IEP-US</v>
          </cell>
          <cell r="C455" t="str">
            <v>Icahn Enterprises Lp</v>
          </cell>
          <cell r="E455">
            <v>42004</v>
          </cell>
          <cell r="F455">
            <v>2014</v>
          </cell>
          <cell r="H455" t="str">
            <v>ff_oper_cf</v>
          </cell>
          <cell r="J455" t="str">
            <v>USD</v>
          </cell>
          <cell r="K455">
            <v>-390000000</v>
          </cell>
          <cell r="L455">
            <v>-1.5538188200000001E-2</v>
          </cell>
        </row>
        <row r="456">
          <cell r="B456" t="str">
            <v>IEP-US</v>
          </cell>
          <cell r="C456" t="str">
            <v>Icahn Enterprises Lp</v>
          </cell>
          <cell r="E456">
            <v>42004</v>
          </cell>
          <cell r="F456">
            <v>2014</v>
          </cell>
          <cell r="H456" t="str">
            <v>ff_sales</v>
          </cell>
          <cell r="J456" t="str">
            <v>USD</v>
          </cell>
          <cell r="K456">
            <v>18968000000</v>
          </cell>
          <cell r="L456">
            <v>8.4593412300000004E-2</v>
          </cell>
        </row>
        <row r="457">
          <cell r="B457" t="str">
            <v>IEP-US</v>
          </cell>
          <cell r="C457" t="str">
            <v>Icahn Enterprises Lp</v>
          </cell>
          <cell r="E457">
            <v>42369</v>
          </cell>
          <cell r="F457">
            <v>2015</v>
          </cell>
          <cell r="H457" t="str">
            <v>ff_capex</v>
          </cell>
          <cell r="J457" t="str">
            <v>USD</v>
          </cell>
          <cell r="K457">
            <v>1359000000</v>
          </cell>
          <cell r="L457">
            <v>0.15373592359999999</v>
          </cell>
        </row>
        <row r="458">
          <cell r="B458" t="str">
            <v>IEP-US</v>
          </cell>
          <cell r="C458" t="str">
            <v>Icahn Enterprises Lp</v>
          </cell>
          <cell r="E458">
            <v>42369</v>
          </cell>
          <cell r="F458">
            <v>2015</v>
          </cell>
          <cell r="H458" t="str">
            <v>ff_oper_cf</v>
          </cell>
          <cell r="J458" t="str">
            <v>USD</v>
          </cell>
          <cell r="K458">
            <v>714000000</v>
          </cell>
          <cell r="L458">
            <v>2.6966622999999999E-2</v>
          </cell>
        </row>
        <row r="459">
          <cell r="B459" t="str">
            <v>IEP-US</v>
          </cell>
          <cell r="C459" t="str">
            <v>Icahn Enterprises Lp</v>
          </cell>
          <cell r="E459">
            <v>42369</v>
          </cell>
          <cell r="F459">
            <v>2015</v>
          </cell>
          <cell r="H459" t="str">
            <v>ff_sales</v>
          </cell>
          <cell r="J459" t="str">
            <v>USD</v>
          </cell>
          <cell r="K459">
            <v>15149000000</v>
          </cell>
          <cell r="L459">
            <v>7.5145695700000001E-2</v>
          </cell>
        </row>
        <row r="460">
          <cell r="B460" t="str">
            <v>IEP-US</v>
          </cell>
          <cell r="C460" t="str">
            <v>Icahn Enterprises Lp</v>
          </cell>
          <cell r="E460">
            <v>42735</v>
          </cell>
          <cell r="F460">
            <v>2016</v>
          </cell>
          <cell r="H460" t="str">
            <v>ff_capex</v>
          </cell>
          <cell r="J460" t="str">
            <v>USD</v>
          </cell>
          <cell r="K460">
            <v>826000000</v>
          </cell>
          <cell r="L460">
            <v>9.1862065600000001E-2</v>
          </cell>
        </row>
        <row r="461">
          <cell r="B461" t="str">
            <v>IEP-US</v>
          </cell>
          <cell r="C461" t="str">
            <v>Icahn Enterprises Lp</v>
          </cell>
          <cell r="E461">
            <v>42735</v>
          </cell>
          <cell r="F461">
            <v>2016</v>
          </cell>
          <cell r="H461" t="str">
            <v>ff_oper_cf</v>
          </cell>
          <cell r="J461" t="str">
            <v>USD</v>
          </cell>
          <cell r="K461">
            <v>1208000000</v>
          </cell>
          <cell r="L461">
            <v>4.2928080200000003E-2</v>
          </cell>
        </row>
        <row r="462">
          <cell r="B462" t="str">
            <v>IEP-US</v>
          </cell>
          <cell r="C462" t="str">
            <v>Icahn Enterprises Lp</v>
          </cell>
          <cell r="E462">
            <v>42735</v>
          </cell>
          <cell r="F462">
            <v>2016</v>
          </cell>
          <cell r="H462" t="str">
            <v>ff_sales</v>
          </cell>
          <cell r="J462" t="str">
            <v>USD</v>
          </cell>
          <cell r="K462">
            <v>16212000000</v>
          </cell>
          <cell r="L462">
            <v>7.6822266900000005E-2</v>
          </cell>
        </row>
        <row r="463">
          <cell r="B463" t="str">
            <v>IEP-US</v>
          </cell>
          <cell r="C463" t="str">
            <v>Icahn Enterprises Lp</v>
          </cell>
          <cell r="E463">
            <v>43100</v>
          </cell>
          <cell r="F463">
            <v>2017</v>
          </cell>
          <cell r="H463" t="str">
            <v>ff_capex</v>
          </cell>
          <cell r="J463" t="str">
            <v>USD</v>
          </cell>
          <cell r="K463">
            <v>991000000</v>
          </cell>
          <cell r="L463">
            <v>9.6170872199999993E-2</v>
          </cell>
        </row>
        <row r="464">
          <cell r="B464" t="str">
            <v>IEP-US</v>
          </cell>
          <cell r="C464" t="str">
            <v>Icahn Enterprises Lp</v>
          </cell>
          <cell r="E464">
            <v>43100</v>
          </cell>
          <cell r="F464">
            <v>2017</v>
          </cell>
          <cell r="H464" t="str">
            <v>ff_oper_cf</v>
          </cell>
          <cell r="J464" t="str">
            <v>USD</v>
          </cell>
          <cell r="K464">
            <v>-1459000000</v>
          </cell>
          <cell r="L464">
            <v>-6.0125384300000001E-2</v>
          </cell>
        </row>
        <row r="465">
          <cell r="B465" t="str">
            <v>IEP-US</v>
          </cell>
          <cell r="C465" t="str">
            <v>Icahn Enterprises Lp</v>
          </cell>
          <cell r="E465">
            <v>43100</v>
          </cell>
          <cell r="F465">
            <v>2017</v>
          </cell>
          <cell r="H465" t="str">
            <v>ff_sales</v>
          </cell>
          <cell r="J465" t="str">
            <v>USD</v>
          </cell>
          <cell r="K465">
            <v>19557000000</v>
          </cell>
          <cell r="L465">
            <v>8.6429080300000002E-2</v>
          </cell>
        </row>
        <row r="466">
          <cell r="B466" t="str">
            <v>IEP-US</v>
          </cell>
          <cell r="C466" t="str">
            <v>Icahn Enterprises Lp</v>
          </cell>
          <cell r="E466">
            <v>43465</v>
          </cell>
          <cell r="F466">
            <v>2018</v>
          </cell>
          <cell r="H466" t="str">
            <v>ff_capex</v>
          </cell>
          <cell r="J466" t="str">
            <v>USD</v>
          </cell>
          <cell r="K466">
            <v>272000000</v>
          </cell>
          <cell r="L466">
            <v>2.9358226099999999E-2</v>
          </cell>
        </row>
        <row r="467">
          <cell r="B467" t="str">
            <v>IEP-US</v>
          </cell>
          <cell r="C467" t="str">
            <v>Icahn Enterprises Lp</v>
          </cell>
          <cell r="E467">
            <v>43465</v>
          </cell>
          <cell r="F467">
            <v>2018</v>
          </cell>
          <cell r="H467" t="str">
            <v>ff_oper_cf</v>
          </cell>
          <cell r="J467" t="str">
            <v>USD</v>
          </cell>
          <cell r="K467">
            <v>915000000</v>
          </cell>
          <cell r="L467">
            <v>3.24942706E-2</v>
          </cell>
        </row>
        <row r="468">
          <cell r="B468" t="str">
            <v>IEP-US</v>
          </cell>
          <cell r="C468" t="str">
            <v>Icahn Enterprises Lp</v>
          </cell>
          <cell r="E468">
            <v>43465</v>
          </cell>
          <cell r="F468">
            <v>2018</v>
          </cell>
          <cell r="H468" t="str">
            <v>ff_sales</v>
          </cell>
          <cell r="J468" t="str">
            <v>USD</v>
          </cell>
          <cell r="K468">
            <v>11689000000</v>
          </cell>
          <cell r="L468">
            <v>5.1372570899999997E-2</v>
          </cell>
        </row>
        <row r="469">
          <cell r="B469" t="str">
            <v>J37-SG</v>
          </cell>
          <cell r="C469" t="str">
            <v>Jardine Strategic Holdings Ltd.</v>
          </cell>
          <cell r="E469">
            <v>33603</v>
          </cell>
          <cell r="F469">
            <v>1991</v>
          </cell>
          <cell r="H469" t="str">
            <v>ff_capex</v>
          </cell>
          <cell r="J469" t="str">
            <v>USD</v>
          </cell>
          <cell r="K469">
            <v>117912536.7314</v>
          </cell>
          <cell r="L469">
            <v>4.2422658699999997E-2</v>
          </cell>
        </row>
        <row r="470">
          <cell r="B470" t="str">
            <v>J37-SG</v>
          </cell>
          <cell r="C470" t="str">
            <v>Jardine Strategic Holdings Ltd.</v>
          </cell>
          <cell r="E470">
            <v>33603</v>
          </cell>
          <cell r="F470">
            <v>1991</v>
          </cell>
          <cell r="H470" t="str">
            <v>ff_oper_cf</v>
          </cell>
          <cell r="J470" t="str">
            <v>USD</v>
          </cell>
          <cell r="K470">
            <v>101096486.948292</v>
          </cell>
          <cell r="L470">
            <v>2.4300866099999999E-2</v>
          </cell>
        </row>
        <row r="471">
          <cell r="B471" t="str">
            <v>J37-SG</v>
          </cell>
          <cell r="C471" t="str">
            <v>Jardine Strategic Holdings Ltd.</v>
          </cell>
          <cell r="E471">
            <v>33603</v>
          </cell>
          <cell r="F471">
            <v>1991</v>
          </cell>
          <cell r="H471" t="str">
            <v>ff_sales</v>
          </cell>
          <cell r="J471" t="str">
            <v>USD</v>
          </cell>
          <cell r="K471">
            <v>4752335642.1423397</v>
          </cell>
          <cell r="L471">
            <v>0.1077139803</v>
          </cell>
        </row>
        <row r="472">
          <cell r="B472" t="str">
            <v>J37-SG</v>
          </cell>
          <cell r="C472" t="str">
            <v>Jardine Strategic Holdings Ltd.</v>
          </cell>
          <cell r="E472">
            <v>33969</v>
          </cell>
          <cell r="F472">
            <v>1992</v>
          </cell>
          <cell r="H472" t="str">
            <v>ff_capex</v>
          </cell>
          <cell r="J472" t="str">
            <v>USD</v>
          </cell>
          <cell r="K472">
            <v>152303984.480077</v>
          </cell>
          <cell r="L472">
            <v>5.3622427100000002E-2</v>
          </cell>
        </row>
        <row r="473">
          <cell r="B473" t="str">
            <v>J37-SG</v>
          </cell>
          <cell r="C473" t="str">
            <v>Jardine Strategic Holdings Ltd.</v>
          </cell>
          <cell r="E473">
            <v>33969</v>
          </cell>
          <cell r="F473">
            <v>1992</v>
          </cell>
          <cell r="H473" t="str">
            <v>ff_oper_cf</v>
          </cell>
          <cell r="J473" t="str">
            <v>USD</v>
          </cell>
          <cell r="K473">
            <v>132390388.611788</v>
          </cell>
          <cell r="L473">
            <v>3.19601869E-2</v>
          </cell>
        </row>
        <row r="474">
          <cell r="B474" t="str">
            <v>J37-SG</v>
          </cell>
          <cell r="C474" t="str">
            <v>Jardine Strategic Holdings Ltd.</v>
          </cell>
          <cell r="E474">
            <v>33969</v>
          </cell>
          <cell r="F474">
            <v>1992</v>
          </cell>
          <cell r="H474" t="str">
            <v>ff_sales</v>
          </cell>
          <cell r="J474" t="str">
            <v>USD</v>
          </cell>
          <cell r="K474">
            <v>4894441645.7983198</v>
          </cell>
          <cell r="L474">
            <v>0.10108869130000001</v>
          </cell>
        </row>
        <row r="475">
          <cell r="B475" t="str">
            <v>J37-SG</v>
          </cell>
          <cell r="C475" t="str">
            <v>Jardine Strategic Holdings Ltd.</v>
          </cell>
          <cell r="E475">
            <v>34334</v>
          </cell>
          <cell r="F475">
            <v>1993</v>
          </cell>
          <cell r="H475" t="str">
            <v>ff_capex</v>
          </cell>
          <cell r="J475" t="str">
            <v>USD</v>
          </cell>
          <cell r="K475">
            <v>164645646.14608401</v>
          </cell>
          <cell r="L475">
            <v>6.4002718900000005E-2</v>
          </cell>
        </row>
        <row r="476">
          <cell r="B476" t="str">
            <v>J37-SG</v>
          </cell>
          <cell r="C476" t="str">
            <v>Jardine Strategic Holdings Ltd.</v>
          </cell>
          <cell r="E476">
            <v>34334</v>
          </cell>
          <cell r="F476">
            <v>1993</v>
          </cell>
          <cell r="H476" t="str">
            <v>ff_oper_cf</v>
          </cell>
          <cell r="J476" t="str">
            <v>USD</v>
          </cell>
          <cell r="K476">
            <v>258201116.39404199</v>
          </cell>
          <cell r="L476">
            <v>5.9645338700000002E-2</v>
          </cell>
        </row>
        <row r="477">
          <cell r="B477" t="str">
            <v>J37-SG</v>
          </cell>
          <cell r="C477" t="str">
            <v>Jardine Strategic Holdings Ltd.</v>
          </cell>
          <cell r="E477">
            <v>34334</v>
          </cell>
          <cell r="F477">
            <v>1993</v>
          </cell>
          <cell r="H477" t="str">
            <v>ff_sales</v>
          </cell>
          <cell r="J477" t="str">
            <v>USD</v>
          </cell>
          <cell r="K477">
            <v>5136564745.8977098</v>
          </cell>
          <cell r="L477">
            <v>0.10751996329999999</v>
          </cell>
        </row>
        <row r="478">
          <cell r="B478" t="str">
            <v>J37-SG</v>
          </cell>
          <cell r="C478" t="str">
            <v>Jardine Strategic Holdings Ltd.</v>
          </cell>
          <cell r="E478">
            <v>34699</v>
          </cell>
          <cell r="F478">
            <v>1994</v>
          </cell>
          <cell r="H478" t="str">
            <v>ff_capex</v>
          </cell>
          <cell r="J478" t="str">
            <v>USD</v>
          </cell>
          <cell r="K478">
            <v>194009841.058341</v>
          </cell>
          <cell r="L478">
            <v>6.7694861100000003E-2</v>
          </cell>
        </row>
        <row r="479">
          <cell r="B479" t="str">
            <v>J37-SG</v>
          </cell>
          <cell r="C479" t="str">
            <v>Jardine Strategic Holdings Ltd.</v>
          </cell>
          <cell r="E479">
            <v>34699</v>
          </cell>
          <cell r="F479">
            <v>1994</v>
          </cell>
          <cell r="H479" t="str">
            <v>ff_oper_cf</v>
          </cell>
          <cell r="J479" t="str">
            <v>USD</v>
          </cell>
          <cell r="K479">
            <v>433769164.76046997</v>
          </cell>
          <cell r="L479">
            <v>0.1185072068</v>
          </cell>
        </row>
        <row r="480">
          <cell r="B480" t="str">
            <v>J37-SG</v>
          </cell>
          <cell r="C480" t="str">
            <v>Jardine Strategic Holdings Ltd.</v>
          </cell>
          <cell r="E480">
            <v>34699</v>
          </cell>
          <cell r="F480">
            <v>1994</v>
          </cell>
          <cell r="H480" t="str">
            <v>ff_sales</v>
          </cell>
          <cell r="J480" t="str">
            <v>USD</v>
          </cell>
          <cell r="K480">
            <v>5784656685.0955496</v>
          </cell>
          <cell r="L480">
            <v>0.1183997328</v>
          </cell>
        </row>
        <row r="481">
          <cell r="B481" t="str">
            <v>J37-SG</v>
          </cell>
          <cell r="C481" t="str">
            <v>Jardine Strategic Holdings Ltd.</v>
          </cell>
          <cell r="E481">
            <v>35064</v>
          </cell>
          <cell r="F481">
            <v>1995</v>
          </cell>
          <cell r="H481" t="str">
            <v>ff_capex</v>
          </cell>
          <cell r="J481" t="str">
            <v>USD</v>
          </cell>
          <cell r="K481">
            <v>259949023.012903</v>
          </cell>
          <cell r="L481">
            <v>9.3042944399999994E-2</v>
          </cell>
        </row>
        <row r="482">
          <cell r="B482" t="str">
            <v>J37-SG</v>
          </cell>
          <cell r="C482" t="str">
            <v>Jardine Strategic Holdings Ltd.</v>
          </cell>
          <cell r="E482">
            <v>35064</v>
          </cell>
          <cell r="F482">
            <v>1995</v>
          </cell>
          <cell r="H482" t="str">
            <v>ff_oper_cf</v>
          </cell>
          <cell r="J482" t="str">
            <v>USD</v>
          </cell>
          <cell r="K482">
            <v>468208182.603625</v>
          </cell>
          <cell r="L482">
            <v>8.3732741299999996E-2</v>
          </cell>
        </row>
        <row r="483">
          <cell r="B483" t="str">
            <v>J37-SG</v>
          </cell>
          <cell r="C483" t="str">
            <v>Jardine Strategic Holdings Ltd.</v>
          </cell>
          <cell r="E483">
            <v>35064</v>
          </cell>
          <cell r="F483">
            <v>1995</v>
          </cell>
          <cell r="H483" t="str">
            <v>ff_sales</v>
          </cell>
          <cell r="J483" t="str">
            <v>USD</v>
          </cell>
          <cell r="K483">
            <v>6435737927.4386902</v>
          </cell>
          <cell r="L483">
            <v>0.12715592589999999</v>
          </cell>
        </row>
        <row r="484">
          <cell r="B484" t="str">
            <v>J37-SG</v>
          </cell>
          <cell r="C484" t="str">
            <v>Jardine Strategic Holdings Ltd.</v>
          </cell>
          <cell r="E484">
            <v>35430</v>
          </cell>
          <cell r="F484">
            <v>1996</v>
          </cell>
          <cell r="H484" t="str">
            <v>ff_capex</v>
          </cell>
          <cell r="J484" t="str">
            <v>USD</v>
          </cell>
          <cell r="K484">
            <v>261400069.271018</v>
          </cell>
          <cell r="L484">
            <v>8.2519010000000004E-2</v>
          </cell>
        </row>
        <row r="485">
          <cell r="B485" t="str">
            <v>J37-SG</v>
          </cell>
          <cell r="C485" t="str">
            <v>Jardine Strategic Holdings Ltd.</v>
          </cell>
          <cell r="E485">
            <v>35430</v>
          </cell>
          <cell r="F485">
            <v>1996</v>
          </cell>
          <cell r="H485" t="str">
            <v>ff_oper_cf</v>
          </cell>
          <cell r="J485" t="str">
            <v>USD</v>
          </cell>
          <cell r="K485">
            <v>539200142.88803804</v>
          </cell>
          <cell r="L485">
            <v>8.5008037199999997E-2</v>
          </cell>
        </row>
        <row r="486">
          <cell r="B486" t="str">
            <v>J37-SG</v>
          </cell>
          <cell r="C486" t="str">
            <v>Jardine Strategic Holdings Ltd.</v>
          </cell>
          <cell r="E486">
            <v>35430</v>
          </cell>
          <cell r="F486">
            <v>1996</v>
          </cell>
          <cell r="H486" t="str">
            <v>ff_sales</v>
          </cell>
          <cell r="J486" t="str">
            <v>USD</v>
          </cell>
          <cell r="K486">
            <v>7204401909.1665096</v>
          </cell>
          <cell r="L486">
            <v>0.13283339790000001</v>
          </cell>
        </row>
        <row r="487">
          <cell r="B487" t="str">
            <v>J37-SG</v>
          </cell>
          <cell r="C487" t="str">
            <v>Jardine Strategic Holdings Ltd.</v>
          </cell>
          <cell r="E487">
            <v>35795</v>
          </cell>
          <cell r="F487">
            <v>1997</v>
          </cell>
          <cell r="H487" t="str">
            <v>ff_capex</v>
          </cell>
          <cell r="J487" t="str">
            <v>USD</v>
          </cell>
          <cell r="K487">
            <v>230200123.34122601</v>
          </cell>
          <cell r="L487">
            <v>6.5651147300000004E-2</v>
          </cell>
        </row>
        <row r="488">
          <cell r="B488" t="str">
            <v>J37-SG</v>
          </cell>
          <cell r="C488" t="str">
            <v>Jardine Strategic Holdings Ltd.</v>
          </cell>
          <cell r="E488">
            <v>35795</v>
          </cell>
          <cell r="F488">
            <v>1997</v>
          </cell>
          <cell r="H488" t="str">
            <v>ff_oper_cf</v>
          </cell>
          <cell r="J488" t="str">
            <v>USD</v>
          </cell>
          <cell r="K488">
            <v>653000349.87758899</v>
          </cell>
          <cell r="L488">
            <v>0.12103104670000001</v>
          </cell>
        </row>
        <row r="489">
          <cell r="B489" t="str">
            <v>J37-SG</v>
          </cell>
          <cell r="C489" t="str">
            <v>Jardine Strategic Holdings Ltd.</v>
          </cell>
          <cell r="E489">
            <v>35795</v>
          </cell>
          <cell r="F489">
            <v>1997</v>
          </cell>
          <cell r="H489" t="str">
            <v>ff_sales</v>
          </cell>
          <cell r="J489" t="str">
            <v>USD</v>
          </cell>
          <cell r="K489">
            <v>7161003836.86586</v>
          </cell>
          <cell r="L489">
            <v>0.1242048798</v>
          </cell>
        </row>
        <row r="490">
          <cell r="B490" t="str">
            <v>J37-SG</v>
          </cell>
          <cell r="C490" t="str">
            <v>Jardine Strategic Holdings Ltd.</v>
          </cell>
          <cell r="E490">
            <v>36160</v>
          </cell>
          <cell r="F490">
            <v>1998</v>
          </cell>
          <cell r="H490" t="str">
            <v>ff_capex</v>
          </cell>
          <cell r="J490" t="str">
            <v>USD</v>
          </cell>
          <cell r="K490">
            <v>209100091.37674001</v>
          </cell>
          <cell r="L490">
            <v>5.7806539499999997E-2</v>
          </cell>
        </row>
        <row r="491">
          <cell r="B491" t="str">
            <v>J37-SG</v>
          </cell>
          <cell r="C491" t="str">
            <v>Jardine Strategic Holdings Ltd.</v>
          </cell>
          <cell r="E491">
            <v>36160</v>
          </cell>
          <cell r="F491">
            <v>1998</v>
          </cell>
          <cell r="H491" t="str">
            <v>ff_oper_cf</v>
          </cell>
          <cell r="J491" t="str">
            <v>USD</v>
          </cell>
          <cell r="K491">
            <v>337100147.31276399</v>
          </cell>
          <cell r="L491">
            <v>5.4640148399999998E-2</v>
          </cell>
        </row>
        <row r="492">
          <cell r="B492" t="str">
            <v>J37-SG</v>
          </cell>
          <cell r="C492" t="str">
            <v>Jardine Strategic Holdings Ltd.</v>
          </cell>
          <cell r="E492">
            <v>36160</v>
          </cell>
          <cell r="F492">
            <v>1998</v>
          </cell>
          <cell r="H492" t="str">
            <v>ff_sales</v>
          </cell>
          <cell r="J492" t="str">
            <v>USD</v>
          </cell>
          <cell r="K492">
            <v>5962402605.5699396</v>
          </cell>
          <cell r="L492">
            <v>0.101566143</v>
          </cell>
        </row>
        <row r="493">
          <cell r="B493" t="str">
            <v>J37-SG</v>
          </cell>
          <cell r="C493" t="str">
            <v>Jardine Strategic Holdings Ltd.</v>
          </cell>
          <cell r="E493">
            <v>36525</v>
          </cell>
          <cell r="F493">
            <v>1999</v>
          </cell>
          <cell r="H493" t="str">
            <v>ff_capex</v>
          </cell>
          <cell r="J493" t="str">
            <v>USD</v>
          </cell>
          <cell r="K493">
            <v>298099919.15530199</v>
          </cell>
          <cell r="L493">
            <v>6.2840476399999998E-2</v>
          </cell>
        </row>
        <row r="494">
          <cell r="B494" t="str">
            <v>J37-SG</v>
          </cell>
          <cell r="C494" t="str">
            <v>Jardine Strategic Holdings Ltd.</v>
          </cell>
          <cell r="E494">
            <v>36525</v>
          </cell>
          <cell r="F494">
            <v>1999</v>
          </cell>
          <cell r="H494" t="str">
            <v>ff_oper_cf</v>
          </cell>
          <cell r="J494" t="str">
            <v>USD</v>
          </cell>
          <cell r="K494">
            <v>342999906.97842401</v>
          </cell>
          <cell r="L494">
            <v>2.75928813E-2</v>
          </cell>
        </row>
        <row r="495">
          <cell r="B495" t="str">
            <v>J37-SG</v>
          </cell>
          <cell r="C495" t="str">
            <v>Jardine Strategic Holdings Ltd.</v>
          </cell>
          <cell r="E495">
            <v>36525</v>
          </cell>
          <cell r="F495">
            <v>1999</v>
          </cell>
          <cell r="H495" t="str">
            <v>ff_sales</v>
          </cell>
          <cell r="J495" t="str">
            <v>USD</v>
          </cell>
          <cell r="K495">
            <v>6097098346.4668999</v>
          </cell>
          <cell r="L495">
            <v>6.7418598100000005E-2</v>
          </cell>
        </row>
        <row r="496">
          <cell r="B496" t="str">
            <v>J37-SG</v>
          </cell>
          <cell r="C496" t="str">
            <v>Jardine Strategic Holdings Ltd.</v>
          </cell>
          <cell r="E496">
            <v>36891</v>
          </cell>
          <cell r="F496">
            <v>2000</v>
          </cell>
          <cell r="H496" t="str">
            <v>ff_capex</v>
          </cell>
          <cell r="J496" t="str">
            <v>USD</v>
          </cell>
          <cell r="K496">
            <v>234900000</v>
          </cell>
          <cell r="L496">
            <v>5.26273056E-2</v>
          </cell>
        </row>
        <row r="497">
          <cell r="B497" t="str">
            <v>J37-SG</v>
          </cell>
          <cell r="C497" t="str">
            <v>Jardine Strategic Holdings Ltd.</v>
          </cell>
          <cell r="E497">
            <v>36891</v>
          </cell>
          <cell r="F497">
            <v>2000</v>
          </cell>
          <cell r="H497" t="str">
            <v>ff_oper_cf</v>
          </cell>
          <cell r="J497" t="str">
            <v>USD</v>
          </cell>
          <cell r="K497">
            <v>284300000</v>
          </cell>
          <cell r="L497">
            <v>3.1943493699999999E-2</v>
          </cell>
        </row>
        <row r="498">
          <cell r="B498" t="str">
            <v>J37-SG</v>
          </cell>
          <cell r="C498" t="str">
            <v>Jardine Strategic Holdings Ltd.</v>
          </cell>
          <cell r="E498">
            <v>36891</v>
          </cell>
          <cell r="F498">
            <v>2000</v>
          </cell>
          <cell r="H498" t="str">
            <v>ff_sales</v>
          </cell>
          <cell r="J498" t="str">
            <v>USD</v>
          </cell>
          <cell r="K498">
            <v>5960000000</v>
          </cell>
          <cell r="L498">
            <v>6.1837387299999998E-2</v>
          </cell>
        </row>
        <row r="499">
          <cell r="B499" t="str">
            <v>J37-SG</v>
          </cell>
          <cell r="C499" t="str">
            <v>Jardine Strategic Holdings Ltd.</v>
          </cell>
          <cell r="E499">
            <v>37256</v>
          </cell>
          <cell r="F499">
            <v>2001</v>
          </cell>
          <cell r="H499" t="str">
            <v>ff_capex</v>
          </cell>
          <cell r="J499" t="str">
            <v>USD</v>
          </cell>
          <cell r="K499">
            <v>142000000</v>
          </cell>
          <cell r="L499">
            <v>3.63541525E-2</v>
          </cell>
        </row>
        <row r="500">
          <cell r="B500" t="str">
            <v>J37-SG</v>
          </cell>
          <cell r="C500" t="str">
            <v>Jardine Strategic Holdings Ltd.</v>
          </cell>
          <cell r="E500">
            <v>37256</v>
          </cell>
          <cell r="F500">
            <v>2001</v>
          </cell>
          <cell r="H500" t="str">
            <v>ff_oper_cf</v>
          </cell>
          <cell r="J500" t="str">
            <v>USD</v>
          </cell>
          <cell r="K500">
            <v>298000000</v>
          </cell>
          <cell r="L500">
            <v>2.6947781099999998E-2</v>
          </cell>
        </row>
        <row r="501">
          <cell r="B501" t="str">
            <v>J37-SG</v>
          </cell>
          <cell r="C501" t="str">
            <v>Jardine Strategic Holdings Ltd.</v>
          </cell>
          <cell r="E501">
            <v>37256</v>
          </cell>
          <cell r="F501">
            <v>2001</v>
          </cell>
          <cell r="H501" t="str">
            <v>ff_sales</v>
          </cell>
          <cell r="J501" t="str">
            <v>USD</v>
          </cell>
          <cell r="K501">
            <v>5152000000</v>
          </cell>
          <cell r="L501">
            <v>5.3592456900000002E-2</v>
          </cell>
        </row>
        <row r="502">
          <cell r="B502" t="str">
            <v>J37-SG</v>
          </cell>
          <cell r="C502" t="str">
            <v>Jardine Strategic Holdings Ltd.</v>
          </cell>
          <cell r="E502">
            <v>37621</v>
          </cell>
          <cell r="F502">
            <v>2002</v>
          </cell>
          <cell r="H502" t="str">
            <v>ff_capex</v>
          </cell>
          <cell r="J502" t="str">
            <v>USD</v>
          </cell>
          <cell r="K502">
            <v>183000000</v>
          </cell>
          <cell r="L502">
            <v>5.9233066899999999E-2</v>
          </cell>
        </row>
        <row r="503">
          <cell r="B503" t="str">
            <v>J37-SG</v>
          </cell>
          <cell r="C503" t="str">
            <v>Jardine Strategic Holdings Ltd.</v>
          </cell>
          <cell r="E503">
            <v>37621</v>
          </cell>
          <cell r="F503">
            <v>2002</v>
          </cell>
          <cell r="H503" t="str">
            <v>ff_oper_cf</v>
          </cell>
          <cell r="J503" t="str">
            <v>USD</v>
          </cell>
          <cell r="K503">
            <v>485000000</v>
          </cell>
          <cell r="L503">
            <v>4.4570804300000003E-2</v>
          </cell>
        </row>
        <row r="504">
          <cell r="B504" t="str">
            <v>J37-SG</v>
          </cell>
          <cell r="C504" t="str">
            <v>Jardine Strategic Holdings Ltd.</v>
          </cell>
          <cell r="E504">
            <v>37621</v>
          </cell>
          <cell r="F504">
            <v>2002</v>
          </cell>
          <cell r="H504" t="str">
            <v>ff_sales</v>
          </cell>
          <cell r="J504" t="str">
            <v>USD</v>
          </cell>
          <cell r="K504">
            <v>3806000000</v>
          </cell>
          <cell r="L504">
            <v>3.9873227300000001E-2</v>
          </cell>
        </row>
        <row r="505">
          <cell r="B505" t="str">
            <v>J37-SG</v>
          </cell>
          <cell r="C505" t="str">
            <v>Jardine Strategic Holdings Ltd.</v>
          </cell>
          <cell r="E505">
            <v>37986</v>
          </cell>
          <cell r="F505">
            <v>2003</v>
          </cell>
          <cell r="H505" t="str">
            <v>ff_capex</v>
          </cell>
          <cell r="J505" t="str">
            <v>USD</v>
          </cell>
          <cell r="K505">
            <v>181000000</v>
          </cell>
          <cell r="L505">
            <v>6.1267072200000001E-2</v>
          </cell>
        </row>
        <row r="506">
          <cell r="B506" t="str">
            <v>J37-SG</v>
          </cell>
          <cell r="C506" t="str">
            <v>Jardine Strategic Holdings Ltd.</v>
          </cell>
          <cell r="E506">
            <v>37986</v>
          </cell>
          <cell r="F506">
            <v>2003</v>
          </cell>
          <cell r="H506" t="str">
            <v>ff_oper_cf</v>
          </cell>
          <cell r="J506" t="str">
            <v>USD</v>
          </cell>
          <cell r="K506">
            <v>605000000</v>
          </cell>
          <cell r="L506">
            <v>5.2544461200000003E-2</v>
          </cell>
        </row>
        <row r="507">
          <cell r="B507" t="str">
            <v>J37-SG</v>
          </cell>
          <cell r="C507" t="str">
            <v>Jardine Strategic Holdings Ltd.</v>
          </cell>
          <cell r="E507">
            <v>37986</v>
          </cell>
          <cell r="F507">
            <v>2003</v>
          </cell>
          <cell r="H507" t="str">
            <v>ff_sales</v>
          </cell>
          <cell r="J507" t="str">
            <v>USD</v>
          </cell>
          <cell r="K507">
            <v>5122000000</v>
          </cell>
          <cell r="L507">
            <v>4.9881353900000001E-2</v>
          </cell>
        </row>
        <row r="508">
          <cell r="B508" t="str">
            <v>J37-SG</v>
          </cell>
          <cell r="C508" t="str">
            <v>Jardine Strategic Holdings Ltd.</v>
          </cell>
          <cell r="E508">
            <v>38352</v>
          </cell>
          <cell r="F508">
            <v>2004</v>
          </cell>
          <cell r="H508" t="str">
            <v>ff_capex</v>
          </cell>
          <cell r="J508" t="str">
            <v>USD</v>
          </cell>
          <cell r="K508">
            <v>158000000</v>
          </cell>
          <cell r="L508">
            <v>4.83237371E-2</v>
          </cell>
        </row>
        <row r="509">
          <cell r="B509" t="str">
            <v>J37-SG</v>
          </cell>
          <cell r="C509" t="str">
            <v>Jardine Strategic Holdings Ltd.</v>
          </cell>
          <cell r="E509">
            <v>38352</v>
          </cell>
          <cell r="F509">
            <v>2004</v>
          </cell>
          <cell r="H509" t="str">
            <v>ff_oper_cf</v>
          </cell>
          <cell r="J509" t="str">
            <v>USD</v>
          </cell>
          <cell r="K509">
            <v>653000000</v>
          </cell>
          <cell r="L509">
            <v>5.05897342E-2</v>
          </cell>
        </row>
        <row r="510">
          <cell r="B510" t="str">
            <v>J37-SG</v>
          </cell>
          <cell r="C510" t="str">
            <v>Jardine Strategic Holdings Ltd.</v>
          </cell>
          <cell r="E510">
            <v>38352</v>
          </cell>
          <cell r="F510">
            <v>2004</v>
          </cell>
          <cell r="H510" t="str">
            <v>ff_sales</v>
          </cell>
          <cell r="J510" t="str">
            <v>USD</v>
          </cell>
          <cell r="K510">
            <v>5793000000</v>
          </cell>
          <cell r="L510">
            <v>5.0935519200000001E-2</v>
          </cell>
        </row>
        <row r="511">
          <cell r="B511" t="str">
            <v>J37-SG</v>
          </cell>
          <cell r="C511" t="str">
            <v>Jardine Strategic Holdings Ltd.</v>
          </cell>
          <cell r="E511">
            <v>38717</v>
          </cell>
          <cell r="F511">
            <v>2005</v>
          </cell>
          <cell r="H511" t="str">
            <v>ff_capex</v>
          </cell>
          <cell r="J511" t="str">
            <v>USD</v>
          </cell>
          <cell r="K511">
            <v>445000000</v>
          </cell>
          <cell r="L511">
            <v>0.10711786180000001</v>
          </cell>
        </row>
        <row r="512">
          <cell r="B512" t="str">
            <v>J37-SG</v>
          </cell>
          <cell r="C512" t="str">
            <v>Jardine Strategic Holdings Ltd.</v>
          </cell>
          <cell r="E512">
            <v>38717</v>
          </cell>
          <cell r="F512">
            <v>2005</v>
          </cell>
          <cell r="H512" t="str">
            <v>ff_oper_cf</v>
          </cell>
          <cell r="J512" t="str">
            <v>USD</v>
          </cell>
          <cell r="K512">
            <v>453000000</v>
          </cell>
          <cell r="L512">
            <v>3.3412029000000003E-2</v>
          </cell>
        </row>
        <row r="513">
          <cell r="B513" t="str">
            <v>J37-SG</v>
          </cell>
          <cell r="C513" t="str">
            <v>Jardine Strategic Holdings Ltd.</v>
          </cell>
          <cell r="E513">
            <v>38717</v>
          </cell>
          <cell r="F513">
            <v>2005</v>
          </cell>
          <cell r="H513" t="str">
            <v>ff_sales</v>
          </cell>
          <cell r="J513" t="str">
            <v>USD</v>
          </cell>
          <cell r="K513">
            <v>8825000000</v>
          </cell>
          <cell r="L513">
            <v>6.9358580000000003E-2</v>
          </cell>
        </row>
        <row r="514">
          <cell r="B514" t="str">
            <v>J37-SG</v>
          </cell>
          <cell r="C514" t="str">
            <v>Jardine Strategic Holdings Ltd.</v>
          </cell>
          <cell r="E514">
            <v>39082</v>
          </cell>
          <cell r="F514">
            <v>2006</v>
          </cell>
          <cell r="H514" t="str">
            <v>ff_capex</v>
          </cell>
          <cell r="J514" t="str">
            <v>USD</v>
          </cell>
          <cell r="K514">
            <v>729000000</v>
          </cell>
          <cell r="L514">
            <v>0.14089347190000001</v>
          </cell>
        </row>
        <row r="515">
          <cell r="B515" t="str">
            <v>J37-SG</v>
          </cell>
          <cell r="C515" t="str">
            <v>Jardine Strategic Holdings Ltd.</v>
          </cell>
          <cell r="E515">
            <v>39082</v>
          </cell>
          <cell r="F515">
            <v>2006</v>
          </cell>
          <cell r="H515" t="str">
            <v>ff_oper_cf</v>
          </cell>
          <cell r="J515" t="str">
            <v>USD</v>
          </cell>
          <cell r="K515">
            <v>1821000000</v>
          </cell>
          <cell r="L515">
            <v>0.1150448578</v>
          </cell>
        </row>
        <row r="516">
          <cell r="B516" t="str">
            <v>J37-SG</v>
          </cell>
          <cell r="C516" t="str">
            <v>Jardine Strategic Holdings Ltd.</v>
          </cell>
          <cell r="E516">
            <v>39082</v>
          </cell>
          <cell r="F516">
            <v>2006</v>
          </cell>
          <cell r="H516" t="str">
            <v>ff_sales</v>
          </cell>
          <cell r="J516" t="str">
            <v>USD</v>
          </cell>
          <cell r="K516">
            <v>12845000000</v>
          </cell>
          <cell r="L516">
            <v>9.0320504300000007E-2</v>
          </cell>
        </row>
        <row r="517">
          <cell r="B517" t="str">
            <v>J37-SG</v>
          </cell>
          <cell r="C517" t="str">
            <v>Jardine Strategic Holdings Ltd.</v>
          </cell>
          <cell r="E517">
            <v>39447</v>
          </cell>
          <cell r="F517">
            <v>2007</v>
          </cell>
          <cell r="H517" t="str">
            <v>ff_capex</v>
          </cell>
          <cell r="J517" t="str">
            <v>USD</v>
          </cell>
          <cell r="K517">
            <v>664000000</v>
          </cell>
          <cell r="L517">
            <v>0.1167819821</v>
          </cell>
        </row>
        <row r="518">
          <cell r="B518" t="str">
            <v>J37-SG</v>
          </cell>
          <cell r="C518" t="str">
            <v>Jardine Strategic Holdings Ltd.</v>
          </cell>
          <cell r="E518">
            <v>39447</v>
          </cell>
          <cell r="F518">
            <v>2007</v>
          </cell>
          <cell r="H518" t="str">
            <v>ff_oper_cf</v>
          </cell>
          <cell r="J518" t="str">
            <v>USD</v>
          </cell>
          <cell r="K518">
            <v>2044000000</v>
          </cell>
          <cell r="L518">
            <v>0.13052460939999999</v>
          </cell>
        </row>
        <row r="519">
          <cell r="B519" t="str">
            <v>J37-SG</v>
          </cell>
          <cell r="C519" t="str">
            <v>Jardine Strategic Holdings Ltd.</v>
          </cell>
          <cell r="E519">
            <v>39447</v>
          </cell>
          <cell r="F519">
            <v>2007</v>
          </cell>
          <cell r="H519" t="str">
            <v>ff_sales</v>
          </cell>
          <cell r="J519" t="str">
            <v>USD</v>
          </cell>
          <cell r="K519">
            <v>15328000000</v>
          </cell>
          <cell r="L519">
            <v>9.5322549100000001E-2</v>
          </cell>
        </row>
        <row r="520">
          <cell r="B520" t="str">
            <v>J37-SG</v>
          </cell>
          <cell r="C520" t="str">
            <v>Jardine Strategic Holdings Ltd.</v>
          </cell>
          <cell r="E520">
            <v>39813</v>
          </cell>
          <cell r="F520">
            <v>2008</v>
          </cell>
          <cell r="H520" t="str">
            <v>ff_capex</v>
          </cell>
          <cell r="J520" t="str">
            <v>USD</v>
          </cell>
          <cell r="K520">
            <v>970000000</v>
          </cell>
          <cell r="L520">
            <v>0.14666466750000001</v>
          </cell>
        </row>
        <row r="521">
          <cell r="B521" t="str">
            <v>J37-SG</v>
          </cell>
          <cell r="C521" t="str">
            <v>Jardine Strategic Holdings Ltd.</v>
          </cell>
          <cell r="E521">
            <v>39813</v>
          </cell>
          <cell r="F521">
            <v>2008</v>
          </cell>
          <cell r="H521" t="str">
            <v>ff_oper_cf</v>
          </cell>
          <cell r="J521" t="str">
            <v>USD</v>
          </cell>
          <cell r="K521">
            <v>2190000000</v>
          </cell>
          <cell r="L521">
            <v>0.1113825744</v>
          </cell>
        </row>
        <row r="522">
          <cell r="B522" t="str">
            <v>J37-SG</v>
          </cell>
          <cell r="C522" t="str">
            <v>Jardine Strategic Holdings Ltd.</v>
          </cell>
          <cell r="E522">
            <v>39813</v>
          </cell>
          <cell r="F522">
            <v>2008</v>
          </cell>
          <cell r="H522" t="str">
            <v>ff_sales</v>
          </cell>
          <cell r="J522" t="str">
            <v>USD</v>
          </cell>
          <cell r="K522">
            <v>18455000000</v>
          </cell>
          <cell r="L522">
            <v>0.1051012868</v>
          </cell>
        </row>
        <row r="523">
          <cell r="B523" t="str">
            <v>J37-SG</v>
          </cell>
          <cell r="C523" t="str">
            <v>Jardine Strategic Holdings Ltd.</v>
          </cell>
          <cell r="E523">
            <v>40178</v>
          </cell>
          <cell r="F523">
            <v>2009</v>
          </cell>
          <cell r="H523" t="str">
            <v>ff_capex</v>
          </cell>
          <cell r="J523" t="str">
            <v>USD</v>
          </cell>
          <cell r="K523">
            <v>948000000</v>
          </cell>
          <cell r="L523">
            <v>0.2132664209</v>
          </cell>
        </row>
        <row r="524">
          <cell r="B524" t="str">
            <v>J37-SG</v>
          </cell>
          <cell r="C524" t="str">
            <v>Jardine Strategic Holdings Ltd.</v>
          </cell>
          <cell r="E524">
            <v>40178</v>
          </cell>
          <cell r="F524">
            <v>2009</v>
          </cell>
          <cell r="H524" t="str">
            <v>ff_oper_cf</v>
          </cell>
          <cell r="J524" t="str">
            <v>USD</v>
          </cell>
          <cell r="K524">
            <v>2473000000</v>
          </cell>
          <cell r="L524">
            <v>0.12375706359999999</v>
          </cell>
        </row>
        <row r="525">
          <cell r="B525" t="str">
            <v>J37-SG</v>
          </cell>
          <cell r="C525" t="str">
            <v>Jardine Strategic Holdings Ltd.</v>
          </cell>
          <cell r="E525">
            <v>40178</v>
          </cell>
          <cell r="F525">
            <v>2009</v>
          </cell>
          <cell r="H525" t="str">
            <v>ff_sales</v>
          </cell>
          <cell r="J525" t="str">
            <v>USD</v>
          </cell>
          <cell r="K525">
            <v>18905000000</v>
          </cell>
          <cell r="L525">
            <v>0.11739929120000001</v>
          </cell>
        </row>
        <row r="526">
          <cell r="B526" t="str">
            <v>J37-SG</v>
          </cell>
          <cell r="C526" t="str">
            <v>Jardine Strategic Holdings Ltd.</v>
          </cell>
          <cell r="E526">
            <v>40543</v>
          </cell>
          <cell r="F526">
            <v>2010</v>
          </cell>
          <cell r="H526" t="str">
            <v>ff_capex</v>
          </cell>
          <cell r="J526" t="str">
            <v>USD</v>
          </cell>
          <cell r="K526">
            <v>989000000</v>
          </cell>
          <cell r="L526">
            <v>0.19075814860000001</v>
          </cell>
        </row>
        <row r="527">
          <cell r="B527" t="str">
            <v>J37-SG</v>
          </cell>
          <cell r="C527" t="str">
            <v>Jardine Strategic Holdings Ltd.</v>
          </cell>
          <cell r="E527">
            <v>40543</v>
          </cell>
          <cell r="F527">
            <v>2010</v>
          </cell>
          <cell r="H527" t="str">
            <v>ff_oper_cf</v>
          </cell>
          <cell r="J527" t="str">
            <v>USD</v>
          </cell>
          <cell r="K527">
            <v>2034000000</v>
          </cell>
          <cell r="L527">
            <v>0.1009666734</v>
          </cell>
        </row>
        <row r="528">
          <cell r="B528" t="str">
            <v>J37-SG</v>
          </cell>
          <cell r="C528" t="str">
            <v>Jardine Strategic Holdings Ltd.</v>
          </cell>
          <cell r="E528">
            <v>40543</v>
          </cell>
          <cell r="F528">
            <v>2010</v>
          </cell>
          <cell r="H528" t="str">
            <v>ff_sales</v>
          </cell>
          <cell r="J528" t="str">
            <v>USD</v>
          </cell>
          <cell r="K528">
            <v>25498000000</v>
          </cell>
          <cell r="L528">
            <v>0.14136643469999999</v>
          </cell>
        </row>
        <row r="529">
          <cell r="B529" t="str">
            <v>J37-SG</v>
          </cell>
          <cell r="C529" t="str">
            <v>Jardine Strategic Holdings Ltd.</v>
          </cell>
          <cell r="E529">
            <v>40908</v>
          </cell>
          <cell r="F529">
            <v>2011</v>
          </cell>
          <cell r="H529" t="str">
            <v>ff_capex</v>
          </cell>
          <cell r="J529" t="str">
            <v>USD</v>
          </cell>
          <cell r="K529">
            <v>1529000000</v>
          </cell>
          <cell r="L529">
            <v>0.2344314471</v>
          </cell>
        </row>
        <row r="530">
          <cell r="B530" t="str">
            <v>J37-SG</v>
          </cell>
          <cell r="C530" t="str">
            <v>Jardine Strategic Holdings Ltd.</v>
          </cell>
          <cell r="E530">
            <v>40908</v>
          </cell>
          <cell r="F530">
            <v>2011</v>
          </cell>
          <cell r="H530" t="str">
            <v>ff_oper_cf</v>
          </cell>
          <cell r="J530" t="str">
            <v>USD</v>
          </cell>
          <cell r="K530">
            <v>2385000000</v>
          </cell>
          <cell r="L530">
            <v>0.10896702580000001</v>
          </cell>
        </row>
        <row r="531">
          <cell r="B531" t="str">
            <v>J37-SG</v>
          </cell>
          <cell r="C531" t="str">
            <v>Jardine Strategic Holdings Ltd.</v>
          </cell>
          <cell r="E531">
            <v>40908</v>
          </cell>
          <cell r="F531">
            <v>2011</v>
          </cell>
          <cell r="H531" t="str">
            <v>ff_sales</v>
          </cell>
          <cell r="J531" t="str">
            <v>USD</v>
          </cell>
          <cell r="K531">
            <v>31049000000</v>
          </cell>
          <cell r="L531">
            <v>0.15332390509999999</v>
          </cell>
        </row>
        <row r="532">
          <cell r="B532" t="str">
            <v>J37-SG</v>
          </cell>
          <cell r="C532" t="str">
            <v>Jardine Strategic Holdings Ltd.</v>
          </cell>
          <cell r="E532">
            <v>41274</v>
          </cell>
          <cell r="F532">
            <v>2012</v>
          </cell>
          <cell r="H532" t="str">
            <v>ff_capex</v>
          </cell>
          <cell r="J532" t="str">
            <v>USD</v>
          </cell>
          <cell r="K532">
            <v>1664000000</v>
          </cell>
          <cell r="L532">
            <v>0.17776447379999999</v>
          </cell>
        </row>
        <row r="533">
          <cell r="B533" t="str">
            <v>J37-SG</v>
          </cell>
          <cell r="C533" t="str">
            <v>Jardine Strategic Holdings Ltd.</v>
          </cell>
          <cell r="E533">
            <v>41274</v>
          </cell>
          <cell r="F533">
            <v>2012</v>
          </cell>
          <cell r="H533" t="str">
            <v>ff_oper_cf</v>
          </cell>
          <cell r="J533" t="str">
            <v>USD</v>
          </cell>
          <cell r="K533">
            <v>2288000000</v>
          </cell>
          <cell r="L533">
            <v>0.1007882224</v>
          </cell>
        </row>
        <row r="534">
          <cell r="B534" t="str">
            <v>J37-SG</v>
          </cell>
          <cell r="C534" t="str">
            <v>Jardine Strategic Holdings Ltd.</v>
          </cell>
          <cell r="E534">
            <v>41274</v>
          </cell>
          <cell r="F534">
            <v>2012</v>
          </cell>
          <cell r="H534" t="str">
            <v>ff_sales</v>
          </cell>
          <cell r="J534" t="str">
            <v>USD</v>
          </cell>
          <cell r="K534">
            <v>33098000000</v>
          </cell>
          <cell r="L534">
            <v>0.15557548430000001</v>
          </cell>
        </row>
        <row r="535">
          <cell r="B535" t="str">
            <v>J37-SG</v>
          </cell>
          <cell r="C535" t="str">
            <v>Jardine Strategic Holdings Ltd.</v>
          </cell>
          <cell r="E535">
            <v>41639</v>
          </cell>
          <cell r="F535">
            <v>2013</v>
          </cell>
          <cell r="H535" t="str">
            <v>ff_capex</v>
          </cell>
          <cell r="J535" t="str">
            <v>USD</v>
          </cell>
          <cell r="K535">
            <v>1756000000</v>
          </cell>
          <cell r="L535">
            <v>0.18158908060000001</v>
          </cell>
        </row>
        <row r="536">
          <cell r="B536" t="str">
            <v>J37-SG</v>
          </cell>
          <cell r="C536" t="str">
            <v>Jardine Strategic Holdings Ltd.</v>
          </cell>
          <cell r="E536">
            <v>41639</v>
          </cell>
          <cell r="F536">
            <v>2013</v>
          </cell>
          <cell r="H536" t="str">
            <v>ff_oper_cf</v>
          </cell>
          <cell r="J536" t="str">
            <v>USD</v>
          </cell>
          <cell r="K536">
            <v>3808000000</v>
          </cell>
          <cell r="L536">
            <v>0.14931359059999999</v>
          </cell>
        </row>
        <row r="537">
          <cell r="B537" t="str">
            <v>J37-SG</v>
          </cell>
          <cell r="C537" t="str">
            <v>Jardine Strategic Holdings Ltd.</v>
          </cell>
          <cell r="E537">
            <v>41639</v>
          </cell>
          <cell r="F537">
            <v>2013</v>
          </cell>
          <cell r="H537" t="str">
            <v>ff_sales</v>
          </cell>
          <cell r="J537" t="str">
            <v>USD</v>
          </cell>
          <cell r="K537">
            <v>32666000000</v>
          </cell>
          <cell r="L537">
            <v>0.14717877400000001</v>
          </cell>
        </row>
        <row r="538">
          <cell r="B538" t="str">
            <v>J37-SG</v>
          </cell>
          <cell r="C538" t="str">
            <v>Jardine Strategic Holdings Ltd.</v>
          </cell>
          <cell r="E538">
            <v>42004</v>
          </cell>
          <cell r="F538">
            <v>2014</v>
          </cell>
          <cell r="H538" t="str">
            <v>ff_capex</v>
          </cell>
          <cell r="J538" t="str">
            <v>USD</v>
          </cell>
          <cell r="K538">
            <v>1364000000</v>
          </cell>
          <cell r="L538">
            <v>0.1449056286</v>
          </cell>
        </row>
        <row r="539">
          <cell r="B539" t="str">
            <v>J37-SG</v>
          </cell>
          <cell r="C539" t="str">
            <v>Jardine Strategic Holdings Ltd.</v>
          </cell>
          <cell r="E539">
            <v>42004</v>
          </cell>
          <cell r="F539">
            <v>2014</v>
          </cell>
          <cell r="H539" t="str">
            <v>ff_oper_cf</v>
          </cell>
          <cell r="J539" t="str">
            <v>USD</v>
          </cell>
          <cell r="K539">
            <v>3162000000</v>
          </cell>
          <cell r="L539">
            <v>0.1259788493</v>
          </cell>
        </row>
        <row r="540">
          <cell r="B540" t="str">
            <v>J37-SG</v>
          </cell>
          <cell r="C540" t="str">
            <v>Jardine Strategic Holdings Ltd.</v>
          </cell>
          <cell r="E540">
            <v>42004</v>
          </cell>
          <cell r="F540">
            <v>2014</v>
          </cell>
          <cell r="H540" t="str">
            <v>ff_sales</v>
          </cell>
          <cell r="J540" t="str">
            <v>USD</v>
          </cell>
          <cell r="K540">
            <v>32236000000</v>
          </cell>
          <cell r="L540">
            <v>0.1437659868</v>
          </cell>
        </row>
        <row r="541">
          <cell r="B541" t="str">
            <v>J37-SG</v>
          </cell>
          <cell r="C541" t="str">
            <v>Jardine Strategic Holdings Ltd.</v>
          </cell>
          <cell r="E541">
            <v>42369</v>
          </cell>
          <cell r="F541">
            <v>2015</v>
          </cell>
          <cell r="H541" t="str">
            <v>ff_capex</v>
          </cell>
          <cell r="J541" t="str">
            <v>USD</v>
          </cell>
          <cell r="K541">
            <v>1034000000</v>
          </cell>
          <cell r="L541">
            <v>0.1169705261</v>
          </cell>
        </row>
        <row r="542">
          <cell r="B542" t="str">
            <v>J37-SG</v>
          </cell>
          <cell r="C542" t="str">
            <v>Jardine Strategic Holdings Ltd.</v>
          </cell>
          <cell r="E542">
            <v>42369</v>
          </cell>
          <cell r="F542">
            <v>2015</v>
          </cell>
          <cell r="H542" t="str">
            <v>ff_oper_cf</v>
          </cell>
          <cell r="J542" t="str">
            <v>USD</v>
          </cell>
          <cell r="K542">
            <v>4001000000</v>
          </cell>
          <cell r="L542">
            <v>0.1511112869</v>
          </cell>
        </row>
        <row r="543">
          <cell r="B543" t="str">
            <v>J37-SG</v>
          </cell>
          <cell r="C543" t="str">
            <v>Jardine Strategic Holdings Ltd.</v>
          </cell>
          <cell r="E543">
            <v>42369</v>
          </cell>
          <cell r="F543">
            <v>2015</v>
          </cell>
          <cell r="H543" t="str">
            <v>ff_sales</v>
          </cell>
          <cell r="J543" t="str">
            <v>USD</v>
          </cell>
          <cell r="K543">
            <v>29391000000</v>
          </cell>
          <cell r="L543">
            <v>0.14579227289999999</v>
          </cell>
        </row>
        <row r="544">
          <cell r="B544" t="str">
            <v>J37-SG</v>
          </cell>
          <cell r="C544" t="str">
            <v>Jardine Strategic Holdings Ltd.</v>
          </cell>
          <cell r="E544">
            <v>42735</v>
          </cell>
          <cell r="F544">
            <v>2016</v>
          </cell>
          <cell r="H544" t="str">
            <v>ff_capex</v>
          </cell>
          <cell r="J544" t="str">
            <v>USD</v>
          </cell>
          <cell r="K544">
            <v>1102000000</v>
          </cell>
          <cell r="L544">
            <v>0.1225568962</v>
          </cell>
        </row>
        <row r="545">
          <cell r="B545" t="str">
            <v>J37-SG</v>
          </cell>
          <cell r="C545" t="str">
            <v>Jardine Strategic Holdings Ltd.</v>
          </cell>
          <cell r="E545">
            <v>42735</v>
          </cell>
          <cell r="F545">
            <v>2016</v>
          </cell>
          <cell r="H545" t="str">
            <v>ff_oper_cf</v>
          </cell>
          <cell r="J545" t="str">
            <v>USD</v>
          </cell>
          <cell r="K545">
            <v>3415000000</v>
          </cell>
          <cell r="L545">
            <v>0.1213571142</v>
          </cell>
        </row>
        <row r="546">
          <cell r="B546" t="str">
            <v>J37-SG</v>
          </cell>
          <cell r="C546" t="str">
            <v>Jardine Strategic Holdings Ltd.</v>
          </cell>
          <cell r="E546">
            <v>42735</v>
          </cell>
          <cell r="F546">
            <v>2016</v>
          </cell>
          <cell r="H546" t="str">
            <v>ff_sales</v>
          </cell>
          <cell r="J546" t="str">
            <v>USD</v>
          </cell>
          <cell r="K546">
            <v>29552000000</v>
          </cell>
          <cell r="L546">
            <v>0.14003525980000001</v>
          </cell>
        </row>
        <row r="547">
          <cell r="B547" t="str">
            <v>J37-SG</v>
          </cell>
          <cell r="C547" t="str">
            <v>Jardine Strategic Holdings Ltd.</v>
          </cell>
          <cell r="E547">
            <v>43100</v>
          </cell>
          <cell r="F547">
            <v>2017</v>
          </cell>
          <cell r="H547" t="str">
            <v>ff_capex</v>
          </cell>
          <cell r="J547" t="str">
            <v>USD</v>
          </cell>
          <cell r="K547">
            <v>1275000000.0008199</v>
          </cell>
          <cell r="L547">
            <v>0.1237314451</v>
          </cell>
        </row>
        <row r="548">
          <cell r="B548" t="str">
            <v>J37-SG</v>
          </cell>
          <cell r="C548" t="str">
            <v>Jardine Strategic Holdings Ltd.</v>
          </cell>
          <cell r="E548">
            <v>43100</v>
          </cell>
          <cell r="F548">
            <v>2017</v>
          </cell>
          <cell r="H548" t="str">
            <v>ff_oper_cf</v>
          </cell>
          <cell r="J548" t="str">
            <v>USD</v>
          </cell>
          <cell r="K548">
            <v>3750000000.0023899</v>
          </cell>
          <cell r="L548">
            <v>0.15453748519999999</v>
          </cell>
        </row>
        <row r="549">
          <cell r="B549" t="str">
            <v>J37-SG</v>
          </cell>
          <cell r="C549" t="str">
            <v>Jardine Strategic Holdings Ltd.</v>
          </cell>
          <cell r="E549">
            <v>43100</v>
          </cell>
          <cell r="F549">
            <v>2017</v>
          </cell>
          <cell r="H549" t="str">
            <v>ff_sales</v>
          </cell>
          <cell r="J549" t="str">
            <v>USD</v>
          </cell>
          <cell r="K549">
            <v>31556000000.020199</v>
          </cell>
          <cell r="L549">
            <v>0.1394567703</v>
          </cell>
        </row>
        <row r="550">
          <cell r="B550" t="str">
            <v>J37-SG</v>
          </cell>
          <cell r="C550" t="str">
            <v>Jardine Strategic Holdings Ltd.</v>
          </cell>
          <cell r="E550">
            <v>43465</v>
          </cell>
          <cell r="F550">
            <v>2018</v>
          </cell>
          <cell r="H550" t="str">
            <v>ff_capex</v>
          </cell>
          <cell r="J550" t="str">
            <v>USD</v>
          </cell>
          <cell r="K550">
            <v>1402000000.00157</v>
          </cell>
          <cell r="L550">
            <v>0.15132438600000001</v>
          </cell>
        </row>
        <row r="551">
          <cell r="B551" t="str">
            <v>J37-SG</v>
          </cell>
          <cell r="C551" t="str">
            <v>Jardine Strategic Holdings Ltd.</v>
          </cell>
          <cell r="E551">
            <v>43465</v>
          </cell>
          <cell r="F551">
            <v>2018</v>
          </cell>
          <cell r="H551" t="str">
            <v>ff_oper_cf</v>
          </cell>
          <cell r="J551" t="str">
            <v>USD</v>
          </cell>
          <cell r="K551">
            <v>4002000000.0044699</v>
          </cell>
          <cell r="L551">
            <v>0.14212248180000001</v>
          </cell>
        </row>
        <row r="552">
          <cell r="B552" t="str">
            <v>J37-SG</v>
          </cell>
          <cell r="C552" t="str">
            <v>Jardine Strategic Holdings Ltd.</v>
          </cell>
          <cell r="E552">
            <v>43465</v>
          </cell>
          <cell r="F552">
            <v>2018</v>
          </cell>
          <cell r="H552" t="str">
            <v>ff_sales</v>
          </cell>
          <cell r="J552" t="str">
            <v>USD</v>
          </cell>
          <cell r="K552">
            <v>34094000000.037998</v>
          </cell>
          <cell r="L552">
            <v>0.14984142619999999</v>
          </cell>
        </row>
        <row r="553">
          <cell r="B553" t="str">
            <v>KBAL-US</v>
          </cell>
          <cell r="C553" t="str">
            <v>Kimball International, Inc.</v>
          </cell>
          <cell r="E553">
            <v>33419</v>
          </cell>
          <cell r="F553">
            <v>1990</v>
          </cell>
          <cell r="H553" t="str">
            <v>ff_capex</v>
          </cell>
          <cell r="J553" t="str">
            <v>USD</v>
          </cell>
          <cell r="K553">
            <v>20358000</v>
          </cell>
          <cell r="L553">
            <v>7.1441758999999999E-3</v>
          </cell>
        </row>
        <row r="554">
          <cell r="B554" t="str">
            <v>KBAL-US</v>
          </cell>
          <cell r="C554" t="str">
            <v>Kimball International, Inc.</v>
          </cell>
          <cell r="E554">
            <v>33419</v>
          </cell>
          <cell r="F554">
            <v>1990</v>
          </cell>
          <cell r="H554" t="str">
            <v>ff_oper_cf</v>
          </cell>
          <cell r="J554" t="str">
            <v>USD</v>
          </cell>
          <cell r="K554">
            <v>57797000</v>
          </cell>
          <cell r="L554">
            <v>1.63102699E-2</v>
          </cell>
        </row>
        <row r="555">
          <cell r="B555" t="str">
            <v>KBAL-US</v>
          </cell>
          <cell r="C555" t="str">
            <v>Kimball International, Inc.</v>
          </cell>
          <cell r="E555">
            <v>33419</v>
          </cell>
          <cell r="F555">
            <v>1990</v>
          </cell>
          <cell r="H555" t="str">
            <v>ff_sales</v>
          </cell>
          <cell r="J555" t="str">
            <v>USD</v>
          </cell>
          <cell r="K555">
            <v>555263000</v>
          </cell>
          <cell r="L555">
            <v>1.4111623699999999E-2</v>
          </cell>
        </row>
        <row r="556">
          <cell r="B556" t="str">
            <v>KBAL-US</v>
          </cell>
          <cell r="C556" t="str">
            <v>Kimball International, Inc.</v>
          </cell>
          <cell r="E556">
            <v>33785</v>
          </cell>
          <cell r="F556">
            <v>1991</v>
          </cell>
          <cell r="H556" t="str">
            <v>ff_capex</v>
          </cell>
          <cell r="J556" t="str">
            <v>USD</v>
          </cell>
          <cell r="K556">
            <v>33485999.999999899</v>
          </cell>
          <cell r="L556">
            <v>1.2047617599999999E-2</v>
          </cell>
        </row>
        <row r="557">
          <cell r="B557" t="str">
            <v>KBAL-US</v>
          </cell>
          <cell r="C557" t="str">
            <v>Kimball International, Inc.</v>
          </cell>
          <cell r="E557">
            <v>33785</v>
          </cell>
          <cell r="F557">
            <v>1991</v>
          </cell>
          <cell r="H557" t="str">
            <v>ff_oper_cf</v>
          </cell>
          <cell r="J557" t="str">
            <v>USD</v>
          </cell>
          <cell r="K557">
            <v>38440000</v>
          </cell>
          <cell r="L557">
            <v>9.2399382000000006E-3</v>
          </cell>
        </row>
        <row r="558">
          <cell r="B558" t="str">
            <v>KBAL-US</v>
          </cell>
          <cell r="C558" t="str">
            <v>Kimball International, Inc.</v>
          </cell>
          <cell r="E558">
            <v>33785</v>
          </cell>
          <cell r="F558">
            <v>1991</v>
          </cell>
          <cell r="H558" t="str">
            <v>ff_sales</v>
          </cell>
          <cell r="J558" t="str">
            <v>USD</v>
          </cell>
          <cell r="K558">
            <v>617301000</v>
          </cell>
          <cell r="L558">
            <v>1.3991425E-2</v>
          </cell>
        </row>
        <row r="559">
          <cell r="B559" t="str">
            <v>KBAL-US</v>
          </cell>
          <cell r="C559" t="str">
            <v>Kimball International, Inc.</v>
          </cell>
          <cell r="E559">
            <v>34150</v>
          </cell>
          <cell r="F559">
            <v>1992</v>
          </cell>
          <cell r="H559" t="str">
            <v>ff_capex</v>
          </cell>
          <cell r="J559" t="str">
            <v>USD</v>
          </cell>
          <cell r="K559">
            <v>38154000</v>
          </cell>
          <cell r="L559">
            <v>1.343307E-2</v>
          </cell>
        </row>
        <row r="560">
          <cell r="B560" t="str">
            <v>KBAL-US</v>
          </cell>
          <cell r="C560" t="str">
            <v>Kimball International, Inc.</v>
          </cell>
          <cell r="E560">
            <v>34150</v>
          </cell>
          <cell r="F560">
            <v>1992</v>
          </cell>
          <cell r="H560" t="str">
            <v>ff_oper_cf</v>
          </cell>
          <cell r="J560" t="str">
            <v>USD</v>
          </cell>
          <cell r="K560">
            <v>47309000</v>
          </cell>
          <cell r="L560">
            <v>1.14208025E-2</v>
          </cell>
        </row>
        <row r="561">
          <cell r="B561" t="str">
            <v>KBAL-US</v>
          </cell>
          <cell r="C561" t="str">
            <v>Kimball International, Inc.</v>
          </cell>
          <cell r="E561">
            <v>34150</v>
          </cell>
          <cell r="F561">
            <v>1992</v>
          </cell>
          <cell r="H561" t="str">
            <v>ff_sales</v>
          </cell>
          <cell r="J561" t="str">
            <v>USD</v>
          </cell>
          <cell r="K561">
            <v>722400000</v>
          </cell>
          <cell r="L561">
            <v>1.49202863E-2</v>
          </cell>
        </row>
        <row r="562">
          <cell r="B562" t="str">
            <v>KBAL-US</v>
          </cell>
          <cell r="C562" t="str">
            <v>Kimball International, Inc.</v>
          </cell>
          <cell r="E562">
            <v>34515</v>
          </cell>
          <cell r="F562">
            <v>1993</v>
          </cell>
          <cell r="H562" t="str">
            <v>ff_capex</v>
          </cell>
          <cell r="J562" t="str">
            <v>USD</v>
          </cell>
          <cell r="K562">
            <v>53213000</v>
          </cell>
          <cell r="L562">
            <v>2.06854949E-2</v>
          </cell>
        </row>
        <row r="563">
          <cell r="B563" t="str">
            <v>KBAL-US</v>
          </cell>
          <cell r="C563" t="str">
            <v>Kimball International, Inc.</v>
          </cell>
          <cell r="E563">
            <v>34515</v>
          </cell>
          <cell r="F563">
            <v>1993</v>
          </cell>
          <cell r="H563" t="str">
            <v>ff_oper_cf</v>
          </cell>
          <cell r="J563" t="str">
            <v>USD</v>
          </cell>
          <cell r="K563">
            <v>58219000</v>
          </cell>
          <cell r="L563">
            <v>1.34487876E-2</v>
          </cell>
        </row>
        <row r="564">
          <cell r="B564" t="str">
            <v>KBAL-US</v>
          </cell>
          <cell r="C564" t="str">
            <v>Kimball International, Inc.</v>
          </cell>
          <cell r="E564">
            <v>34515</v>
          </cell>
          <cell r="F564">
            <v>1993</v>
          </cell>
          <cell r="H564" t="str">
            <v>ff_sales</v>
          </cell>
          <cell r="J564" t="str">
            <v>USD</v>
          </cell>
          <cell r="K564">
            <v>822484000</v>
          </cell>
          <cell r="L564">
            <v>1.72164577E-2</v>
          </cell>
        </row>
        <row r="565">
          <cell r="B565" t="str">
            <v>KBAL-US</v>
          </cell>
          <cell r="C565" t="str">
            <v>Kimball International, Inc.</v>
          </cell>
          <cell r="E565">
            <v>34880</v>
          </cell>
          <cell r="F565">
            <v>1994</v>
          </cell>
          <cell r="H565" t="str">
            <v>ff_capex</v>
          </cell>
          <cell r="J565" t="str">
            <v>USD</v>
          </cell>
          <cell r="K565">
            <v>37278000</v>
          </cell>
          <cell r="L565">
            <v>1.30072218E-2</v>
          </cell>
        </row>
        <row r="566">
          <cell r="B566" t="str">
            <v>KBAL-US</v>
          </cell>
          <cell r="C566" t="str">
            <v>Kimball International, Inc.</v>
          </cell>
          <cell r="E566">
            <v>34880</v>
          </cell>
          <cell r="F566">
            <v>1994</v>
          </cell>
          <cell r="H566" t="str">
            <v>ff_oper_cf</v>
          </cell>
          <cell r="J566" t="str">
            <v>USD</v>
          </cell>
          <cell r="K566">
            <v>78313000</v>
          </cell>
          <cell r="L566">
            <v>2.1395377199999999E-2</v>
          </cell>
        </row>
        <row r="567">
          <cell r="B567" t="str">
            <v>KBAL-US</v>
          </cell>
          <cell r="C567" t="str">
            <v>Kimball International, Inc.</v>
          </cell>
          <cell r="E567">
            <v>34880</v>
          </cell>
          <cell r="F567">
            <v>1994</v>
          </cell>
          <cell r="H567" t="str">
            <v>ff_sales</v>
          </cell>
          <cell r="J567" t="str">
            <v>USD</v>
          </cell>
          <cell r="K567">
            <v>895912000</v>
          </cell>
          <cell r="L567">
            <v>1.8337430799999999E-2</v>
          </cell>
        </row>
        <row r="568">
          <cell r="B568" t="str">
            <v>KBAL-US</v>
          </cell>
          <cell r="C568" t="str">
            <v>Kimball International, Inc.</v>
          </cell>
          <cell r="E568">
            <v>35246</v>
          </cell>
          <cell r="F568">
            <v>1995</v>
          </cell>
          <cell r="H568" t="str">
            <v>ff_capex</v>
          </cell>
          <cell r="J568" t="str">
            <v>USD</v>
          </cell>
          <cell r="K568">
            <v>44451000</v>
          </cell>
          <cell r="L568">
            <v>1.5910242200000001E-2</v>
          </cell>
        </row>
        <row r="569">
          <cell r="B569" t="str">
            <v>KBAL-US</v>
          </cell>
          <cell r="C569" t="str">
            <v>Kimball International, Inc.</v>
          </cell>
          <cell r="E569">
            <v>35246</v>
          </cell>
          <cell r="F569">
            <v>1995</v>
          </cell>
          <cell r="H569" t="str">
            <v>ff_oper_cf</v>
          </cell>
          <cell r="J569" t="str">
            <v>USD</v>
          </cell>
          <cell r="K569">
            <v>62003000</v>
          </cell>
          <cell r="L569">
            <v>1.1088403300000001E-2</v>
          </cell>
        </row>
        <row r="570">
          <cell r="B570" t="str">
            <v>KBAL-US</v>
          </cell>
          <cell r="C570" t="str">
            <v>Kimball International, Inc.</v>
          </cell>
          <cell r="E570">
            <v>35246</v>
          </cell>
          <cell r="F570">
            <v>1995</v>
          </cell>
          <cell r="H570" t="str">
            <v>ff_sales</v>
          </cell>
          <cell r="J570" t="str">
            <v>USD</v>
          </cell>
          <cell r="K570">
            <v>923636000</v>
          </cell>
          <cell r="L570">
            <v>1.8249001399999999E-2</v>
          </cell>
        </row>
        <row r="571">
          <cell r="B571" t="str">
            <v>KBAL-US</v>
          </cell>
          <cell r="C571" t="str">
            <v>Kimball International, Inc.</v>
          </cell>
          <cell r="E571">
            <v>35611</v>
          </cell>
          <cell r="F571">
            <v>1996</v>
          </cell>
          <cell r="H571" t="str">
            <v>ff_capex</v>
          </cell>
          <cell r="J571" t="str">
            <v>USD</v>
          </cell>
          <cell r="K571">
            <v>44747000</v>
          </cell>
          <cell r="L571">
            <v>1.41257734E-2</v>
          </cell>
        </row>
        <row r="572">
          <cell r="B572" t="str">
            <v>KBAL-US</v>
          </cell>
          <cell r="C572" t="str">
            <v>Kimball International, Inc.</v>
          </cell>
          <cell r="E572">
            <v>35611</v>
          </cell>
          <cell r="F572">
            <v>1996</v>
          </cell>
          <cell r="H572" t="str">
            <v>ff_oper_cf</v>
          </cell>
          <cell r="J572" t="str">
            <v>USD</v>
          </cell>
          <cell r="K572">
            <v>121808000</v>
          </cell>
          <cell r="L572">
            <v>1.9203739300000001E-2</v>
          </cell>
        </row>
        <row r="573">
          <cell r="B573" t="str">
            <v>KBAL-US</v>
          </cell>
          <cell r="C573" t="str">
            <v>Kimball International, Inc.</v>
          </cell>
          <cell r="E573">
            <v>35611</v>
          </cell>
          <cell r="F573">
            <v>1996</v>
          </cell>
          <cell r="H573" t="str">
            <v>ff_sales</v>
          </cell>
          <cell r="J573" t="str">
            <v>USD</v>
          </cell>
          <cell r="K573">
            <v>992049000</v>
          </cell>
          <cell r="L573">
            <v>1.8291211599999999E-2</v>
          </cell>
        </row>
        <row r="574">
          <cell r="B574" t="str">
            <v>KBAL-US</v>
          </cell>
          <cell r="C574" t="str">
            <v>Kimball International, Inc.</v>
          </cell>
          <cell r="E574">
            <v>35976</v>
          </cell>
          <cell r="F574">
            <v>1997</v>
          </cell>
          <cell r="H574" t="str">
            <v>ff_capex</v>
          </cell>
          <cell r="J574" t="str">
            <v>USD</v>
          </cell>
          <cell r="K574">
            <v>48672000</v>
          </cell>
          <cell r="L574">
            <v>1.3880846800000001E-2</v>
          </cell>
        </row>
        <row r="575">
          <cell r="B575" t="str">
            <v>KBAL-US</v>
          </cell>
          <cell r="C575" t="str">
            <v>Kimball International, Inc.</v>
          </cell>
          <cell r="E575">
            <v>35976</v>
          </cell>
          <cell r="F575">
            <v>1997</v>
          </cell>
          <cell r="H575" t="str">
            <v>ff_oper_cf</v>
          </cell>
          <cell r="J575" t="str">
            <v>USD</v>
          </cell>
          <cell r="K575">
            <v>76204000</v>
          </cell>
          <cell r="L575">
            <v>1.4124111700000001E-2</v>
          </cell>
        </row>
        <row r="576">
          <cell r="B576" t="str">
            <v>KBAL-US</v>
          </cell>
          <cell r="C576" t="str">
            <v>Kimball International, Inc.</v>
          </cell>
          <cell r="E576">
            <v>35976</v>
          </cell>
          <cell r="F576">
            <v>1997</v>
          </cell>
          <cell r="H576" t="str">
            <v>ff_sales</v>
          </cell>
          <cell r="J576" t="str">
            <v>USD</v>
          </cell>
          <cell r="K576">
            <v>1032317000</v>
          </cell>
          <cell r="L576">
            <v>1.7905144599999999E-2</v>
          </cell>
        </row>
        <row r="577">
          <cell r="B577" t="str">
            <v>KBAL-US</v>
          </cell>
          <cell r="C577" t="str">
            <v>Kimball International, Inc.</v>
          </cell>
          <cell r="E577">
            <v>36341</v>
          </cell>
          <cell r="F577">
            <v>1998</v>
          </cell>
          <cell r="H577" t="str">
            <v>ff_capex</v>
          </cell>
          <cell r="J577" t="str">
            <v>USD</v>
          </cell>
          <cell r="K577">
            <v>102541000</v>
          </cell>
          <cell r="L577">
            <v>2.8347861200000001E-2</v>
          </cell>
        </row>
        <row r="578">
          <cell r="B578" t="str">
            <v>KBAL-US</v>
          </cell>
          <cell r="C578" t="str">
            <v>Kimball International, Inc.</v>
          </cell>
          <cell r="E578">
            <v>36341</v>
          </cell>
          <cell r="F578">
            <v>1998</v>
          </cell>
          <cell r="H578" t="str">
            <v>ff_oper_cf</v>
          </cell>
          <cell r="J578" t="str">
            <v>USD</v>
          </cell>
          <cell r="K578">
            <v>98028000</v>
          </cell>
          <cell r="L578">
            <v>1.5889238E-2</v>
          </cell>
        </row>
        <row r="579">
          <cell r="B579" t="str">
            <v>KBAL-US</v>
          </cell>
          <cell r="C579" t="str">
            <v>Kimball International, Inc.</v>
          </cell>
          <cell r="E579">
            <v>36341</v>
          </cell>
          <cell r="F579">
            <v>1998</v>
          </cell>
          <cell r="H579" t="str">
            <v>ff_sales</v>
          </cell>
          <cell r="J579" t="str">
            <v>USD</v>
          </cell>
          <cell r="K579">
            <v>1106967000</v>
          </cell>
          <cell r="L579">
            <v>1.8856554300000002E-2</v>
          </cell>
        </row>
        <row r="580">
          <cell r="B580" t="str">
            <v>KBAL-US</v>
          </cell>
          <cell r="C580" t="str">
            <v>Kimball International, Inc.</v>
          </cell>
          <cell r="E580">
            <v>36707</v>
          </cell>
          <cell r="F580">
            <v>1999</v>
          </cell>
          <cell r="H580" t="str">
            <v>ff_capex</v>
          </cell>
          <cell r="J580" t="str">
            <v>USD</v>
          </cell>
          <cell r="K580">
            <v>71454000</v>
          </cell>
          <cell r="L580">
            <v>1.50627461E-2</v>
          </cell>
        </row>
        <row r="581">
          <cell r="B581" t="str">
            <v>KBAL-US</v>
          </cell>
          <cell r="C581" t="str">
            <v>Kimball International, Inc.</v>
          </cell>
          <cell r="E581">
            <v>36707</v>
          </cell>
          <cell r="F581">
            <v>1999</v>
          </cell>
          <cell r="H581" t="str">
            <v>ff_oper_cf</v>
          </cell>
          <cell r="J581" t="str">
            <v>USD</v>
          </cell>
          <cell r="K581">
            <v>41396000</v>
          </cell>
          <cell r="L581">
            <v>3.3301317999999999E-3</v>
          </cell>
        </row>
        <row r="582">
          <cell r="B582" t="str">
            <v>KBAL-US</v>
          </cell>
          <cell r="C582" t="str">
            <v>Kimball International, Inc.</v>
          </cell>
          <cell r="E582">
            <v>36707</v>
          </cell>
          <cell r="F582">
            <v>1999</v>
          </cell>
          <cell r="H582" t="str">
            <v>ff_sales</v>
          </cell>
          <cell r="J582" t="str">
            <v>USD</v>
          </cell>
          <cell r="K582">
            <v>1200945000</v>
          </cell>
          <cell r="L582">
            <v>1.32794362E-2</v>
          </cell>
        </row>
        <row r="583">
          <cell r="B583" t="str">
            <v>KBAL-US</v>
          </cell>
          <cell r="C583" t="str">
            <v>Kimball International, Inc.</v>
          </cell>
          <cell r="E583">
            <v>37072</v>
          </cell>
          <cell r="F583">
            <v>2000</v>
          </cell>
          <cell r="H583" t="str">
            <v>ff_capex</v>
          </cell>
          <cell r="J583" t="str">
            <v>USD</v>
          </cell>
          <cell r="K583">
            <v>59260000</v>
          </cell>
          <cell r="L583">
            <v>1.32766885E-2</v>
          </cell>
        </row>
        <row r="584">
          <cell r="B584" t="str">
            <v>KBAL-US</v>
          </cell>
          <cell r="C584" t="str">
            <v>Kimball International, Inc.</v>
          </cell>
          <cell r="E584">
            <v>37072</v>
          </cell>
          <cell r="F584">
            <v>2000</v>
          </cell>
          <cell r="H584" t="str">
            <v>ff_oper_cf</v>
          </cell>
          <cell r="J584" t="str">
            <v>USD</v>
          </cell>
          <cell r="K584">
            <v>102295000</v>
          </cell>
          <cell r="L584">
            <v>1.14937027E-2</v>
          </cell>
        </row>
        <row r="585">
          <cell r="B585" t="str">
            <v>KBAL-US</v>
          </cell>
          <cell r="C585" t="str">
            <v>Kimball International, Inc.</v>
          </cell>
          <cell r="E585">
            <v>37072</v>
          </cell>
          <cell r="F585">
            <v>2000</v>
          </cell>
          <cell r="H585" t="str">
            <v>ff_sales</v>
          </cell>
          <cell r="J585" t="str">
            <v>USD</v>
          </cell>
          <cell r="K585">
            <v>1261171000</v>
          </cell>
          <cell r="L585">
            <v>1.30851543E-2</v>
          </cell>
        </row>
        <row r="586">
          <cell r="B586" t="str">
            <v>KBAL-US</v>
          </cell>
          <cell r="C586" t="str">
            <v>Kimball International, Inc.</v>
          </cell>
          <cell r="E586">
            <v>37437</v>
          </cell>
          <cell r="F586">
            <v>2001</v>
          </cell>
          <cell r="H586" t="str">
            <v>ff_capex</v>
          </cell>
          <cell r="J586" t="str">
            <v>USD</v>
          </cell>
          <cell r="K586">
            <v>55947000</v>
          </cell>
          <cell r="L586">
            <v>1.43232801E-2</v>
          </cell>
        </row>
        <row r="587">
          <cell r="B587" t="str">
            <v>KBAL-US</v>
          </cell>
          <cell r="C587" t="str">
            <v>Kimball International, Inc.</v>
          </cell>
          <cell r="E587">
            <v>37437</v>
          </cell>
          <cell r="F587">
            <v>2001</v>
          </cell>
          <cell r="H587" t="str">
            <v>ff_oper_cf</v>
          </cell>
          <cell r="J587" t="str">
            <v>USD</v>
          </cell>
          <cell r="K587">
            <v>77189000</v>
          </cell>
          <cell r="L587">
            <v>6.9801083000000002E-3</v>
          </cell>
        </row>
        <row r="588">
          <cell r="B588" t="str">
            <v>KBAL-US</v>
          </cell>
          <cell r="C588" t="str">
            <v>Kimball International, Inc.</v>
          </cell>
          <cell r="E588">
            <v>37437</v>
          </cell>
          <cell r="F588">
            <v>2001</v>
          </cell>
          <cell r="H588" t="str">
            <v>ff_sales</v>
          </cell>
          <cell r="J588" t="str">
            <v>USD</v>
          </cell>
          <cell r="K588">
            <v>1172504000</v>
          </cell>
          <cell r="L588">
            <v>1.2196694500000001E-2</v>
          </cell>
        </row>
        <row r="589">
          <cell r="B589" t="str">
            <v>KBAL-US</v>
          </cell>
          <cell r="C589" t="str">
            <v>Kimball International, Inc.</v>
          </cell>
          <cell r="E589">
            <v>37802</v>
          </cell>
          <cell r="F589">
            <v>2002</v>
          </cell>
          <cell r="H589" t="str">
            <v>ff_capex</v>
          </cell>
          <cell r="J589" t="str">
            <v>USD</v>
          </cell>
          <cell r="K589">
            <v>34487000</v>
          </cell>
          <cell r="L589">
            <v>1.1162681799999999E-2</v>
          </cell>
        </row>
        <row r="590">
          <cell r="B590" t="str">
            <v>KBAL-US</v>
          </cell>
          <cell r="C590" t="str">
            <v>Kimball International, Inc.</v>
          </cell>
          <cell r="E590">
            <v>37802</v>
          </cell>
          <cell r="F590">
            <v>2002</v>
          </cell>
          <cell r="H590" t="str">
            <v>ff_oper_cf</v>
          </cell>
          <cell r="J590" t="str">
            <v>USD</v>
          </cell>
          <cell r="K590">
            <v>56555000</v>
          </cell>
          <cell r="L590">
            <v>5.1973234000000004E-3</v>
          </cell>
        </row>
        <row r="591">
          <cell r="B591" t="str">
            <v>KBAL-US</v>
          </cell>
          <cell r="C591" t="str">
            <v>Kimball International, Inc.</v>
          </cell>
          <cell r="E591">
            <v>37802</v>
          </cell>
          <cell r="F591">
            <v>2002</v>
          </cell>
          <cell r="H591" t="str">
            <v>ff_sales</v>
          </cell>
          <cell r="J591" t="str">
            <v>USD</v>
          </cell>
          <cell r="K591">
            <v>1154692000</v>
          </cell>
          <cell r="L591">
            <v>1.20970301E-2</v>
          </cell>
        </row>
        <row r="592">
          <cell r="B592" t="str">
            <v>KBAL-US</v>
          </cell>
          <cell r="C592" t="str">
            <v>Kimball International, Inc.</v>
          </cell>
          <cell r="E592">
            <v>38168</v>
          </cell>
          <cell r="F592">
            <v>2003</v>
          </cell>
          <cell r="H592" t="str">
            <v>ff_capex</v>
          </cell>
          <cell r="J592" t="str">
            <v>USD</v>
          </cell>
          <cell r="K592">
            <v>46248000</v>
          </cell>
          <cell r="L592">
            <v>1.5654583199999999E-2</v>
          </cell>
        </row>
        <row r="593">
          <cell r="B593" t="str">
            <v>KBAL-US</v>
          </cell>
          <cell r="C593" t="str">
            <v>Kimball International, Inc.</v>
          </cell>
          <cell r="E593">
            <v>38168</v>
          </cell>
          <cell r="F593">
            <v>2003</v>
          </cell>
          <cell r="H593" t="str">
            <v>ff_oper_cf</v>
          </cell>
          <cell r="J593" t="str">
            <v>USD</v>
          </cell>
          <cell r="K593">
            <v>68892000</v>
          </cell>
          <cell r="L593">
            <v>5.9832942000000002E-3</v>
          </cell>
        </row>
        <row r="594">
          <cell r="B594" t="str">
            <v>KBAL-US</v>
          </cell>
          <cell r="C594" t="str">
            <v>Kimball International, Inc.</v>
          </cell>
          <cell r="E594">
            <v>38168</v>
          </cell>
          <cell r="F594">
            <v>2003</v>
          </cell>
          <cell r="H594" t="str">
            <v>ff_sales</v>
          </cell>
          <cell r="J594" t="str">
            <v>USD</v>
          </cell>
          <cell r="K594">
            <v>1148638000</v>
          </cell>
          <cell r="L594">
            <v>1.11861809E-2</v>
          </cell>
        </row>
        <row r="595">
          <cell r="B595" t="str">
            <v>KBAL-US</v>
          </cell>
          <cell r="C595" t="str">
            <v>Kimball International, Inc.</v>
          </cell>
          <cell r="E595">
            <v>38533</v>
          </cell>
          <cell r="F595">
            <v>2004</v>
          </cell>
          <cell r="H595" t="str">
            <v>ff_capex</v>
          </cell>
          <cell r="J595" t="str">
            <v>USD</v>
          </cell>
          <cell r="K595">
            <v>33665000</v>
          </cell>
          <cell r="L595">
            <v>1.02963203E-2</v>
          </cell>
        </row>
        <row r="596">
          <cell r="B596" t="str">
            <v>KBAL-US</v>
          </cell>
          <cell r="C596" t="str">
            <v>Kimball International, Inc.</v>
          </cell>
          <cell r="E596">
            <v>38533</v>
          </cell>
          <cell r="F596">
            <v>2004</v>
          </cell>
          <cell r="H596" t="str">
            <v>ff_oper_cf</v>
          </cell>
          <cell r="J596" t="str">
            <v>USD</v>
          </cell>
          <cell r="K596">
            <v>64706999.999999903</v>
          </cell>
          <cell r="L596">
            <v>5.0130321000000002E-3</v>
          </cell>
        </row>
        <row r="597">
          <cell r="B597" t="str">
            <v>KBAL-US</v>
          </cell>
          <cell r="C597" t="str">
            <v>Kimball International, Inc.</v>
          </cell>
          <cell r="E597">
            <v>38533</v>
          </cell>
          <cell r="F597">
            <v>2004</v>
          </cell>
          <cell r="H597" t="str">
            <v>ff_sales</v>
          </cell>
          <cell r="J597" t="str">
            <v>USD</v>
          </cell>
          <cell r="K597">
            <v>1124212000</v>
          </cell>
          <cell r="L597">
            <v>9.8847440000000009E-3</v>
          </cell>
        </row>
        <row r="598">
          <cell r="B598" t="str">
            <v>KBAL-US</v>
          </cell>
          <cell r="C598" t="str">
            <v>Kimball International, Inc.</v>
          </cell>
          <cell r="E598">
            <v>38898</v>
          </cell>
          <cell r="F598">
            <v>2005</v>
          </cell>
          <cell r="H598" t="str">
            <v>ff_capex</v>
          </cell>
          <cell r="J598" t="str">
            <v>USD</v>
          </cell>
          <cell r="K598">
            <v>31517000</v>
          </cell>
          <cell r="L598">
            <v>7.5865925000000002E-3</v>
          </cell>
        </row>
        <row r="599">
          <cell r="B599" t="str">
            <v>KBAL-US</v>
          </cell>
          <cell r="C599" t="str">
            <v>Kimball International, Inc.</v>
          </cell>
          <cell r="E599">
            <v>38898</v>
          </cell>
          <cell r="F599">
            <v>2005</v>
          </cell>
          <cell r="H599" t="str">
            <v>ff_oper_cf</v>
          </cell>
          <cell r="J599" t="str">
            <v>USD</v>
          </cell>
          <cell r="K599">
            <v>76612000</v>
          </cell>
          <cell r="L599">
            <v>5.6506895000000001E-3</v>
          </cell>
        </row>
        <row r="600">
          <cell r="B600" t="str">
            <v>KBAL-US</v>
          </cell>
          <cell r="C600" t="str">
            <v>Kimball International, Inc.</v>
          </cell>
          <cell r="E600">
            <v>38898</v>
          </cell>
          <cell r="F600">
            <v>2005</v>
          </cell>
          <cell r="H600" t="str">
            <v>ff_sales</v>
          </cell>
          <cell r="J600" t="str">
            <v>USD</v>
          </cell>
          <cell r="K600">
            <v>1142581000</v>
          </cell>
          <cell r="L600">
            <v>8.9799201999999998E-3</v>
          </cell>
        </row>
        <row r="601">
          <cell r="B601" t="str">
            <v>KBAL-US</v>
          </cell>
          <cell r="C601" t="str">
            <v>Kimball International, Inc.</v>
          </cell>
          <cell r="E601">
            <v>39263</v>
          </cell>
          <cell r="F601">
            <v>2006</v>
          </cell>
          <cell r="H601" t="str">
            <v>ff_capex</v>
          </cell>
          <cell r="J601" t="str">
            <v>USD</v>
          </cell>
          <cell r="K601">
            <v>41880000</v>
          </cell>
          <cell r="L601">
            <v>8.0941269999999996E-3</v>
          </cell>
        </row>
        <row r="602">
          <cell r="B602" t="str">
            <v>KBAL-US</v>
          </cell>
          <cell r="C602" t="str">
            <v>Kimball International, Inc.</v>
          </cell>
          <cell r="E602">
            <v>39263</v>
          </cell>
          <cell r="F602">
            <v>2006</v>
          </cell>
          <cell r="H602" t="str">
            <v>ff_oper_cf</v>
          </cell>
          <cell r="J602" t="str">
            <v>USD</v>
          </cell>
          <cell r="K602">
            <v>44374000</v>
          </cell>
          <cell r="L602">
            <v>2.8034050000000001E-3</v>
          </cell>
        </row>
        <row r="603">
          <cell r="B603" t="str">
            <v>KBAL-US</v>
          </cell>
          <cell r="C603" t="str">
            <v>Kimball International, Inc.</v>
          </cell>
          <cell r="E603">
            <v>39263</v>
          </cell>
          <cell r="F603">
            <v>2006</v>
          </cell>
          <cell r="H603" t="str">
            <v>ff_sales</v>
          </cell>
          <cell r="J603" t="str">
            <v>USD</v>
          </cell>
          <cell r="K603">
            <v>1286930000</v>
          </cell>
          <cell r="L603">
            <v>9.0491371000000001E-3</v>
          </cell>
        </row>
        <row r="604">
          <cell r="B604" t="str">
            <v>KBAL-US</v>
          </cell>
          <cell r="C604" t="str">
            <v>Kimball International, Inc.</v>
          </cell>
          <cell r="E604">
            <v>39629</v>
          </cell>
          <cell r="F604">
            <v>2007</v>
          </cell>
          <cell r="H604" t="str">
            <v>ff_capex</v>
          </cell>
          <cell r="J604" t="str">
            <v>USD</v>
          </cell>
          <cell r="K604">
            <v>50647000</v>
          </cell>
          <cell r="L604">
            <v>8.9076160000000001E-3</v>
          </cell>
        </row>
        <row r="605">
          <cell r="B605" t="str">
            <v>KBAL-US</v>
          </cell>
          <cell r="C605" t="str">
            <v>Kimball International, Inc.</v>
          </cell>
          <cell r="E605">
            <v>39629</v>
          </cell>
          <cell r="F605">
            <v>2007</v>
          </cell>
          <cell r="H605" t="str">
            <v>ff_oper_cf</v>
          </cell>
          <cell r="J605" t="str">
            <v>USD</v>
          </cell>
          <cell r="K605">
            <v>43399000</v>
          </cell>
          <cell r="L605">
            <v>2.7713490999999998E-3</v>
          </cell>
        </row>
        <row r="606">
          <cell r="B606" t="str">
            <v>KBAL-US</v>
          </cell>
          <cell r="C606" t="str">
            <v>Kimball International, Inc.</v>
          </cell>
          <cell r="E606">
            <v>39629</v>
          </cell>
          <cell r="F606">
            <v>2007</v>
          </cell>
          <cell r="H606" t="str">
            <v>ff_sales</v>
          </cell>
          <cell r="J606" t="str">
            <v>USD</v>
          </cell>
          <cell r="K606">
            <v>1351985000</v>
          </cell>
          <cell r="L606">
            <v>8.4077934000000003E-3</v>
          </cell>
        </row>
        <row r="607">
          <cell r="B607" t="str">
            <v>KBAL-US</v>
          </cell>
          <cell r="C607" t="str">
            <v>Kimball International, Inc.</v>
          </cell>
          <cell r="E607">
            <v>39994</v>
          </cell>
          <cell r="F607">
            <v>2008</v>
          </cell>
          <cell r="H607" t="str">
            <v>ff_capex</v>
          </cell>
          <cell r="J607" t="str">
            <v>USD</v>
          </cell>
          <cell r="K607">
            <v>48311000</v>
          </cell>
          <cell r="L607">
            <v>7.3046563999999998E-3</v>
          </cell>
        </row>
        <row r="608">
          <cell r="B608" t="str">
            <v>KBAL-US</v>
          </cell>
          <cell r="C608" t="str">
            <v>Kimball International, Inc.</v>
          </cell>
          <cell r="E608">
            <v>39994</v>
          </cell>
          <cell r="F608">
            <v>2008</v>
          </cell>
          <cell r="H608" t="str">
            <v>ff_oper_cf</v>
          </cell>
          <cell r="J608" t="str">
            <v>USD</v>
          </cell>
          <cell r="K608">
            <v>84159000</v>
          </cell>
          <cell r="L608">
            <v>4.2802949999999999E-3</v>
          </cell>
        </row>
        <row r="609">
          <cell r="B609" t="str">
            <v>KBAL-US</v>
          </cell>
          <cell r="C609" t="str">
            <v>Kimball International, Inc.</v>
          </cell>
          <cell r="E609">
            <v>39994</v>
          </cell>
          <cell r="F609">
            <v>2008</v>
          </cell>
          <cell r="H609" t="str">
            <v>ff_sales</v>
          </cell>
          <cell r="J609" t="str">
            <v>USD</v>
          </cell>
          <cell r="K609">
            <v>1207700000</v>
          </cell>
          <cell r="L609">
            <v>6.8778555000000002E-3</v>
          </cell>
        </row>
        <row r="610">
          <cell r="B610" t="str">
            <v>KBAL-US</v>
          </cell>
          <cell r="C610" t="str">
            <v>Kimball International, Inc.</v>
          </cell>
          <cell r="E610">
            <v>40359</v>
          </cell>
          <cell r="F610">
            <v>2009</v>
          </cell>
          <cell r="H610" t="str">
            <v>ff_capex</v>
          </cell>
          <cell r="J610" t="str">
            <v>USD</v>
          </cell>
          <cell r="K610">
            <v>35415000</v>
          </cell>
          <cell r="L610">
            <v>7.9671206000000005E-3</v>
          </cell>
        </row>
        <row r="611">
          <cell r="B611" t="str">
            <v>KBAL-US</v>
          </cell>
          <cell r="C611" t="str">
            <v>Kimball International, Inc.</v>
          </cell>
          <cell r="E611">
            <v>40359</v>
          </cell>
          <cell r="F611">
            <v>2009</v>
          </cell>
          <cell r="H611" t="str">
            <v>ff_oper_cf</v>
          </cell>
          <cell r="J611" t="str">
            <v>USD</v>
          </cell>
          <cell r="K611">
            <v>13382000</v>
          </cell>
          <cell r="L611">
            <v>6.6967929999999995E-4</v>
          </cell>
        </row>
        <row r="612">
          <cell r="B612" t="str">
            <v>KBAL-US</v>
          </cell>
          <cell r="C612" t="str">
            <v>Kimball International, Inc.</v>
          </cell>
          <cell r="E612">
            <v>40359</v>
          </cell>
          <cell r="F612">
            <v>2009</v>
          </cell>
          <cell r="H612" t="str">
            <v>ff_sales</v>
          </cell>
          <cell r="J612" t="str">
            <v>USD</v>
          </cell>
          <cell r="K612">
            <v>1122793000</v>
          </cell>
          <cell r="L612">
            <v>6.9724994999999998E-3</v>
          </cell>
        </row>
        <row r="613">
          <cell r="B613" t="str">
            <v>KBAL-US</v>
          </cell>
          <cell r="C613" t="str">
            <v>Kimball International, Inc.</v>
          </cell>
          <cell r="E613">
            <v>40724</v>
          </cell>
          <cell r="F613">
            <v>2010</v>
          </cell>
          <cell r="H613" t="str">
            <v>ff_capex</v>
          </cell>
          <cell r="J613" t="str">
            <v>USD</v>
          </cell>
          <cell r="K613">
            <v>33210000</v>
          </cell>
          <cell r="L613">
            <v>6.405539E-3</v>
          </cell>
        </row>
        <row r="614">
          <cell r="B614" t="str">
            <v>KBAL-US</v>
          </cell>
          <cell r="C614" t="str">
            <v>Kimball International, Inc.</v>
          </cell>
          <cell r="E614">
            <v>40724</v>
          </cell>
          <cell r="F614">
            <v>2010</v>
          </cell>
          <cell r="H614" t="str">
            <v>ff_oper_cf</v>
          </cell>
          <cell r="J614" t="str">
            <v>USD</v>
          </cell>
          <cell r="K614">
            <v>21349000</v>
          </cell>
          <cell r="L614">
            <v>1.0597530000000001E-3</v>
          </cell>
        </row>
        <row r="615">
          <cell r="B615" t="str">
            <v>KBAL-US</v>
          </cell>
          <cell r="C615" t="str">
            <v>Kimball International, Inc.</v>
          </cell>
          <cell r="E615">
            <v>40724</v>
          </cell>
          <cell r="F615">
            <v>2010</v>
          </cell>
          <cell r="H615" t="str">
            <v>ff_sales</v>
          </cell>
          <cell r="J615" t="str">
            <v>USD</v>
          </cell>
          <cell r="K615">
            <v>1202597000</v>
          </cell>
          <cell r="L615">
            <v>6.6674582000000003E-3</v>
          </cell>
        </row>
        <row r="616">
          <cell r="B616" t="str">
            <v>KBAL-US</v>
          </cell>
          <cell r="C616" t="str">
            <v>Kimball International, Inc.</v>
          </cell>
          <cell r="E616">
            <v>41090</v>
          </cell>
          <cell r="F616">
            <v>2011</v>
          </cell>
          <cell r="H616" t="str">
            <v>ff_capex</v>
          </cell>
          <cell r="J616" t="str">
            <v>USD</v>
          </cell>
          <cell r="K616">
            <v>28266000</v>
          </cell>
          <cell r="L616">
            <v>4.3338385999999998E-3</v>
          </cell>
        </row>
        <row r="617">
          <cell r="B617" t="str">
            <v>KBAL-US</v>
          </cell>
          <cell r="C617" t="str">
            <v>Kimball International, Inc.</v>
          </cell>
          <cell r="E617">
            <v>41090</v>
          </cell>
          <cell r="F617">
            <v>2011</v>
          </cell>
          <cell r="H617" t="str">
            <v>ff_oper_cf</v>
          </cell>
          <cell r="J617" t="str">
            <v>USD</v>
          </cell>
          <cell r="K617">
            <v>59019000</v>
          </cell>
          <cell r="L617">
            <v>2.6964884000000001E-3</v>
          </cell>
        </row>
        <row r="618">
          <cell r="B618" t="str">
            <v>KBAL-US</v>
          </cell>
          <cell r="C618" t="str">
            <v>Kimball International, Inc.</v>
          </cell>
          <cell r="E618">
            <v>41090</v>
          </cell>
          <cell r="F618">
            <v>2011</v>
          </cell>
          <cell r="H618" t="str">
            <v>ff_sales</v>
          </cell>
          <cell r="J618" t="str">
            <v>USD</v>
          </cell>
          <cell r="K618">
            <v>1142061000</v>
          </cell>
          <cell r="L618">
            <v>5.6396422999999999E-3</v>
          </cell>
        </row>
        <row r="619">
          <cell r="B619" t="str">
            <v>KBAL-US</v>
          </cell>
          <cell r="C619" t="str">
            <v>Kimball International, Inc.</v>
          </cell>
          <cell r="E619">
            <v>41455</v>
          </cell>
          <cell r="F619">
            <v>2012</v>
          </cell>
          <cell r="H619" t="str">
            <v>ff_capex</v>
          </cell>
          <cell r="J619" t="str">
            <v>USD</v>
          </cell>
          <cell r="K619">
            <v>28755000</v>
          </cell>
          <cell r="L619">
            <v>3.0718855000000001E-3</v>
          </cell>
        </row>
        <row r="620">
          <cell r="B620" t="str">
            <v>KBAL-US</v>
          </cell>
          <cell r="C620" t="str">
            <v>Kimball International, Inc.</v>
          </cell>
          <cell r="E620">
            <v>41455</v>
          </cell>
          <cell r="F620">
            <v>2012</v>
          </cell>
          <cell r="H620" t="str">
            <v>ff_oper_cf</v>
          </cell>
          <cell r="J620" t="str">
            <v>USD</v>
          </cell>
          <cell r="K620">
            <v>63861000</v>
          </cell>
          <cell r="L620">
            <v>2.8131279000000002E-3</v>
          </cell>
        </row>
        <row r="621">
          <cell r="B621" t="str">
            <v>KBAL-US</v>
          </cell>
          <cell r="C621" t="str">
            <v>Kimball International, Inc.</v>
          </cell>
          <cell r="E621">
            <v>41455</v>
          </cell>
          <cell r="F621">
            <v>2012</v>
          </cell>
          <cell r="H621" t="str">
            <v>ff_sales</v>
          </cell>
          <cell r="J621" t="str">
            <v>USD</v>
          </cell>
          <cell r="K621">
            <v>1203134000</v>
          </cell>
          <cell r="L621">
            <v>5.6552709000000003E-3</v>
          </cell>
        </row>
        <row r="622">
          <cell r="B622" t="str">
            <v>KBAL-US</v>
          </cell>
          <cell r="C622" t="str">
            <v>Kimball International, Inc.</v>
          </cell>
          <cell r="E622">
            <v>41820</v>
          </cell>
          <cell r="F622">
            <v>2013</v>
          </cell>
          <cell r="H622" t="str">
            <v>ff_capex</v>
          </cell>
          <cell r="J622" t="str">
            <v>USD</v>
          </cell>
          <cell r="K622">
            <v>33653000</v>
          </cell>
          <cell r="L622">
            <v>3.4800781999999998E-3</v>
          </cell>
        </row>
        <row r="623">
          <cell r="B623" t="str">
            <v>KBAL-US</v>
          </cell>
          <cell r="C623" t="str">
            <v>Kimball International, Inc.</v>
          </cell>
          <cell r="E623">
            <v>41820</v>
          </cell>
          <cell r="F623">
            <v>2013</v>
          </cell>
          <cell r="H623" t="str">
            <v>ff_oper_cf</v>
          </cell>
          <cell r="J623" t="str">
            <v>USD</v>
          </cell>
          <cell r="K623">
            <v>69871000</v>
          </cell>
          <cell r="L623">
            <v>2.7396769999999998E-3</v>
          </cell>
        </row>
        <row r="624">
          <cell r="B624" t="str">
            <v>KBAL-US</v>
          </cell>
          <cell r="C624" t="str">
            <v>Kimball International, Inc.</v>
          </cell>
          <cell r="E624">
            <v>41820</v>
          </cell>
          <cell r="F624">
            <v>2013</v>
          </cell>
          <cell r="H624" t="str">
            <v>ff_sales</v>
          </cell>
          <cell r="J624" t="str">
            <v>USD</v>
          </cell>
          <cell r="K624">
            <v>1285347000</v>
          </cell>
          <cell r="L624">
            <v>5.7912140000000003E-3</v>
          </cell>
        </row>
        <row r="625">
          <cell r="B625" t="str">
            <v>KBAL-US</v>
          </cell>
          <cell r="C625" t="str">
            <v>Kimball International, Inc.</v>
          </cell>
          <cell r="E625">
            <v>42185</v>
          </cell>
          <cell r="F625">
            <v>2014</v>
          </cell>
          <cell r="H625" t="str">
            <v>ff_capex</v>
          </cell>
          <cell r="J625" t="str">
            <v>USD</v>
          </cell>
          <cell r="K625">
            <v>33115000</v>
          </cell>
          <cell r="L625">
            <v>3.5179985000000002E-3</v>
          </cell>
        </row>
        <row r="626">
          <cell r="B626" t="str">
            <v>KBAL-US</v>
          </cell>
          <cell r="C626" t="str">
            <v>Kimball International, Inc.</v>
          </cell>
          <cell r="E626">
            <v>42185</v>
          </cell>
          <cell r="F626">
            <v>2014</v>
          </cell>
          <cell r="H626" t="str">
            <v>ff_oper_cf</v>
          </cell>
          <cell r="J626" t="str">
            <v>USD</v>
          </cell>
          <cell r="K626">
            <v>13843000</v>
          </cell>
          <cell r="L626">
            <v>5.5152599999999999E-4</v>
          </cell>
        </row>
        <row r="627">
          <cell r="B627" t="str">
            <v>KBAL-US</v>
          </cell>
          <cell r="C627" t="str">
            <v>Kimball International, Inc.</v>
          </cell>
          <cell r="E627">
            <v>42185</v>
          </cell>
          <cell r="F627">
            <v>2014</v>
          </cell>
          <cell r="H627" t="str">
            <v>ff_sales</v>
          </cell>
          <cell r="J627" t="str">
            <v>USD</v>
          </cell>
          <cell r="K627">
            <v>600868000</v>
          </cell>
          <cell r="L627">
            <v>2.6797487999999999E-3</v>
          </cell>
        </row>
        <row r="628">
          <cell r="B628" t="str">
            <v>KBAL-US</v>
          </cell>
          <cell r="C628" t="str">
            <v>Kimball International, Inc.</v>
          </cell>
          <cell r="E628">
            <v>42551</v>
          </cell>
          <cell r="F628">
            <v>2015</v>
          </cell>
          <cell r="H628" t="str">
            <v>ff_capex</v>
          </cell>
          <cell r="J628" t="str">
            <v>USD</v>
          </cell>
          <cell r="K628">
            <v>16166000</v>
          </cell>
          <cell r="L628">
            <v>1.8287673999999999E-3</v>
          </cell>
        </row>
        <row r="629">
          <cell r="B629" t="str">
            <v>KBAL-US</v>
          </cell>
          <cell r="C629" t="str">
            <v>Kimball International, Inc.</v>
          </cell>
          <cell r="E629">
            <v>42551</v>
          </cell>
          <cell r="F629">
            <v>2015</v>
          </cell>
          <cell r="H629" t="str">
            <v>ff_oper_cf</v>
          </cell>
          <cell r="J629" t="str">
            <v>USD</v>
          </cell>
          <cell r="K629">
            <v>48982000</v>
          </cell>
          <cell r="L629">
            <v>1.8499708000000001E-3</v>
          </cell>
        </row>
        <row r="630">
          <cell r="B630" t="str">
            <v>KBAL-US</v>
          </cell>
          <cell r="C630" t="str">
            <v>Kimball International, Inc.</v>
          </cell>
          <cell r="E630">
            <v>42551</v>
          </cell>
          <cell r="F630">
            <v>2015</v>
          </cell>
          <cell r="H630" t="str">
            <v>ff_sales</v>
          </cell>
          <cell r="J630" t="str">
            <v>USD</v>
          </cell>
          <cell r="K630">
            <v>635102000</v>
          </cell>
          <cell r="L630">
            <v>3.1503849999999999E-3</v>
          </cell>
        </row>
        <row r="631">
          <cell r="B631" t="str">
            <v>KBAL-US</v>
          </cell>
          <cell r="C631" t="str">
            <v>Kimball International, Inc.</v>
          </cell>
          <cell r="E631">
            <v>42916</v>
          </cell>
          <cell r="F631">
            <v>2016</v>
          </cell>
          <cell r="H631" t="str">
            <v>ff_capex</v>
          </cell>
          <cell r="J631" t="str">
            <v>USD</v>
          </cell>
          <cell r="K631">
            <v>12733000</v>
          </cell>
          <cell r="L631">
            <v>1.4160771E-3</v>
          </cell>
        </row>
        <row r="632">
          <cell r="B632" t="str">
            <v>KBAL-US</v>
          </cell>
          <cell r="C632" t="str">
            <v>Kimball International, Inc.</v>
          </cell>
          <cell r="E632">
            <v>42916</v>
          </cell>
          <cell r="F632">
            <v>2016</v>
          </cell>
          <cell r="H632" t="str">
            <v>ff_oper_cf</v>
          </cell>
          <cell r="J632" t="str">
            <v>USD</v>
          </cell>
          <cell r="K632">
            <v>64843999.999999903</v>
          </cell>
          <cell r="L632">
            <v>2.3043282000000001E-3</v>
          </cell>
        </row>
        <row r="633">
          <cell r="B633" t="str">
            <v>KBAL-US</v>
          </cell>
          <cell r="C633" t="str">
            <v>Kimball International, Inc.</v>
          </cell>
          <cell r="E633">
            <v>42916</v>
          </cell>
          <cell r="F633">
            <v>2016</v>
          </cell>
          <cell r="H633" t="str">
            <v>ff_sales</v>
          </cell>
          <cell r="J633" t="str">
            <v>USD</v>
          </cell>
          <cell r="K633">
            <v>669934000</v>
          </cell>
          <cell r="L633">
            <v>3.1745527E-3</v>
          </cell>
        </row>
        <row r="634">
          <cell r="B634" t="str">
            <v>KBAL-US</v>
          </cell>
          <cell r="C634" t="str">
            <v>Kimball International, Inc.</v>
          </cell>
          <cell r="E634">
            <v>43281</v>
          </cell>
          <cell r="F634">
            <v>2017</v>
          </cell>
          <cell r="H634" t="str">
            <v>ff_capex</v>
          </cell>
          <cell r="J634" t="str">
            <v>USD</v>
          </cell>
          <cell r="K634">
            <v>22299000</v>
          </cell>
          <cell r="L634">
            <v>2.1639901999999998E-3</v>
          </cell>
        </row>
        <row r="635">
          <cell r="B635" t="str">
            <v>KBAL-US</v>
          </cell>
          <cell r="C635" t="str">
            <v>Kimball International, Inc.</v>
          </cell>
          <cell r="E635">
            <v>43281</v>
          </cell>
          <cell r="F635">
            <v>2017</v>
          </cell>
          <cell r="H635" t="str">
            <v>ff_oper_cf</v>
          </cell>
          <cell r="J635" t="str">
            <v>USD</v>
          </cell>
          <cell r="K635">
            <v>46866000</v>
          </cell>
          <cell r="L635">
            <v>1.9313476999999999E-3</v>
          </cell>
        </row>
        <row r="636">
          <cell r="B636" t="str">
            <v>KBAL-US</v>
          </cell>
          <cell r="C636" t="str">
            <v>Kimball International, Inc.</v>
          </cell>
          <cell r="E636">
            <v>43281</v>
          </cell>
          <cell r="F636">
            <v>2017</v>
          </cell>
          <cell r="H636" t="str">
            <v>ff_sales</v>
          </cell>
          <cell r="J636" t="str">
            <v>USD</v>
          </cell>
          <cell r="K636">
            <v>685600000</v>
          </cell>
          <cell r="L636">
            <v>3.0299011999999998E-3</v>
          </cell>
        </row>
        <row r="637">
          <cell r="B637" t="str">
            <v>KBAL-US</v>
          </cell>
          <cell r="C637" t="str">
            <v>Kimball International, Inc.</v>
          </cell>
          <cell r="E637">
            <v>43646</v>
          </cell>
          <cell r="F637">
            <v>2018</v>
          </cell>
          <cell r="H637" t="str">
            <v>ff_capex</v>
          </cell>
          <cell r="J637" t="str">
            <v>USD</v>
          </cell>
          <cell r="K637">
            <v>20971000</v>
          </cell>
          <cell r="L637">
            <v>2.2634975999999999E-3</v>
          </cell>
        </row>
        <row r="638">
          <cell r="B638" t="str">
            <v>KBAL-US</v>
          </cell>
          <cell r="C638" t="str">
            <v>Kimball International, Inc.</v>
          </cell>
          <cell r="E638">
            <v>43646</v>
          </cell>
          <cell r="F638">
            <v>2018</v>
          </cell>
          <cell r="H638" t="str">
            <v>ff_oper_cf</v>
          </cell>
          <cell r="J638" t="str">
            <v>USD</v>
          </cell>
          <cell r="K638">
            <v>64967000</v>
          </cell>
          <cell r="L638">
            <v>2.3071642000000001E-3</v>
          </cell>
        </row>
        <row r="639">
          <cell r="B639" t="str">
            <v>KBAL-US</v>
          </cell>
          <cell r="C639" t="str">
            <v>Kimball International, Inc.</v>
          </cell>
          <cell r="E639">
            <v>43646</v>
          </cell>
          <cell r="F639">
            <v>2018</v>
          </cell>
          <cell r="H639" t="str">
            <v>ff_sales</v>
          </cell>
          <cell r="J639" t="str">
            <v>USD</v>
          </cell>
          <cell r="K639">
            <v>768070000</v>
          </cell>
          <cell r="L639">
            <v>3.3756292999999999E-3</v>
          </cell>
        </row>
        <row r="640">
          <cell r="B640" t="str">
            <v>MASSY-TT</v>
          </cell>
          <cell r="C640" t="str">
            <v>Massy Holdings Ltd.</v>
          </cell>
          <cell r="E640">
            <v>38990</v>
          </cell>
          <cell r="F640">
            <v>2006</v>
          </cell>
          <cell r="H640" t="str">
            <v>ff_capex</v>
          </cell>
          <cell r="J640" t="str">
            <v>TTD</v>
          </cell>
          <cell r="K640">
            <v>31108047.831999999</v>
          </cell>
          <cell r="L640">
            <v>6.0122370999999997E-3</v>
          </cell>
        </row>
        <row r="641">
          <cell r="B641" t="str">
            <v>MASSY-TT</v>
          </cell>
          <cell r="C641" t="str">
            <v>Massy Holdings Ltd.</v>
          </cell>
          <cell r="E641">
            <v>38990</v>
          </cell>
          <cell r="F641">
            <v>2006</v>
          </cell>
          <cell r="H641" t="str">
            <v>ff_oper_cf</v>
          </cell>
          <cell r="J641" t="str">
            <v>TTD</v>
          </cell>
          <cell r="K641">
            <v>60705376.296999998</v>
          </cell>
          <cell r="L641">
            <v>3.8351682E-3</v>
          </cell>
        </row>
        <row r="642">
          <cell r="B642" t="str">
            <v>MASSY-TT</v>
          </cell>
          <cell r="C642" t="str">
            <v>Massy Holdings Ltd.</v>
          </cell>
          <cell r="E642">
            <v>38990</v>
          </cell>
          <cell r="F642">
            <v>2006</v>
          </cell>
          <cell r="H642" t="str">
            <v>ff_sales</v>
          </cell>
          <cell r="J642" t="str">
            <v>TTD</v>
          </cell>
          <cell r="K642">
            <v>669126541.73399997</v>
          </cell>
          <cell r="L642">
            <v>4.7050095000000002E-3</v>
          </cell>
        </row>
        <row r="643">
          <cell r="B643" t="str">
            <v>MASSY-TT</v>
          </cell>
          <cell r="C643" t="str">
            <v>Massy Holdings Ltd.</v>
          </cell>
          <cell r="E643">
            <v>39355</v>
          </cell>
          <cell r="F643">
            <v>2007</v>
          </cell>
          <cell r="H643" t="str">
            <v>ff_capex</v>
          </cell>
          <cell r="J643" t="str">
            <v>TTD</v>
          </cell>
          <cell r="K643">
            <v>29454705.134</v>
          </cell>
          <cell r="L643">
            <v>5.1803897999999999E-3</v>
          </cell>
        </row>
        <row r="644">
          <cell r="B644" t="str">
            <v>MASSY-TT</v>
          </cell>
          <cell r="C644" t="str">
            <v>Massy Holdings Ltd.</v>
          </cell>
          <cell r="E644">
            <v>39355</v>
          </cell>
          <cell r="F644">
            <v>2007</v>
          </cell>
          <cell r="H644" t="str">
            <v>ff_oper_cf</v>
          </cell>
          <cell r="J644" t="str">
            <v>TTD</v>
          </cell>
          <cell r="K644">
            <v>58760403.347999997</v>
          </cell>
          <cell r="L644">
            <v>3.7522889999999998E-3</v>
          </cell>
        </row>
        <row r="645">
          <cell r="B645" t="str">
            <v>MASSY-TT</v>
          </cell>
          <cell r="C645" t="str">
            <v>Massy Holdings Ltd.</v>
          </cell>
          <cell r="E645">
            <v>39355</v>
          </cell>
          <cell r="F645">
            <v>2007</v>
          </cell>
          <cell r="H645" t="str">
            <v>ff_sales</v>
          </cell>
          <cell r="J645" t="str">
            <v>TTD</v>
          </cell>
          <cell r="K645">
            <v>806200831.03399897</v>
          </cell>
          <cell r="L645">
            <v>5.0136429000000003E-3</v>
          </cell>
        </row>
        <row r="646">
          <cell r="B646" t="str">
            <v>MASSY-TT</v>
          </cell>
          <cell r="C646" t="str">
            <v>Massy Holdings Ltd.</v>
          </cell>
          <cell r="E646">
            <v>39721</v>
          </cell>
          <cell r="F646">
            <v>2008</v>
          </cell>
          <cell r="H646" t="str">
            <v>ff_capex</v>
          </cell>
          <cell r="J646" t="str">
            <v>TTD</v>
          </cell>
          <cell r="K646">
            <v>38281481.280000001</v>
          </cell>
          <cell r="L646">
            <v>5.7881863000000004E-3</v>
          </cell>
        </row>
        <row r="647">
          <cell r="B647" t="str">
            <v>MASSY-TT</v>
          </cell>
          <cell r="C647" t="str">
            <v>Massy Holdings Ltd.</v>
          </cell>
          <cell r="E647">
            <v>39721</v>
          </cell>
          <cell r="F647">
            <v>2008</v>
          </cell>
          <cell r="H647" t="str">
            <v>ff_oper_cf</v>
          </cell>
          <cell r="J647" t="str">
            <v>TTD</v>
          </cell>
          <cell r="K647">
            <v>68960084.928000003</v>
          </cell>
          <cell r="L647">
            <v>3.5072838999999998E-3</v>
          </cell>
        </row>
        <row r="648">
          <cell r="B648" t="str">
            <v>MASSY-TT</v>
          </cell>
          <cell r="C648" t="str">
            <v>Massy Holdings Ltd.</v>
          </cell>
          <cell r="E648">
            <v>39721</v>
          </cell>
          <cell r="F648">
            <v>2008</v>
          </cell>
          <cell r="H648" t="str">
            <v>ff_sales</v>
          </cell>
          <cell r="J648" t="str">
            <v>TTD</v>
          </cell>
          <cell r="K648">
            <v>1232102161.9200001</v>
          </cell>
          <cell r="L648">
            <v>7.0168258999999998E-3</v>
          </cell>
        </row>
        <row r="649">
          <cell r="B649" t="str">
            <v>MASSY-TT</v>
          </cell>
          <cell r="C649" t="str">
            <v>Massy Holdings Ltd.</v>
          </cell>
          <cell r="E649">
            <v>40086</v>
          </cell>
          <cell r="F649">
            <v>2009</v>
          </cell>
          <cell r="H649" t="str">
            <v>ff_capex</v>
          </cell>
          <cell r="J649" t="str">
            <v>TTD</v>
          </cell>
          <cell r="K649">
            <v>39103946.495999999</v>
          </cell>
          <cell r="L649">
            <v>8.7970028999999998E-3</v>
          </cell>
        </row>
        <row r="650">
          <cell r="B650" t="str">
            <v>MASSY-TT</v>
          </cell>
          <cell r="C650" t="str">
            <v>Massy Holdings Ltd.</v>
          </cell>
          <cell r="E650">
            <v>40086</v>
          </cell>
          <cell r="F650">
            <v>2009</v>
          </cell>
          <cell r="H650" t="str">
            <v>ff_oper_cf</v>
          </cell>
          <cell r="J650" t="str">
            <v>TTD</v>
          </cell>
          <cell r="K650">
            <v>156221269.69600001</v>
          </cell>
          <cell r="L650">
            <v>7.8178268000000002E-3</v>
          </cell>
        </row>
        <row r="651">
          <cell r="B651" t="str">
            <v>MASSY-TT</v>
          </cell>
          <cell r="C651" t="str">
            <v>Massy Holdings Ltd.</v>
          </cell>
          <cell r="E651">
            <v>40086</v>
          </cell>
          <cell r="F651">
            <v>2009</v>
          </cell>
          <cell r="H651" t="str">
            <v>ff_sales</v>
          </cell>
          <cell r="J651" t="str">
            <v>TTD</v>
          </cell>
          <cell r="K651">
            <v>1333599713.7279999</v>
          </cell>
          <cell r="L651">
            <v>8.2816007000000007E-3</v>
          </cell>
        </row>
        <row r="652">
          <cell r="B652" t="str">
            <v>MASSY-TT</v>
          </cell>
          <cell r="C652" t="str">
            <v>Massy Holdings Ltd.</v>
          </cell>
          <cell r="E652">
            <v>40451</v>
          </cell>
          <cell r="F652">
            <v>2010</v>
          </cell>
          <cell r="H652" t="str">
            <v>ff_capex</v>
          </cell>
          <cell r="J652" t="str">
            <v>TTD</v>
          </cell>
          <cell r="K652">
            <v>35119114.943000004</v>
          </cell>
          <cell r="L652">
            <v>6.7737687999999997E-3</v>
          </cell>
        </row>
        <row r="653">
          <cell r="B653" t="str">
            <v>MASSY-TT</v>
          </cell>
          <cell r="C653" t="str">
            <v>Massy Holdings Ltd.</v>
          </cell>
          <cell r="E653">
            <v>40451</v>
          </cell>
          <cell r="F653">
            <v>2010</v>
          </cell>
          <cell r="H653" t="str">
            <v>ff_oper_cf</v>
          </cell>
          <cell r="J653" t="str">
            <v>TTD</v>
          </cell>
          <cell r="K653">
            <v>102855276.443</v>
          </cell>
          <cell r="L653">
            <v>5.1056809999999999E-3</v>
          </cell>
        </row>
        <row r="654">
          <cell r="B654" t="str">
            <v>MASSY-TT</v>
          </cell>
          <cell r="C654" t="str">
            <v>Massy Holdings Ltd.</v>
          </cell>
          <cell r="E654">
            <v>40451</v>
          </cell>
          <cell r="F654">
            <v>2010</v>
          </cell>
          <cell r="H654" t="str">
            <v>ff_sales</v>
          </cell>
          <cell r="J654" t="str">
            <v>TTD</v>
          </cell>
          <cell r="K654">
            <v>1300118915.28</v>
          </cell>
          <cell r="L654">
            <v>7.2081408999999999E-3</v>
          </cell>
        </row>
        <row r="655">
          <cell r="B655" t="str">
            <v>MASSY-TT</v>
          </cell>
          <cell r="C655" t="str">
            <v>Massy Holdings Ltd.</v>
          </cell>
          <cell r="E655">
            <v>40816</v>
          </cell>
          <cell r="F655">
            <v>2011</v>
          </cell>
          <cell r="H655" t="str">
            <v>ff_capex</v>
          </cell>
          <cell r="J655" t="str">
            <v>TTD</v>
          </cell>
          <cell r="K655">
            <v>37221070.655999899</v>
          </cell>
          <cell r="L655">
            <v>5.7068602999999999E-3</v>
          </cell>
        </row>
        <row r="656">
          <cell r="B656" t="str">
            <v>MASSY-TT</v>
          </cell>
          <cell r="C656" t="str">
            <v>Massy Holdings Ltd.</v>
          </cell>
          <cell r="E656">
            <v>40816</v>
          </cell>
          <cell r="F656">
            <v>2011</v>
          </cell>
          <cell r="H656" t="str">
            <v>ff_oper_cf</v>
          </cell>
          <cell r="J656" t="str">
            <v>TTD</v>
          </cell>
          <cell r="K656">
            <v>81487183.272</v>
          </cell>
          <cell r="L656">
            <v>3.7230255999999998E-3</v>
          </cell>
        </row>
        <row r="657">
          <cell r="B657" t="str">
            <v>MASSY-TT</v>
          </cell>
          <cell r="C657" t="str">
            <v>Massy Holdings Ltd.</v>
          </cell>
          <cell r="E657">
            <v>40816</v>
          </cell>
          <cell r="F657">
            <v>2011</v>
          </cell>
          <cell r="H657" t="str">
            <v>ff_sales</v>
          </cell>
          <cell r="J657" t="str">
            <v>TTD</v>
          </cell>
          <cell r="K657">
            <v>1327658547.204</v>
          </cell>
          <cell r="L657">
            <v>6.5561465000000003E-3</v>
          </cell>
        </row>
        <row r="658">
          <cell r="B658" t="str">
            <v>MASSY-TT</v>
          </cell>
          <cell r="C658" t="str">
            <v>Massy Holdings Ltd.</v>
          </cell>
          <cell r="E658">
            <v>41182</v>
          </cell>
          <cell r="F658">
            <v>2012</v>
          </cell>
          <cell r="H658" t="str">
            <v>ff_capex</v>
          </cell>
          <cell r="J658" t="str">
            <v>TTD</v>
          </cell>
          <cell r="K658">
            <v>58297186.359999999</v>
          </cell>
          <cell r="L658">
            <v>6.2278658000000002E-3</v>
          </cell>
        </row>
        <row r="659">
          <cell r="B659" t="str">
            <v>MASSY-TT</v>
          </cell>
          <cell r="C659" t="str">
            <v>Massy Holdings Ltd.</v>
          </cell>
          <cell r="E659">
            <v>41182</v>
          </cell>
          <cell r="F659">
            <v>2012</v>
          </cell>
          <cell r="H659" t="str">
            <v>ff_oper_cf</v>
          </cell>
          <cell r="J659" t="str">
            <v>TTD</v>
          </cell>
          <cell r="K659">
            <v>108688123.14</v>
          </cell>
          <cell r="L659">
            <v>4.7877984000000004E-3</v>
          </cell>
        </row>
        <row r="660">
          <cell r="B660" t="str">
            <v>MASSY-TT</v>
          </cell>
          <cell r="C660" t="str">
            <v>Massy Holdings Ltd.</v>
          </cell>
          <cell r="E660">
            <v>41182</v>
          </cell>
          <cell r="F660">
            <v>2012</v>
          </cell>
          <cell r="H660" t="str">
            <v>ff_sales</v>
          </cell>
          <cell r="J660" t="str">
            <v>TTD</v>
          </cell>
          <cell r="K660">
            <v>1424016716.72</v>
          </cell>
          <cell r="L660">
            <v>6.6935190000000002E-3</v>
          </cell>
        </row>
        <row r="661">
          <cell r="B661" t="str">
            <v>MASSY-TT</v>
          </cell>
          <cell r="C661" t="str">
            <v>Massy Holdings Ltd.</v>
          </cell>
          <cell r="E661">
            <v>41547</v>
          </cell>
          <cell r="F661">
            <v>2013</v>
          </cell>
          <cell r="H661" t="str">
            <v>ff_capex</v>
          </cell>
          <cell r="J661" t="str">
            <v>TTD</v>
          </cell>
          <cell r="K661">
            <v>58222963.295999996</v>
          </cell>
          <cell r="L661">
            <v>6.0208737999999998E-3</v>
          </cell>
        </row>
        <row r="662">
          <cell r="B662" t="str">
            <v>MASSY-TT</v>
          </cell>
          <cell r="C662" t="str">
            <v>Massy Holdings Ltd.</v>
          </cell>
          <cell r="E662">
            <v>41547</v>
          </cell>
          <cell r="F662">
            <v>2013</v>
          </cell>
          <cell r="H662" t="str">
            <v>ff_oper_cf</v>
          </cell>
          <cell r="J662" t="str">
            <v>TTD</v>
          </cell>
          <cell r="K662">
            <v>78515143.884000003</v>
          </cell>
          <cell r="L662">
            <v>3.0786182E-3</v>
          </cell>
        </row>
        <row r="663">
          <cell r="B663" t="str">
            <v>MASSY-TT</v>
          </cell>
          <cell r="C663" t="str">
            <v>Massy Holdings Ltd.</v>
          </cell>
          <cell r="E663">
            <v>41547</v>
          </cell>
          <cell r="F663">
            <v>2013</v>
          </cell>
          <cell r="H663" t="str">
            <v>ff_sales</v>
          </cell>
          <cell r="J663" t="str">
            <v>TTD</v>
          </cell>
          <cell r="K663">
            <v>1462851485.523</v>
          </cell>
          <cell r="L663">
            <v>6.5909719E-3</v>
          </cell>
        </row>
        <row r="664">
          <cell r="B664" t="str">
            <v>MASSY-TT</v>
          </cell>
          <cell r="C664" t="str">
            <v>Massy Holdings Ltd.</v>
          </cell>
          <cell r="E664">
            <v>41912</v>
          </cell>
          <cell r="F664">
            <v>2014</v>
          </cell>
          <cell r="H664" t="str">
            <v>ff_capex</v>
          </cell>
          <cell r="J664" t="str">
            <v>TTD</v>
          </cell>
          <cell r="K664">
            <v>72590607.722000003</v>
          </cell>
          <cell r="L664">
            <v>7.7117211E-3</v>
          </cell>
        </row>
        <row r="665">
          <cell r="B665" t="str">
            <v>MASSY-TT</v>
          </cell>
          <cell r="C665" t="str">
            <v>Massy Holdings Ltd.</v>
          </cell>
          <cell r="E665">
            <v>41912</v>
          </cell>
          <cell r="F665">
            <v>2014</v>
          </cell>
          <cell r="H665" t="str">
            <v>ff_oper_cf</v>
          </cell>
          <cell r="J665" t="str">
            <v>TTD</v>
          </cell>
          <cell r="K665">
            <v>62196309.483000003</v>
          </cell>
          <cell r="L665">
            <v>2.4779948000000001E-3</v>
          </cell>
        </row>
        <row r="666">
          <cell r="B666" t="str">
            <v>MASSY-TT</v>
          </cell>
          <cell r="C666" t="str">
            <v>Massy Holdings Ltd.</v>
          </cell>
          <cell r="E666">
            <v>41912</v>
          </cell>
          <cell r="F666">
            <v>2014</v>
          </cell>
          <cell r="H666" t="str">
            <v>ff_sales</v>
          </cell>
          <cell r="J666" t="str">
            <v>TTD</v>
          </cell>
          <cell r="K666">
            <v>1684382236.763</v>
          </cell>
          <cell r="L666">
            <v>7.5120012999999996E-3</v>
          </cell>
        </row>
        <row r="667">
          <cell r="B667" t="str">
            <v>MASSY-TT</v>
          </cell>
          <cell r="C667" t="str">
            <v>Massy Holdings Ltd.</v>
          </cell>
          <cell r="E667">
            <v>42277</v>
          </cell>
          <cell r="F667">
            <v>2015</v>
          </cell>
          <cell r="H667" t="str">
            <v>ff_capex</v>
          </cell>
          <cell r="J667" t="str">
            <v>TTD</v>
          </cell>
          <cell r="K667">
            <v>82418390.584000006</v>
          </cell>
          <cell r="L667">
            <v>9.3235226999999997E-3</v>
          </cell>
        </row>
        <row r="668">
          <cell r="B668" t="str">
            <v>MASSY-TT</v>
          </cell>
          <cell r="C668" t="str">
            <v>Massy Holdings Ltd.</v>
          </cell>
          <cell r="E668">
            <v>42277</v>
          </cell>
          <cell r="F668">
            <v>2015</v>
          </cell>
          <cell r="H668" t="str">
            <v>ff_oper_cf</v>
          </cell>
          <cell r="J668" t="str">
            <v>TTD</v>
          </cell>
          <cell r="K668">
            <v>168672241.72600001</v>
          </cell>
          <cell r="L668">
            <v>6.3704772999999999E-3</v>
          </cell>
        </row>
        <row r="669">
          <cell r="B669" t="str">
            <v>MASSY-TT</v>
          </cell>
          <cell r="C669" t="str">
            <v>Massy Holdings Ltd.</v>
          </cell>
          <cell r="E669">
            <v>42277</v>
          </cell>
          <cell r="F669">
            <v>2015</v>
          </cell>
          <cell r="H669" t="str">
            <v>ff_sales</v>
          </cell>
          <cell r="J669" t="str">
            <v>TTD</v>
          </cell>
          <cell r="K669">
            <v>1884263148.721</v>
          </cell>
          <cell r="L669">
            <v>9.3467731000000005E-3</v>
          </cell>
        </row>
        <row r="670">
          <cell r="B670" t="str">
            <v>MASSY-TT</v>
          </cell>
          <cell r="C670" t="str">
            <v>Massy Holdings Ltd.</v>
          </cell>
          <cell r="E670">
            <v>42643</v>
          </cell>
          <cell r="F670">
            <v>2016</v>
          </cell>
          <cell r="H670" t="str">
            <v>ff_capex</v>
          </cell>
          <cell r="J670" t="str">
            <v>TTD</v>
          </cell>
          <cell r="K670">
            <v>73750184.407000005</v>
          </cell>
          <cell r="L670">
            <v>8.2019907E-3</v>
          </cell>
        </row>
        <row r="671">
          <cell r="B671" t="str">
            <v>MASSY-TT</v>
          </cell>
          <cell r="C671" t="str">
            <v>Massy Holdings Ltd.</v>
          </cell>
          <cell r="E671">
            <v>42643</v>
          </cell>
          <cell r="F671">
            <v>2016</v>
          </cell>
          <cell r="H671" t="str">
            <v>ff_oper_cf</v>
          </cell>
          <cell r="J671" t="str">
            <v>TTD</v>
          </cell>
          <cell r="K671">
            <v>154446808.516</v>
          </cell>
          <cell r="L671">
            <v>5.4884974999999999E-3</v>
          </cell>
        </row>
        <row r="672">
          <cell r="B672" t="str">
            <v>MASSY-TT</v>
          </cell>
          <cell r="C672" t="str">
            <v>Massy Holdings Ltd.</v>
          </cell>
          <cell r="E672">
            <v>42643</v>
          </cell>
          <cell r="F672">
            <v>2016</v>
          </cell>
          <cell r="H672" t="str">
            <v>ff_sales</v>
          </cell>
          <cell r="J672" t="str">
            <v>TTD</v>
          </cell>
          <cell r="K672">
            <v>1717779089.8599999</v>
          </cell>
          <cell r="L672">
            <v>8.1398769000000006E-3</v>
          </cell>
        </row>
        <row r="673">
          <cell r="B673" t="str">
            <v>MASSY-TT</v>
          </cell>
          <cell r="C673" t="str">
            <v>Massy Holdings Ltd.</v>
          </cell>
          <cell r="E673">
            <v>43008</v>
          </cell>
          <cell r="F673">
            <v>2017</v>
          </cell>
          <cell r="H673" t="str">
            <v>ff_capex</v>
          </cell>
          <cell r="J673" t="str">
            <v>TTD</v>
          </cell>
          <cell r="K673">
            <v>83831336.513999999</v>
          </cell>
          <cell r="L673">
            <v>8.1353508999999994E-3</v>
          </cell>
        </row>
        <row r="674">
          <cell r="B674" t="str">
            <v>MASSY-TT</v>
          </cell>
          <cell r="C674" t="str">
            <v>Massy Holdings Ltd.</v>
          </cell>
          <cell r="E674">
            <v>43008</v>
          </cell>
          <cell r="F674">
            <v>2017</v>
          </cell>
          <cell r="H674" t="str">
            <v>ff_oper_cf</v>
          </cell>
          <cell r="J674" t="str">
            <v>TTD</v>
          </cell>
          <cell r="K674">
            <v>154058160.294</v>
          </cell>
          <cell r="L674">
            <v>6.3487361999999999E-3</v>
          </cell>
        </row>
        <row r="675">
          <cell r="B675" t="str">
            <v>MASSY-TT</v>
          </cell>
          <cell r="C675" t="str">
            <v>Massy Holdings Ltd.</v>
          </cell>
          <cell r="E675">
            <v>43008</v>
          </cell>
          <cell r="F675">
            <v>2017</v>
          </cell>
          <cell r="H675" t="str">
            <v>ff_sales</v>
          </cell>
          <cell r="J675" t="str">
            <v>TTD</v>
          </cell>
          <cell r="K675">
            <v>1742034687.5339999</v>
          </cell>
          <cell r="L675">
            <v>7.6986477999999997E-3</v>
          </cell>
        </row>
        <row r="676">
          <cell r="B676" t="str">
            <v>MASSY-TT</v>
          </cell>
          <cell r="C676" t="str">
            <v>Massy Holdings Ltd.</v>
          </cell>
          <cell r="E676">
            <v>43373</v>
          </cell>
          <cell r="F676">
            <v>2018</v>
          </cell>
          <cell r="H676" t="str">
            <v>ff_capex</v>
          </cell>
          <cell r="J676" t="str">
            <v>TTD</v>
          </cell>
          <cell r="K676">
            <v>73691423.871999994</v>
          </cell>
          <cell r="L676">
            <v>7.9538583999999996E-3</v>
          </cell>
        </row>
        <row r="677">
          <cell r="B677" t="str">
            <v>MASSY-TT</v>
          </cell>
          <cell r="C677" t="str">
            <v>Massy Holdings Ltd.</v>
          </cell>
          <cell r="E677">
            <v>43373</v>
          </cell>
          <cell r="F677">
            <v>2018</v>
          </cell>
          <cell r="H677" t="str">
            <v>ff_oper_cf</v>
          </cell>
          <cell r="J677" t="str">
            <v>TTD</v>
          </cell>
          <cell r="K677">
            <v>102858164.816</v>
          </cell>
          <cell r="L677">
            <v>3.6527880000000001E-3</v>
          </cell>
        </row>
        <row r="678">
          <cell r="B678" t="str">
            <v>MASSY-TT</v>
          </cell>
          <cell r="C678" t="str">
            <v>Massy Holdings Ltd.</v>
          </cell>
          <cell r="E678">
            <v>43373</v>
          </cell>
          <cell r="F678">
            <v>2018</v>
          </cell>
          <cell r="H678" t="str">
            <v>ff_sales</v>
          </cell>
          <cell r="J678" t="str">
            <v>TTD</v>
          </cell>
          <cell r="K678">
            <v>1772677082.5279901</v>
          </cell>
          <cell r="L678">
            <v>7.7908272000000002E-3</v>
          </cell>
        </row>
        <row r="679">
          <cell r="B679" t="str">
            <v>MASSY-TT</v>
          </cell>
          <cell r="C679" t="str">
            <v>Massy Holdings Ltd.</v>
          </cell>
          <cell r="E679">
            <v>43738</v>
          </cell>
          <cell r="F679">
            <v>2019</v>
          </cell>
          <cell r="H679" t="str">
            <v>ff_capex</v>
          </cell>
          <cell r="J679" t="str">
            <v>TTD</v>
          </cell>
          <cell r="K679">
            <v>63183280.874999903</v>
          </cell>
          <cell r="L679">
            <v>1.2568326499999999E-2</v>
          </cell>
        </row>
        <row r="680">
          <cell r="B680" t="str">
            <v>MASSY-TT</v>
          </cell>
          <cell r="C680" t="str">
            <v>Massy Holdings Ltd.</v>
          </cell>
          <cell r="E680">
            <v>43738</v>
          </cell>
          <cell r="F680">
            <v>2019</v>
          </cell>
          <cell r="H680" t="str">
            <v>ff_oper_cf</v>
          </cell>
          <cell r="J680" t="str">
            <v>TTD</v>
          </cell>
          <cell r="K680">
            <v>145940379.97499999</v>
          </cell>
          <cell r="L680">
            <v>9.0652165000000007E-3</v>
          </cell>
        </row>
        <row r="681">
          <cell r="B681" t="str">
            <v>MASSY-TT</v>
          </cell>
          <cell r="C681" t="str">
            <v>Massy Holdings Ltd.</v>
          </cell>
          <cell r="E681">
            <v>43738</v>
          </cell>
          <cell r="F681">
            <v>2019</v>
          </cell>
          <cell r="H681" t="str">
            <v>ff_sales</v>
          </cell>
          <cell r="J681" t="str">
            <v>TTD</v>
          </cell>
          <cell r="K681">
            <v>1771496987.9099901</v>
          </cell>
          <cell r="L681">
            <v>1.59661213E-2</v>
          </cell>
        </row>
        <row r="682">
          <cell r="B682" t="str">
            <v>NWL-US</v>
          </cell>
          <cell r="C682" t="str">
            <v>Newell Brands, Inc.</v>
          </cell>
          <cell r="E682">
            <v>36525</v>
          </cell>
          <cell r="F682">
            <v>1999</v>
          </cell>
          <cell r="H682" t="str">
            <v>ff_capex</v>
          </cell>
          <cell r="J682" t="str">
            <v>USD</v>
          </cell>
          <cell r="K682">
            <v>200000000</v>
          </cell>
          <cell r="L682">
            <v>4.2160679899999998E-2</v>
          </cell>
        </row>
        <row r="683">
          <cell r="B683" t="str">
            <v>NWL-US</v>
          </cell>
          <cell r="C683" t="str">
            <v>Newell Brands, Inc.</v>
          </cell>
          <cell r="E683">
            <v>36525</v>
          </cell>
          <cell r="F683">
            <v>1999</v>
          </cell>
          <cell r="H683" t="str">
            <v>ff_oper_cf</v>
          </cell>
          <cell r="J683" t="str">
            <v>USD</v>
          </cell>
          <cell r="K683">
            <v>553900000</v>
          </cell>
          <cell r="L683">
            <v>4.4558895299999998E-2</v>
          </cell>
        </row>
        <row r="684">
          <cell r="B684" t="str">
            <v>NWL-US</v>
          </cell>
          <cell r="C684" t="str">
            <v>Newell Brands, Inc.</v>
          </cell>
          <cell r="E684">
            <v>36525</v>
          </cell>
          <cell r="F684">
            <v>1999</v>
          </cell>
          <cell r="H684" t="str">
            <v>ff_sales</v>
          </cell>
          <cell r="J684" t="str">
            <v>USD</v>
          </cell>
          <cell r="K684">
            <v>6413100000</v>
          </cell>
          <cell r="L684">
            <v>7.0912782899999999E-2</v>
          </cell>
        </row>
        <row r="685">
          <cell r="B685" t="str">
            <v>NWL-US</v>
          </cell>
          <cell r="C685" t="str">
            <v>Newell Brands, Inc.</v>
          </cell>
          <cell r="E685">
            <v>36891</v>
          </cell>
          <cell r="F685">
            <v>2000</v>
          </cell>
          <cell r="H685" t="str">
            <v>ff_capex</v>
          </cell>
          <cell r="J685" t="str">
            <v>USD</v>
          </cell>
          <cell r="K685">
            <v>316600000</v>
          </cell>
          <cell r="L685">
            <v>7.0931481300000002E-2</v>
          </cell>
        </row>
        <row r="686">
          <cell r="B686" t="str">
            <v>NWL-US</v>
          </cell>
          <cell r="C686" t="str">
            <v>Newell Brands, Inc.</v>
          </cell>
          <cell r="E686">
            <v>36891</v>
          </cell>
          <cell r="F686">
            <v>2000</v>
          </cell>
          <cell r="H686" t="str">
            <v>ff_oper_cf</v>
          </cell>
          <cell r="J686" t="str">
            <v>USD</v>
          </cell>
          <cell r="K686">
            <v>623500000</v>
          </cell>
          <cell r="L686">
            <v>7.0055463600000006E-2</v>
          </cell>
        </row>
        <row r="687">
          <cell r="B687" t="str">
            <v>NWL-US</v>
          </cell>
          <cell r="C687" t="str">
            <v>Newell Brands, Inc.</v>
          </cell>
          <cell r="E687">
            <v>36891</v>
          </cell>
          <cell r="F687">
            <v>2000</v>
          </cell>
          <cell r="H687" t="str">
            <v>ff_sales</v>
          </cell>
          <cell r="J687" t="str">
            <v>USD</v>
          </cell>
          <cell r="K687">
            <v>6934800000</v>
          </cell>
          <cell r="L687">
            <v>7.1951327800000006E-2</v>
          </cell>
        </row>
        <row r="688">
          <cell r="B688" t="str">
            <v>NWL-US</v>
          </cell>
          <cell r="C688" t="str">
            <v>Newell Brands, Inc.</v>
          </cell>
          <cell r="E688">
            <v>37256</v>
          </cell>
          <cell r="F688">
            <v>2001</v>
          </cell>
          <cell r="H688" t="str">
            <v>ff_capex</v>
          </cell>
          <cell r="J688" t="str">
            <v>USD</v>
          </cell>
          <cell r="K688">
            <v>249700000</v>
          </cell>
          <cell r="L688">
            <v>6.3926985000000006E-2</v>
          </cell>
        </row>
        <row r="689">
          <cell r="B689" t="str">
            <v>NWL-US</v>
          </cell>
          <cell r="C689" t="str">
            <v>Newell Brands, Inc.</v>
          </cell>
          <cell r="E689">
            <v>37256</v>
          </cell>
          <cell r="F689">
            <v>2001</v>
          </cell>
          <cell r="H689" t="str">
            <v>ff_oper_cf</v>
          </cell>
          <cell r="J689" t="str">
            <v>USD</v>
          </cell>
          <cell r="K689">
            <v>865400000</v>
          </cell>
          <cell r="L689">
            <v>7.8257079600000001E-2</v>
          </cell>
        </row>
        <row r="690">
          <cell r="B690" t="str">
            <v>NWL-US</v>
          </cell>
          <cell r="C690" t="str">
            <v>Newell Brands, Inc.</v>
          </cell>
          <cell r="E690">
            <v>37256</v>
          </cell>
          <cell r="F690">
            <v>2001</v>
          </cell>
          <cell r="H690" t="str">
            <v>ff_sales</v>
          </cell>
          <cell r="J690" t="str">
            <v>USD</v>
          </cell>
          <cell r="K690">
            <v>6909300000</v>
          </cell>
          <cell r="L690">
            <v>7.1872352900000006E-2</v>
          </cell>
        </row>
        <row r="691">
          <cell r="B691" t="str">
            <v>NWL-US</v>
          </cell>
          <cell r="C691" t="str">
            <v>Newell Brands, Inc.</v>
          </cell>
          <cell r="E691">
            <v>37621</v>
          </cell>
          <cell r="F691">
            <v>2002</v>
          </cell>
          <cell r="H691" t="str">
            <v>ff_capex</v>
          </cell>
          <cell r="J691" t="str">
            <v>USD</v>
          </cell>
          <cell r="K691">
            <v>252100000</v>
          </cell>
          <cell r="L691">
            <v>8.1599214000000003E-2</v>
          </cell>
        </row>
        <row r="692">
          <cell r="B692" t="str">
            <v>NWL-US</v>
          </cell>
          <cell r="C692" t="str">
            <v>Newell Brands, Inc.</v>
          </cell>
          <cell r="E692">
            <v>37621</v>
          </cell>
          <cell r="F692">
            <v>2002</v>
          </cell>
          <cell r="H692" t="str">
            <v>ff_oper_cf</v>
          </cell>
          <cell r="J692" t="str">
            <v>USD</v>
          </cell>
          <cell r="K692">
            <v>868900000</v>
          </cell>
          <cell r="L692">
            <v>7.9850663500000002E-2</v>
          </cell>
        </row>
        <row r="693">
          <cell r="B693" t="str">
            <v>NWL-US</v>
          </cell>
          <cell r="C693" t="str">
            <v>Newell Brands, Inc.</v>
          </cell>
          <cell r="E693">
            <v>37621</v>
          </cell>
          <cell r="F693">
            <v>2002</v>
          </cell>
          <cell r="H693" t="str">
            <v>ff_sales</v>
          </cell>
          <cell r="J693" t="str">
            <v>USD</v>
          </cell>
          <cell r="K693">
            <v>7453900000</v>
          </cell>
          <cell r="L693">
            <v>7.8090133800000003E-2</v>
          </cell>
        </row>
        <row r="694">
          <cell r="B694" t="str">
            <v>NWL-US</v>
          </cell>
          <cell r="C694" t="str">
            <v>Newell Brands, Inc.</v>
          </cell>
          <cell r="E694">
            <v>37986</v>
          </cell>
          <cell r="F694">
            <v>2003</v>
          </cell>
          <cell r="H694" t="str">
            <v>ff_capex</v>
          </cell>
          <cell r="J694" t="str">
            <v>USD</v>
          </cell>
          <cell r="K694">
            <v>300000000</v>
          </cell>
          <cell r="L694">
            <v>0.1015476335</v>
          </cell>
        </row>
        <row r="695">
          <cell r="B695" t="str">
            <v>NWL-US</v>
          </cell>
          <cell r="C695" t="str">
            <v>Newell Brands, Inc.</v>
          </cell>
          <cell r="E695">
            <v>37986</v>
          </cell>
          <cell r="F695">
            <v>2003</v>
          </cell>
          <cell r="H695" t="str">
            <v>ff_oper_cf</v>
          </cell>
          <cell r="J695" t="str">
            <v>USD</v>
          </cell>
          <cell r="K695">
            <v>773200000</v>
          </cell>
          <cell r="L695">
            <v>6.7152689900000007E-2</v>
          </cell>
        </row>
        <row r="696">
          <cell r="B696" t="str">
            <v>NWL-US</v>
          </cell>
          <cell r="C696" t="str">
            <v>Newell Brands, Inc.</v>
          </cell>
          <cell r="E696">
            <v>37986</v>
          </cell>
          <cell r="F696">
            <v>2003</v>
          </cell>
          <cell r="H696" t="str">
            <v>ff_sales</v>
          </cell>
          <cell r="J696" t="str">
            <v>USD</v>
          </cell>
          <cell r="K696">
            <v>7750000000</v>
          </cell>
          <cell r="L696">
            <v>7.54745203E-2</v>
          </cell>
        </row>
        <row r="697">
          <cell r="B697" t="str">
            <v>NWL-US</v>
          </cell>
          <cell r="C697" t="str">
            <v>Newell Brands, Inc.</v>
          </cell>
          <cell r="E697">
            <v>38352</v>
          </cell>
          <cell r="F697">
            <v>2004</v>
          </cell>
          <cell r="H697" t="str">
            <v>ff_capex</v>
          </cell>
          <cell r="J697" t="str">
            <v>USD</v>
          </cell>
          <cell r="K697">
            <v>121900000</v>
          </cell>
          <cell r="L697">
            <v>3.7282680700000001E-2</v>
          </cell>
        </row>
        <row r="698">
          <cell r="B698" t="str">
            <v>NWL-US</v>
          </cell>
          <cell r="C698" t="str">
            <v>Newell Brands, Inc.</v>
          </cell>
          <cell r="E698">
            <v>38352</v>
          </cell>
          <cell r="F698">
            <v>2004</v>
          </cell>
          <cell r="H698" t="str">
            <v>ff_oper_cf</v>
          </cell>
          <cell r="J698" t="str">
            <v>USD</v>
          </cell>
          <cell r="K698">
            <v>660000000</v>
          </cell>
          <cell r="L698">
            <v>5.1132043799999999E-2</v>
          </cell>
        </row>
        <row r="699">
          <cell r="B699" t="str">
            <v>NWL-US</v>
          </cell>
          <cell r="C699" t="str">
            <v>Newell Brands, Inc.</v>
          </cell>
          <cell r="E699">
            <v>38352</v>
          </cell>
          <cell r="F699">
            <v>2004</v>
          </cell>
          <cell r="H699" t="str">
            <v>ff_sales</v>
          </cell>
          <cell r="J699" t="str">
            <v>USD</v>
          </cell>
          <cell r="K699">
            <v>6748400000</v>
          </cell>
          <cell r="L699">
            <v>5.9335967199999999E-2</v>
          </cell>
        </row>
        <row r="700">
          <cell r="B700" t="str">
            <v>NWL-US</v>
          </cell>
          <cell r="C700" t="str">
            <v>Newell Brands, Inc.</v>
          </cell>
          <cell r="E700">
            <v>38717</v>
          </cell>
          <cell r="F700">
            <v>2005</v>
          </cell>
          <cell r="H700" t="str">
            <v>ff_capex</v>
          </cell>
          <cell r="J700" t="str">
            <v>USD</v>
          </cell>
          <cell r="K700">
            <v>92200000</v>
          </cell>
          <cell r="L700">
            <v>2.2193858100000002E-2</v>
          </cell>
        </row>
        <row r="701">
          <cell r="B701" t="str">
            <v>NWL-US</v>
          </cell>
          <cell r="C701" t="str">
            <v>Newell Brands, Inc.</v>
          </cell>
          <cell r="E701">
            <v>38717</v>
          </cell>
          <cell r="F701">
            <v>2005</v>
          </cell>
          <cell r="H701" t="str">
            <v>ff_oper_cf</v>
          </cell>
          <cell r="J701" t="str">
            <v>USD</v>
          </cell>
          <cell r="K701">
            <v>641600000</v>
          </cell>
          <cell r="L701">
            <v>4.7322644099999998E-2</v>
          </cell>
        </row>
        <row r="702">
          <cell r="B702" t="str">
            <v>NWL-US</v>
          </cell>
          <cell r="C702" t="str">
            <v>Newell Brands, Inc.</v>
          </cell>
          <cell r="E702">
            <v>38717</v>
          </cell>
          <cell r="F702">
            <v>2005</v>
          </cell>
          <cell r="H702" t="str">
            <v>ff_sales</v>
          </cell>
          <cell r="J702" t="str">
            <v>USD</v>
          </cell>
          <cell r="K702">
            <v>6342500000</v>
          </cell>
          <cell r="L702">
            <v>4.9847795299999997E-2</v>
          </cell>
        </row>
        <row r="703">
          <cell r="B703" t="str">
            <v>NWL-US</v>
          </cell>
          <cell r="C703" t="str">
            <v>Newell Brands, Inc.</v>
          </cell>
          <cell r="E703">
            <v>39082</v>
          </cell>
          <cell r="F703">
            <v>2006</v>
          </cell>
          <cell r="H703" t="str">
            <v>ff_capex</v>
          </cell>
          <cell r="J703" t="str">
            <v>USD</v>
          </cell>
          <cell r="K703">
            <v>138300000</v>
          </cell>
          <cell r="L703">
            <v>2.67291731E-2</v>
          </cell>
        </row>
        <row r="704">
          <cell r="B704" t="str">
            <v>NWL-US</v>
          </cell>
          <cell r="C704" t="str">
            <v>Newell Brands, Inc.</v>
          </cell>
          <cell r="E704">
            <v>39082</v>
          </cell>
          <cell r="F704">
            <v>2006</v>
          </cell>
          <cell r="H704" t="str">
            <v>ff_oper_cf</v>
          </cell>
          <cell r="J704" t="str">
            <v>USD</v>
          </cell>
          <cell r="K704">
            <v>643400000</v>
          </cell>
          <cell r="L704">
            <v>4.0647919499999997E-2</v>
          </cell>
        </row>
        <row r="705">
          <cell r="B705" t="str">
            <v>NWL-US</v>
          </cell>
          <cell r="C705" t="str">
            <v>Newell Brands, Inc.</v>
          </cell>
          <cell r="E705">
            <v>39082</v>
          </cell>
          <cell r="F705">
            <v>2006</v>
          </cell>
          <cell r="H705" t="str">
            <v>ff_sales</v>
          </cell>
          <cell r="J705" t="str">
            <v>USD</v>
          </cell>
          <cell r="K705">
            <v>6201000000</v>
          </cell>
          <cell r="L705">
            <v>4.3602759599999999E-2</v>
          </cell>
        </row>
        <row r="706">
          <cell r="B706" t="str">
            <v>NWL-US</v>
          </cell>
          <cell r="C706" t="str">
            <v>Newell Brands, Inc.</v>
          </cell>
          <cell r="E706">
            <v>39447</v>
          </cell>
          <cell r="F706">
            <v>2007</v>
          </cell>
          <cell r="H706" t="str">
            <v>ff_capex</v>
          </cell>
          <cell r="J706" t="str">
            <v>USD</v>
          </cell>
          <cell r="K706">
            <v>157300000</v>
          </cell>
          <cell r="L706">
            <v>2.7665370200000001E-2</v>
          </cell>
        </row>
        <row r="707">
          <cell r="B707" t="str">
            <v>NWL-US</v>
          </cell>
          <cell r="C707" t="str">
            <v>Newell Brands, Inc.</v>
          </cell>
          <cell r="E707">
            <v>39447</v>
          </cell>
          <cell r="F707">
            <v>2007</v>
          </cell>
          <cell r="H707" t="str">
            <v>ff_oper_cf</v>
          </cell>
          <cell r="J707" t="str">
            <v>USD</v>
          </cell>
          <cell r="K707">
            <v>655300000</v>
          </cell>
          <cell r="L707">
            <v>4.18457811E-2</v>
          </cell>
        </row>
        <row r="708">
          <cell r="B708" t="str">
            <v>NWL-US</v>
          </cell>
          <cell r="C708" t="str">
            <v>Newell Brands, Inc.</v>
          </cell>
          <cell r="E708">
            <v>39447</v>
          </cell>
          <cell r="F708">
            <v>2007</v>
          </cell>
          <cell r="H708" t="str">
            <v>ff_sales</v>
          </cell>
          <cell r="J708" t="str">
            <v>USD</v>
          </cell>
          <cell r="K708">
            <v>6407300000</v>
          </cell>
          <cell r="L708">
            <v>3.9846044400000002E-2</v>
          </cell>
        </row>
        <row r="709">
          <cell r="B709" t="str">
            <v>NWL-US</v>
          </cell>
          <cell r="C709" t="str">
            <v>Newell Brands, Inc.</v>
          </cell>
          <cell r="E709">
            <v>39813</v>
          </cell>
          <cell r="F709">
            <v>2008</v>
          </cell>
          <cell r="H709" t="str">
            <v>ff_capex</v>
          </cell>
          <cell r="J709" t="str">
            <v>USD</v>
          </cell>
          <cell r="K709">
            <v>157800000</v>
          </cell>
          <cell r="L709">
            <v>2.3859468599999999E-2</v>
          </cell>
        </row>
        <row r="710">
          <cell r="B710" t="str">
            <v>NWL-US</v>
          </cell>
          <cell r="C710" t="str">
            <v>Newell Brands, Inc.</v>
          </cell>
          <cell r="E710">
            <v>39813</v>
          </cell>
          <cell r="F710">
            <v>2008</v>
          </cell>
          <cell r="H710" t="str">
            <v>ff_oper_cf</v>
          </cell>
          <cell r="J710" t="str">
            <v>USD</v>
          </cell>
          <cell r="K710">
            <v>454900000</v>
          </cell>
          <cell r="L710">
            <v>2.3136042499999999E-2</v>
          </cell>
        </row>
        <row r="711">
          <cell r="B711" t="str">
            <v>NWL-US</v>
          </cell>
          <cell r="C711" t="str">
            <v>Newell Brands, Inc.</v>
          </cell>
          <cell r="E711">
            <v>39813</v>
          </cell>
          <cell r="F711">
            <v>2008</v>
          </cell>
          <cell r="H711" t="str">
            <v>ff_sales</v>
          </cell>
          <cell r="J711" t="str">
            <v>USD</v>
          </cell>
          <cell r="K711">
            <v>6470600000</v>
          </cell>
          <cell r="L711">
            <v>3.6850088699999999E-2</v>
          </cell>
        </row>
        <row r="712">
          <cell r="B712" t="str">
            <v>NWL-US</v>
          </cell>
          <cell r="C712" t="str">
            <v>Newell Brands, Inc.</v>
          </cell>
          <cell r="E712">
            <v>40178</v>
          </cell>
          <cell r="F712">
            <v>2009</v>
          </cell>
          <cell r="H712" t="str">
            <v>ff_capex</v>
          </cell>
          <cell r="J712" t="str">
            <v>USD</v>
          </cell>
          <cell r="K712">
            <v>153300000</v>
          </cell>
          <cell r="L712">
            <v>3.4487070000000002E-2</v>
          </cell>
        </row>
        <row r="713">
          <cell r="B713" t="str">
            <v>NWL-US</v>
          </cell>
          <cell r="C713" t="str">
            <v>Newell Brands, Inc.</v>
          </cell>
          <cell r="E713">
            <v>40178</v>
          </cell>
          <cell r="F713">
            <v>2009</v>
          </cell>
          <cell r="H713" t="str">
            <v>ff_oper_cf</v>
          </cell>
          <cell r="J713" t="str">
            <v>USD</v>
          </cell>
          <cell r="K713">
            <v>602800000</v>
          </cell>
          <cell r="L713">
            <v>3.0166096999999999E-2</v>
          </cell>
        </row>
        <row r="714">
          <cell r="B714" t="str">
            <v>NWL-US</v>
          </cell>
          <cell r="C714" t="str">
            <v>Newell Brands, Inc.</v>
          </cell>
          <cell r="E714">
            <v>40178</v>
          </cell>
          <cell r="F714">
            <v>2009</v>
          </cell>
          <cell r="H714" t="str">
            <v>ff_sales</v>
          </cell>
          <cell r="J714" t="str">
            <v>USD</v>
          </cell>
          <cell r="K714">
            <v>5577600000</v>
          </cell>
          <cell r="L714">
            <v>3.4636672100000002E-2</v>
          </cell>
        </row>
        <row r="715">
          <cell r="B715" t="str">
            <v>NWL-US</v>
          </cell>
          <cell r="C715" t="str">
            <v>Newell Brands, Inc.</v>
          </cell>
          <cell r="E715">
            <v>40543</v>
          </cell>
          <cell r="F715">
            <v>2010</v>
          </cell>
          <cell r="H715" t="str">
            <v>ff_capex</v>
          </cell>
          <cell r="J715" t="str">
            <v>USD</v>
          </cell>
          <cell r="K715">
            <v>164700000</v>
          </cell>
          <cell r="L715">
            <v>3.1767307500000001E-2</v>
          </cell>
        </row>
        <row r="716">
          <cell r="B716" t="str">
            <v>NWL-US</v>
          </cell>
          <cell r="C716" t="str">
            <v>Newell Brands, Inc.</v>
          </cell>
          <cell r="E716">
            <v>40543</v>
          </cell>
          <cell r="F716">
            <v>2010</v>
          </cell>
          <cell r="H716" t="str">
            <v>ff_oper_cf</v>
          </cell>
          <cell r="J716" t="str">
            <v>USD</v>
          </cell>
          <cell r="K716">
            <v>582600000</v>
          </cell>
          <cell r="L716">
            <v>2.8919952799999999E-2</v>
          </cell>
        </row>
        <row r="717">
          <cell r="B717" t="str">
            <v>NWL-US</v>
          </cell>
          <cell r="C717" t="str">
            <v>Newell Brands, Inc.</v>
          </cell>
          <cell r="E717">
            <v>40543</v>
          </cell>
          <cell r="F717">
            <v>2010</v>
          </cell>
          <cell r="H717" t="str">
            <v>ff_sales</v>
          </cell>
          <cell r="J717" t="str">
            <v>USD</v>
          </cell>
          <cell r="K717">
            <v>5759200000</v>
          </cell>
          <cell r="L717">
            <v>3.1930252200000002E-2</v>
          </cell>
        </row>
        <row r="718">
          <cell r="B718" t="str">
            <v>NWL-US</v>
          </cell>
          <cell r="C718" t="str">
            <v>Newell Brands, Inc.</v>
          </cell>
          <cell r="E718">
            <v>40908</v>
          </cell>
          <cell r="F718">
            <v>2011</v>
          </cell>
          <cell r="H718" t="str">
            <v>ff_capex</v>
          </cell>
          <cell r="J718" t="str">
            <v>USD</v>
          </cell>
          <cell r="K718">
            <v>222900000</v>
          </cell>
          <cell r="L718">
            <v>3.4175781299999999E-2</v>
          </cell>
        </row>
        <row r="719">
          <cell r="B719" t="str">
            <v>NWL-US</v>
          </cell>
          <cell r="C719" t="str">
            <v>Newell Brands, Inc.</v>
          </cell>
          <cell r="E719">
            <v>40908</v>
          </cell>
          <cell r="F719">
            <v>2011</v>
          </cell>
          <cell r="H719" t="str">
            <v>ff_oper_cf</v>
          </cell>
          <cell r="J719" t="str">
            <v>USD</v>
          </cell>
          <cell r="K719">
            <v>561300000</v>
          </cell>
          <cell r="L719">
            <v>2.5644944100000001E-2</v>
          </cell>
        </row>
        <row r="720">
          <cell r="B720" t="str">
            <v>NWL-US</v>
          </cell>
          <cell r="C720" t="str">
            <v>Newell Brands, Inc.</v>
          </cell>
          <cell r="E720">
            <v>40908</v>
          </cell>
          <cell r="F720">
            <v>2011</v>
          </cell>
          <cell r="H720" t="str">
            <v>ff_sales</v>
          </cell>
          <cell r="J720" t="str">
            <v>USD</v>
          </cell>
          <cell r="K720">
            <v>5864600000</v>
          </cell>
          <cell r="L720">
            <v>2.89601396E-2</v>
          </cell>
        </row>
        <row r="721">
          <cell r="B721" t="str">
            <v>NWL-US</v>
          </cell>
          <cell r="C721" t="str">
            <v>Newell Brands, Inc.</v>
          </cell>
          <cell r="E721">
            <v>41274</v>
          </cell>
          <cell r="F721">
            <v>2012</v>
          </cell>
          <cell r="H721" t="str">
            <v>ff_capex</v>
          </cell>
          <cell r="J721" t="str">
            <v>USD</v>
          </cell>
          <cell r="K721">
            <v>177200000</v>
          </cell>
          <cell r="L721">
            <v>1.89302072E-2</v>
          </cell>
        </row>
        <row r="722">
          <cell r="B722" t="str">
            <v>NWL-US</v>
          </cell>
          <cell r="C722" t="str">
            <v>Newell Brands, Inc.</v>
          </cell>
          <cell r="E722">
            <v>41274</v>
          </cell>
          <cell r="F722">
            <v>2012</v>
          </cell>
          <cell r="H722" t="str">
            <v>ff_oper_cf</v>
          </cell>
          <cell r="J722" t="str">
            <v>USD</v>
          </cell>
          <cell r="K722">
            <v>618500000</v>
          </cell>
          <cell r="L722">
            <v>2.7245417599999999E-2</v>
          </cell>
        </row>
        <row r="723">
          <cell r="B723" t="str">
            <v>NWL-US</v>
          </cell>
          <cell r="C723" t="str">
            <v>Newell Brands, Inc.</v>
          </cell>
          <cell r="E723">
            <v>41274</v>
          </cell>
          <cell r="F723">
            <v>2012</v>
          </cell>
          <cell r="H723" t="str">
            <v>ff_sales</v>
          </cell>
          <cell r="J723" t="str">
            <v>USD</v>
          </cell>
          <cell r="K723">
            <v>5902700000</v>
          </cell>
          <cell r="L723">
            <v>2.7745344500000001E-2</v>
          </cell>
        </row>
        <row r="724">
          <cell r="B724" t="str">
            <v>NWL-US</v>
          </cell>
          <cell r="C724" t="str">
            <v>Newell Brands, Inc.</v>
          </cell>
          <cell r="E724">
            <v>41639</v>
          </cell>
          <cell r="F724">
            <v>2013</v>
          </cell>
          <cell r="H724" t="str">
            <v>ff_capex</v>
          </cell>
          <cell r="J724" t="str">
            <v>USD</v>
          </cell>
          <cell r="K724">
            <v>138200000</v>
          </cell>
          <cell r="L724">
            <v>1.42913502E-2</v>
          </cell>
        </row>
        <row r="725">
          <cell r="B725" t="str">
            <v>NWL-US</v>
          </cell>
          <cell r="C725" t="str">
            <v>Newell Brands, Inc.</v>
          </cell>
          <cell r="E725">
            <v>41639</v>
          </cell>
          <cell r="F725">
            <v>2013</v>
          </cell>
          <cell r="H725" t="str">
            <v>ff_oper_cf</v>
          </cell>
          <cell r="J725" t="str">
            <v>USD</v>
          </cell>
          <cell r="K725">
            <v>605200000</v>
          </cell>
          <cell r="L725">
            <v>2.37301956E-2</v>
          </cell>
        </row>
        <row r="726">
          <cell r="B726" t="str">
            <v>NWL-US</v>
          </cell>
          <cell r="C726" t="str">
            <v>Newell Brands, Inc.</v>
          </cell>
          <cell r="E726">
            <v>41639</v>
          </cell>
          <cell r="F726">
            <v>2013</v>
          </cell>
          <cell r="H726" t="str">
            <v>ff_sales</v>
          </cell>
          <cell r="J726" t="str">
            <v>USD</v>
          </cell>
          <cell r="K726">
            <v>5692500000</v>
          </cell>
          <cell r="L726">
            <v>2.5647926599999999E-2</v>
          </cell>
        </row>
        <row r="727">
          <cell r="B727" t="str">
            <v>NWL-US</v>
          </cell>
          <cell r="C727" t="str">
            <v>Newell Brands, Inc.</v>
          </cell>
          <cell r="E727">
            <v>42004</v>
          </cell>
          <cell r="F727">
            <v>2014</v>
          </cell>
          <cell r="H727" t="str">
            <v>ff_capex</v>
          </cell>
          <cell r="J727" t="str">
            <v>USD</v>
          </cell>
          <cell r="K727">
            <v>161900000</v>
          </cell>
          <cell r="L727">
            <v>1.7199575700000001E-2</v>
          </cell>
        </row>
        <row r="728">
          <cell r="B728" t="str">
            <v>NWL-US</v>
          </cell>
          <cell r="C728" t="str">
            <v>Newell Brands, Inc.</v>
          </cell>
          <cell r="E728">
            <v>42004</v>
          </cell>
          <cell r="F728">
            <v>2014</v>
          </cell>
          <cell r="H728" t="str">
            <v>ff_oper_cf</v>
          </cell>
          <cell r="J728" t="str">
            <v>USD</v>
          </cell>
          <cell r="K728">
            <v>634100000</v>
          </cell>
          <cell r="L728">
            <v>2.52635004E-2</v>
          </cell>
        </row>
        <row r="729">
          <cell r="B729" t="str">
            <v>NWL-US</v>
          </cell>
          <cell r="C729" t="str">
            <v>Newell Brands, Inc.</v>
          </cell>
          <cell r="E729">
            <v>42004</v>
          </cell>
          <cell r="F729">
            <v>2014</v>
          </cell>
          <cell r="H729" t="str">
            <v>ff_sales</v>
          </cell>
          <cell r="J729" t="str">
            <v>USD</v>
          </cell>
          <cell r="K729">
            <v>5727000000</v>
          </cell>
          <cell r="L729">
            <v>2.55412522E-2</v>
          </cell>
        </row>
        <row r="730">
          <cell r="B730" t="str">
            <v>NWL-US</v>
          </cell>
          <cell r="C730" t="str">
            <v>Newell Brands, Inc.</v>
          </cell>
          <cell r="E730">
            <v>42369</v>
          </cell>
          <cell r="F730">
            <v>2015</v>
          </cell>
          <cell r="H730" t="str">
            <v>ff_capex</v>
          </cell>
          <cell r="J730" t="str">
            <v>USD</v>
          </cell>
          <cell r="K730">
            <v>211400000</v>
          </cell>
          <cell r="L730">
            <v>2.3914477E-2</v>
          </cell>
        </row>
        <row r="731">
          <cell r="B731" t="str">
            <v>NWL-US</v>
          </cell>
          <cell r="C731" t="str">
            <v>Newell Brands, Inc.</v>
          </cell>
          <cell r="E731">
            <v>42369</v>
          </cell>
          <cell r="F731">
            <v>2015</v>
          </cell>
          <cell r="H731" t="str">
            <v>ff_oper_cf</v>
          </cell>
          <cell r="J731" t="str">
            <v>USD</v>
          </cell>
          <cell r="K731">
            <v>565800000</v>
          </cell>
          <cell r="L731">
            <v>2.1369349199999998E-2</v>
          </cell>
        </row>
        <row r="732">
          <cell r="B732" t="str">
            <v>NWL-US</v>
          </cell>
          <cell r="C732" t="str">
            <v>Newell Brands, Inc.</v>
          </cell>
          <cell r="E732">
            <v>42369</v>
          </cell>
          <cell r="F732">
            <v>2015</v>
          </cell>
          <cell r="H732" t="str">
            <v>ff_sales</v>
          </cell>
          <cell r="J732" t="str">
            <v>USD</v>
          </cell>
          <cell r="K732">
            <v>5915700000</v>
          </cell>
          <cell r="L732">
            <v>2.9344471099999998E-2</v>
          </cell>
        </row>
        <row r="733">
          <cell r="B733" t="str">
            <v>NWL-US</v>
          </cell>
          <cell r="C733" t="str">
            <v>Newell Brands, Inc.</v>
          </cell>
          <cell r="E733">
            <v>42735</v>
          </cell>
          <cell r="F733">
            <v>2016</v>
          </cell>
          <cell r="H733" t="str">
            <v>ff_capex</v>
          </cell>
          <cell r="J733" t="str">
            <v>USD</v>
          </cell>
          <cell r="K733">
            <v>441400000</v>
          </cell>
          <cell r="L733">
            <v>4.90894864E-2</v>
          </cell>
        </row>
        <row r="734">
          <cell r="B734" t="str">
            <v>NWL-US</v>
          </cell>
          <cell r="C734" t="str">
            <v>Newell Brands, Inc.</v>
          </cell>
          <cell r="E734">
            <v>42735</v>
          </cell>
          <cell r="F734">
            <v>2016</v>
          </cell>
          <cell r="H734" t="str">
            <v>ff_oper_cf</v>
          </cell>
          <cell r="J734" t="str">
            <v>USD</v>
          </cell>
          <cell r="K734">
            <v>1828500000</v>
          </cell>
          <cell r="L734">
            <v>6.4978472400000001E-2</v>
          </cell>
        </row>
        <row r="735">
          <cell r="B735" t="str">
            <v>NWL-US</v>
          </cell>
          <cell r="C735" t="str">
            <v>Newell Brands, Inc.</v>
          </cell>
          <cell r="E735">
            <v>42735</v>
          </cell>
          <cell r="F735">
            <v>2016</v>
          </cell>
          <cell r="H735" t="str">
            <v>ff_sales</v>
          </cell>
          <cell r="J735" t="str">
            <v>USD</v>
          </cell>
          <cell r="K735">
            <v>13264000000</v>
          </cell>
          <cell r="L735">
            <v>6.2852858900000003E-2</v>
          </cell>
        </row>
        <row r="736">
          <cell r="B736" t="str">
            <v>NWL-US</v>
          </cell>
          <cell r="C736" t="str">
            <v>Newell Brands, Inc.</v>
          </cell>
          <cell r="E736">
            <v>43100</v>
          </cell>
          <cell r="F736">
            <v>2017</v>
          </cell>
          <cell r="H736" t="str">
            <v>ff_capex</v>
          </cell>
          <cell r="J736" t="str">
            <v>USD</v>
          </cell>
          <cell r="K736">
            <v>406200000</v>
          </cell>
          <cell r="L736">
            <v>3.9419382699999998E-2</v>
          </cell>
        </row>
        <row r="737">
          <cell r="B737" t="str">
            <v>NWL-US</v>
          </cell>
          <cell r="C737" t="str">
            <v>Newell Brands, Inc.</v>
          </cell>
          <cell r="E737">
            <v>43100</v>
          </cell>
          <cell r="F737">
            <v>2017</v>
          </cell>
          <cell r="H737" t="str">
            <v>ff_oper_cf</v>
          </cell>
          <cell r="J737" t="str">
            <v>USD</v>
          </cell>
          <cell r="K737">
            <v>932000000</v>
          </cell>
          <cell r="L737">
            <v>3.8407716299999999E-2</v>
          </cell>
        </row>
        <row r="738">
          <cell r="B738" t="str">
            <v>NWL-US</v>
          </cell>
          <cell r="C738" t="str">
            <v>Newell Brands, Inc.</v>
          </cell>
          <cell r="E738">
            <v>43100</v>
          </cell>
          <cell r="F738">
            <v>2017</v>
          </cell>
          <cell r="H738" t="str">
            <v>ff_sales</v>
          </cell>
          <cell r="J738" t="str">
            <v>USD</v>
          </cell>
          <cell r="K738">
            <v>14742200000</v>
          </cell>
          <cell r="L738">
            <v>6.5150830300000004E-2</v>
          </cell>
        </row>
        <row r="739">
          <cell r="B739" t="str">
            <v>NWL-US</v>
          </cell>
          <cell r="C739" t="str">
            <v>Newell Brands, Inc.</v>
          </cell>
          <cell r="E739">
            <v>43465</v>
          </cell>
          <cell r="F739">
            <v>2018</v>
          </cell>
          <cell r="H739" t="str">
            <v>ff_capex</v>
          </cell>
          <cell r="J739" t="str">
            <v>USD</v>
          </cell>
          <cell r="K739">
            <v>384400000</v>
          </cell>
          <cell r="L739">
            <v>4.1490081300000002E-2</v>
          </cell>
        </row>
        <row r="740">
          <cell r="B740" t="str">
            <v>NWL-US</v>
          </cell>
          <cell r="C740" t="str">
            <v>Newell Brands, Inc.</v>
          </cell>
          <cell r="E740">
            <v>43465</v>
          </cell>
          <cell r="F740">
            <v>2018</v>
          </cell>
          <cell r="H740" t="str">
            <v>ff_oper_cf</v>
          </cell>
          <cell r="J740" t="str">
            <v>USD</v>
          </cell>
          <cell r="K740">
            <v>680000000</v>
          </cell>
          <cell r="L740">
            <v>2.4148747500000001E-2</v>
          </cell>
        </row>
        <row r="741">
          <cell r="B741" t="str">
            <v>NWL-US</v>
          </cell>
          <cell r="C741" t="str">
            <v>Newell Brands, Inc.</v>
          </cell>
          <cell r="E741">
            <v>43465</v>
          </cell>
          <cell r="F741">
            <v>2018</v>
          </cell>
          <cell r="H741" t="str">
            <v>ff_sales</v>
          </cell>
          <cell r="J741" t="str">
            <v>USD</v>
          </cell>
          <cell r="K741">
            <v>8630900000</v>
          </cell>
          <cell r="L741">
            <v>3.7932374200000001E-2</v>
          </cell>
        </row>
        <row r="742">
          <cell r="B742" t="str">
            <v>BTH-US</v>
          </cell>
          <cell r="C742" t="str">
            <v>Partylite, Inc.</v>
          </cell>
          <cell r="E742">
            <v>34730</v>
          </cell>
          <cell r="F742">
            <v>1994</v>
          </cell>
          <cell r="H742" t="str">
            <v>ff_capex</v>
          </cell>
          <cell r="J742" t="str">
            <v>USD</v>
          </cell>
          <cell r="K742">
            <v>10315000</v>
          </cell>
          <cell r="L742">
            <v>3.5991602000000002E-3</v>
          </cell>
        </row>
        <row r="743">
          <cell r="B743" t="str">
            <v>BTH-US</v>
          </cell>
          <cell r="C743" t="str">
            <v>Partylite, Inc.</v>
          </cell>
          <cell r="E743">
            <v>34730</v>
          </cell>
          <cell r="F743">
            <v>1994</v>
          </cell>
          <cell r="H743" t="str">
            <v>ff_oper_cf</v>
          </cell>
          <cell r="J743" t="str">
            <v>USD</v>
          </cell>
          <cell r="K743">
            <v>10774000</v>
          </cell>
          <cell r="L743">
            <v>2.9434932999999998E-3</v>
          </cell>
        </row>
        <row r="744">
          <cell r="B744" t="str">
            <v>BTH-US</v>
          </cell>
          <cell r="C744" t="str">
            <v>Partylite, Inc.</v>
          </cell>
          <cell r="E744">
            <v>34730</v>
          </cell>
          <cell r="F744">
            <v>1994</v>
          </cell>
          <cell r="H744" t="str">
            <v>ff_sales</v>
          </cell>
          <cell r="J744" t="str">
            <v>USD</v>
          </cell>
          <cell r="K744">
            <v>214826000</v>
          </cell>
          <cell r="L744">
            <v>4.3970355000000003E-3</v>
          </cell>
        </row>
        <row r="745">
          <cell r="B745" t="str">
            <v>BTH-US</v>
          </cell>
          <cell r="C745" t="str">
            <v>Partylite, Inc.</v>
          </cell>
          <cell r="E745">
            <v>35095</v>
          </cell>
          <cell r="F745">
            <v>1995</v>
          </cell>
          <cell r="H745" t="str">
            <v>ff_capex</v>
          </cell>
          <cell r="J745" t="str">
            <v>USD</v>
          </cell>
          <cell r="K745">
            <v>35426000</v>
          </cell>
          <cell r="L745">
            <v>1.2679945099999999E-2</v>
          </cell>
        </row>
        <row r="746">
          <cell r="B746" t="str">
            <v>BTH-US</v>
          </cell>
          <cell r="C746" t="str">
            <v>Partylite, Inc.</v>
          </cell>
          <cell r="E746">
            <v>35095</v>
          </cell>
          <cell r="F746">
            <v>1995</v>
          </cell>
          <cell r="H746" t="str">
            <v>ff_oper_cf</v>
          </cell>
          <cell r="J746" t="str">
            <v>USD</v>
          </cell>
          <cell r="K746">
            <v>4594000</v>
          </cell>
          <cell r="L746">
            <v>8.2157520000000002E-4</v>
          </cell>
        </row>
        <row r="747">
          <cell r="B747" t="str">
            <v>BTH-US</v>
          </cell>
          <cell r="C747" t="str">
            <v>Partylite, Inc.</v>
          </cell>
          <cell r="E747">
            <v>35095</v>
          </cell>
          <cell r="F747">
            <v>1995</v>
          </cell>
          <cell r="H747" t="str">
            <v>ff_sales</v>
          </cell>
          <cell r="J747" t="str">
            <v>USD</v>
          </cell>
          <cell r="K747">
            <v>331341000</v>
          </cell>
          <cell r="L747">
            <v>6.5465641999999996E-3</v>
          </cell>
        </row>
        <row r="748">
          <cell r="B748" t="str">
            <v>BTH-US</v>
          </cell>
          <cell r="C748" t="str">
            <v>Partylite, Inc.</v>
          </cell>
          <cell r="E748">
            <v>35461</v>
          </cell>
          <cell r="F748">
            <v>1996</v>
          </cell>
          <cell r="H748" t="str">
            <v>ff_capex</v>
          </cell>
          <cell r="J748" t="str">
            <v>USD</v>
          </cell>
          <cell r="K748">
            <v>49620000</v>
          </cell>
          <cell r="L748">
            <v>1.5664086399999999E-2</v>
          </cell>
        </row>
        <row r="749">
          <cell r="B749" t="str">
            <v>BTH-US</v>
          </cell>
          <cell r="C749" t="str">
            <v>Partylite, Inc.</v>
          </cell>
          <cell r="E749">
            <v>35461</v>
          </cell>
          <cell r="F749">
            <v>1996</v>
          </cell>
          <cell r="H749" t="str">
            <v>ff_oper_cf</v>
          </cell>
          <cell r="J749" t="str">
            <v>USD</v>
          </cell>
          <cell r="K749">
            <v>33295000</v>
          </cell>
          <cell r="L749">
            <v>5.2491502999999998E-3</v>
          </cell>
        </row>
        <row r="750">
          <cell r="B750" t="str">
            <v>BTH-US</v>
          </cell>
          <cell r="C750" t="str">
            <v>Partylite, Inc.</v>
          </cell>
          <cell r="E750">
            <v>35461</v>
          </cell>
          <cell r="F750">
            <v>1996</v>
          </cell>
          <cell r="H750" t="str">
            <v>ff_sales</v>
          </cell>
          <cell r="J750" t="str">
            <v>USD</v>
          </cell>
          <cell r="K750">
            <v>495702000</v>
          </cell>
          <cell r="L750">
            <v>9.1396596000000007E-3</v>
          </cell>
        </row>
        <row r="751">
          <cell r="B751" t="str">
            <v>BTH-US</v>
          </cell>
          <cell r="C751" t="str">
            <v>Partylite, Inc.</v>
          </cell>
          <cell r="E751">
            <v>35826</v>
          </cell>
          <cell r="F751">
            <v>1997</v>
          </cell>
          <cell r="H751" t="str">
            <v>ff_capex</v>
          </cell>
          <cell r="J751" t="str">
            <v>USD</v>
          </cell>
          <cell r="K751">
            <v>62481000</v>
          </cell>
          <cell r="L751">
            <v>1.7819057900000001E-2</v>
          </cell>
        </row>
        <row r="752">
          <cell r="B752" t="str">
            <v>BTH-US</v>
          </cell>
          <cell r="C752" t="str">
            <v>Partylite, Inc.</v>
          </cell>
          <cell r="E752">
            <v>35826</v>
          </cell>
          <cell r="F752">
            <v>1997</v>
          </cell>
          <cell r="H752" t="str">
            <v>ff_oper_cf</v>
          </cell>
          <cell r="J752" t="str">
            <v>USD</v>
          </cell>
          <cell r="K752">
            <v>43624000</v>
          </cell>
          <cell r="L752">
            <v>8.0855367999999993E-3</v>
          </cell>
        </row>
        <row r="753">
          <cell r="B753" t="str">
            <v>BTH-US</v>
          </cell>
          <cell r="C753" t="str">
            <v>Partylite, Inc.</v>
          </cell>
          <cell r="E753">
            <v>35826</v>
          </cell>
          <cell r="F753">
            <v>1997</v>
          </cell>
          <cell r="H753" t="str">
            <v>ff_sales</v>
          </cell>
          <cell r="J753" t="str">
            <v>USD</v>
          </cell>
          <cell r="K753">
            <v>687474000</v>
          </cell>
          <cell r="L753">
            <v>1.1923974299999999E-2</v>
          </cell>
        </row>
        <row r="754">
          <cell r="B754" t="str">
            <v>BTH-US</v>
          </cell>
          <cell r="C754" t="str">
            <v>Partylite, Inc.</v>
          </cell>
          <cell r="E754">
            <v>36191</v>
          </cell>
          <cell r="F754">
            <v>1998</v>
          </cell>
          <cell r="H754" t="str">
            <v>ff_capex</v>
          </cell>
          <cell r="J754" t="str">
            <v>USD</v>
          </cell>
          <cell r="K754">
            <v>42611000</v>
          </cell>
          <cell r="L754">
            <v>1.17799779E-2</v>
          </cell>
        </row>
        <row r="755">
          <cell r="B755" t="str">
            <v>BTH-US</v>
          </cell>
          <cell r="C755" t="str">
            <v>Partylite, Inc.</v>
          </cell>
          <cell r="E755">
            <v>36191</v>
          </cell>
          <cell r="F755">
            <v>1998</v>
          </cell>
          <cell r="H755" t="str">
            <v>ff_oper_cf</v>
          </cell>
          <cell r="J755" t="str">
            <v>USD</v>
          </cell>
          <cell r="K755">
            <v>87416000</v>
          </cell>
          <cell r="L755">
            <v>1.4169152000000001E-2</v>
          </cell>
        </row>
        <row r="756">
          <cell r="B756" t="str">
            <v>BTH-US</v>
          </cell>
          <cell r="C756" t="str">
            <v>Partylite, Inc.</v>
          </cell>
          <cell r="E756">
            <v>36191</v>
          </cell>
          <cell r="F756">
            <v>1998</v>
          </cell>
          <cell r="H756" t="str">
            <v>ff_sales</v>
          </cell>
          <cell r="J756" t="str">
            <v>USD</v>
          </cell>
          <cell r="K756">
            <v>875065000</v>
          </cell>
          <cell r="L756">
            <v>1.49062354E-2</v>
          </cell>
        </row>
        <row r="757">
          <cell r="B757" t="str">
            <v>BTH-US</v>
          </cell>
          <cell r="C757" t="str">
            <v>Partylite, Inc.</v>
          </cell>
          <cell r="E757">
            <v>36556</v>
          </cell>
          <cell r="F757">
            <v>1999</v>
          </cell>
          <cell r="H757" t="str">
            <v>ff_capex</v>
          </cell>
          <cell r="J757" t="str">
            <v>USD</v>
          </cell>
          <cell r="K757">
            <v>47740000</v>
          </cell>
          <cell r="L757">
            <v>1.00637543E-2</v>
          </cell>
        </row>
        <row r="758">
          <cell r="B758" t="str">
            <v>BTH-US</v>
          </cell>
          <cell r="C758" t="str">
            <v>Partylite, Inc.</v>
          </cell>
          <cell r="E758">
            <v>36556</v>
          </cell>
          <cell r="F758">
            <v>1999</v>
          </cell>
          <cell r="H758" t="str">
            <v>ff_oper_cf</v>
          </cell>
          <cell r="J758" t="str">
            <v>USD</v>
          </cell>
          <cell r="K758">
            <v>119414000</v>
          </cell>
          <cell r="L758">
            <v>9.6063476000000005E-3</v>
          </cell>
        </row>
        <row r="759">
          <cell r="B759" t="str">
            <v>BTH-US</v>
          </cell>
          <cell r="C759" t="str">
            <v>Partylite, Inc.</v>
          </cell>
          <cell r="E759">
            <v>36556</v>
          </cell>
          <cell r="F759">
            <v>1999</v>
          </cell>
          <cell r="H759" t="str">
            <v>ff_sales</v>
          </cell>
          <cell r="J759" t="str">
            <v>USD</v>
          </cell>
          <cell r="K759">
            <v>1097450000</v>
          </cell>
          <cell r="L759">
            <v>1.21350413E-2</v>
          </cell>
        </row>
        <row r="760">
          <cell r="B760" t="str">
            <v>BTH-US</v>
          </cell>
          <cell r="C760" t="str">
            <v>Partylite, Inc.</v>
          </cell>
          <cell r="E760">
            <v>36922</v>
          </cell>
          <cell r="F760">
            <v>2000</v>
          </cell>
          <cell r="H760" t="str">
            <v>ff_capex</v>
          </cell>
          <cell r="J760" t="str">
            <v>USD</v>
          </cell>
          <cell r="K760">
            <v>25322000</v>
          </cell>
          <cell r="L760">
            <v>5.6731743000000001E-3</v>
          </cell>
        </row>
        <row r="761">
          <cell r="B761" t="str">
            <v>BTH-US</v>
          </cell>
          <cell r="C761" t="str">
            <v>Partylite, Inc.</v>
          </cell>
          <cell r="E761">
            <v>36922</v>
          </cell>
          <cell r="F761">
            <v>2000</v>
          </cell>
          <cell r="H761" t="str">
            <v>ff_oper_cf</v>
          </cell>
          <cell r="J761" t="str">
            <v>USD</v>
          </cell>
          <cell r="K761">
            <v>112703000</v>
          </cell>
          <cell r="L761">
            <v>1.2663129E-2</v>
          </cell>
        </row>
        <row r="762">
          <cell r="B762" t="str">
            <v>BTH-US</v>
          </cell>
          <cell r="C762" t="str">
            <v>Partylite, Inc.</v>
          </cell>
          <cell r="E762">
            <v>36922</v>
          </cell>
          <cell r="F762">
            <v>2000</v>
          </cell>
          <cell r="H762" t="str">
            <v>ff_sales</v>
          </cell>
          <cell r="J762" t="str">
            <v>USD</v>
          </cell>
          <cell r="K762">
            <v>1197197000</v>
          </cell>
          <cell r="L762">
            <v>1.24213984E-2</v>
          </cell>
        </row>
        <row r="763">
          <cell r="B763" t="str">
            <v>BTH-US</v>
          </cell>
          <cell r="C763" t="str">
            <v>Partylite, Inc.</v>
          </cell>
          <cell r="E763">
            <v>37287</v>
          </cell>
          <cell r="F763">
            <v>2001</v>
          </cell>
          <cell r="H763" t="str">
            <v>ff_capex</v>
          </cell>
          <cell r="J763" t="str">
            <v>USD</v>
          </cell>
          <cell r="K763">
            <v>11901000</v>
          </cell>
          <cell r="L763">
            <v>3.0468364E-3</v>
          </cell>
        </row>
        <row r="764">
          <cell r="B764" t="str">
            <v>BTH-US</v>
          </cell>
          <cell r="C764" t="str">
            <v>Partylite, Inc.</v>
          </cell>
          <cell r="E764">
            <v>37287</v>
          </cell>
          <cell r="F764">
            <v>2001</v>
          </cell>
          <cell r="H764" t="str">
            <v>ff_oper_cf</v>
          </cell>
          <cell r="J764" t="str">
            <v>USD</v>
          </cell>
          <cell r="K764">
            <v>123580000</v>
          </cell>
          <cell r="L764">
            <v>1.11751905E-2</v>
          </cell>
        </row>
        <row r="765">
          <cell r="B765" t="str">
            <v>BTH-US</v>
          </cell>
          <cell r="C765" t="str">
            <v>Partylite, Inc.</v>
          </cell>
          <cell r="E765">
            <v>37287</v>
          </cell>
          <cell r="F765">
            <v>2001</v>
          </cell>
          <cell r="H765" t="str">
            <v>ff_sales</v>
          </cell>
          <cell r="J765" t="str">
            <v>USD</v>
          </cell>
          <cell r="K765">
            <v>1198542000</v>
          </cell>
          <cell r="L765">
            <v>1.24675486E-2</v>
          </cell>
        </row>
        <row r="766">
          <cell r="B766" t="str">
            <v>BTH-US</v>
          </cell>
          <cell r="C766" t="str">
            <v>Partylite, Inc.</v>
          </cell>
          <cell r="E766">
            <v>37652</v>
          </cell>
          <cell r="F766">
            <v>2002</v>
          </cell>
          <cell r="H766" t="str">
            <v>ff_capex</v>
          </cell>
          <cell r="J766" t="str">
            <v>USD</v>
          </cell>
          <cell r="K766">
            <v>15174000</v>
          </cell>
          <cell r="L766">
            <v>4.9114893999999999E-3</v>
          </cell>
        </row>
        <row r="767">
          <cell r="B767" t="str">
            <v>BTH-US</v>
          </cell>
          <cell r="C767" t="str">
            <v>Partylite, Inc.</v>
          </cell>
          <cell r="E767">
            <v>37652</v>
          </cell>
          <cell r="F767">
            <v>2002</v>
          </cell>
          <cell r="H767" t="str">
            <v>ff_oper_cf</v>
          </cell>
          <cell r="J767" t="str">
            <v>USD</v>
          </cell>
          <cell r="K767">
            <v>171201000</v>
          </cell>
          <cell r="L767">
            <v>1.5733126300000001E-2</v>
          </cell>
        </row>
        <row r="768">
          <cell r="B768" t="str">
            <v>BTH-US</v>
          </cell>
          <cell r="C768" t="str">
            <v>Partylite, Inc.</v>
          </cell>
          <cell r="E768">
            <v>37652</v>
          </cell>
          <cell r="F768">
            <v>2002</v>
          </cell>
          <cell r="H768" t="str">
            <v>ff_sales</v>
          </cell>
          <cell r="J768" t="str">
            <v>USD</v>
          </cell>
          <cell r="K768">
            <v>1288583000</v>
          </cell>
          <cell r="L768">
            <v>1.3499727499999999E-2</v>
          </cell>
        </row>
        <row r="769">
          <cell r="B769" t="str">
            <v>BTH-US</v>
          </cell>
          <cell r="C769" t="str">
            <v>Partylite, Inc.</v>
          </cell>
          <cell r="E769">
            <v>38017</v>
          </cell>
          <cell r="F769">
            <v>2003</v>
          </cell>
          <cell r="H769" t="str">
            <v>ff_capex</v>
          </cell>
          <cell r="J769" t="str">
            <v>USD</v>
          </cell>
          <cell r="K769">
            <v>21963000</v>
          </cell>
          <cell r="L769">
            <v>7.4343022000000003E-3</v>
          </cell>
        </row>
        <row r="770">
          <cell r="B770" t="str">
            <v>BTH-US</v>
          </cell>
          <cell r="C770" t="str">
            <v>Partylite, Inc.</v>
          </cell>
          <cell r="E770">
            <v>38017</v>
          </cell>
          <cell r="F770">
            <v>2003</v>
          </cell>
          <cell r="H770" t="str">
            <v>ff_oper_cf</v>
          </cell>
          <cell r="J770" t="str">
            <v>USD</v>
          </cell>
          <cell r="K770">
            <v>173057000</v>
          </cell>
          <cell r="L770">
            <v>1.5030060899999999E-2</v>
          </cell>
        </row>
        <row r="771">
          <cell r="B771" t="str">
            <v>BTH-US</v>
          </cell>
          <cell r="C771" t="str">
            <v>Partylite, Inc.</v>
          </cell>
          <cell r="E771">
            <v>38017</v>
          </cell>
          <cell r="F771">
            <v>2003</v>
          </cell>
          <cell r="H771" t="str">
            <v>ff_sales</v>
          </cell>
          <cell r="J771" t="str">
            <v>USD</v>
          </cell>
          <cell r="K771">
            <v>1505573000</v>
          </cell>
          <cell r="L771">
            <v>1.46622451E-2</v>
          </cell>
        </row>
        <row r="772">
          <cell r="B772" t="str">
            <v>BTH-US</v>
          </cell>
          <cell r="C772" t="str">
            <v>Partylite, Inc.</v>
          </cell>
          <cell r="E772">
            <v>38383</v>
          </cell>
          <cell r="F772">
            <v>2004</v>
          </cell>
          <cell r="H772" t="str">
            <v>ff_capex</v>
          </cell>
          <cell r="J772" t="str">
            <v>USD</v>
          </cell>
          <cell r="K772">
            <v>20976000</v>
          </cell>
          <cell r="L772">
            <v>6.4154349000000001E-3</v>
          </cell>
        </row>
        <row r="773">
          <cell r="B773" t="str">
            <v>BTH-US</v>
          </cell>
          <cell r="C773" t="str">
            <v>Partylite, Inc.</v>
          </cell>
          <cell r="E773">
            <v>38383</v>
          </cell>
          <cell r="F773">
            <v>2004</v>
          </cell>
          <cell r="H773" t="str">
            <v>ff_oper_cf</v>
          </cell>
          <cell r="J773" t="str">
            <v>USD</v>
          </cell>
          <cell r="K773">
            <v>138522000</v>
          </cell>
          <cell r="L773">
            <v>1.0731686299999999E-2</v>
          </cell>
        </row>
        <row r="774">
          <cell r="B774" t="str">
            <v>BTH-US</v>
          </cell>
          <cell r="C774" t="str">
            <v>Partylite, Inc.</v>
          </cell>
          <cell r="E774">
            <v>38383</v>
          </cell>
          <cell r="F774">
            <v>2004</v>
          </cell>
          <cell r="H774" t="str">
            <v>ff_sales</v>
          </cell>
          <cell r="J774" t="str">
            <v>USD</v>
          </cell>
          <cell r="K774">
            <v>1586297000</v>
          </cell>
          <cell r="L774">
            <v>1.39476715E-2</v>
          </cell>
        </row>
        <row r="775">
          <cell r="B775" t="str">
            <v>BTH-US</v>
          </cell>
          <cell r="C775" t="str">
            <v>Partylite, Inc.</v>
          </cell>
          <cell r="E775">
            <v>38748</v>
          </cell>
          <cell r="F775">
            <v>2005</v>
          </cell>
          <cell r="H775" t="str">
            <v>ff_capex</v>
          </cell>
          <cell r="J775" t="str">
            <v>USD</v>
          </cell>
          <cell r="K775">
            <v>17272000</v>
          </cell>
          <cell r="L775">
            <v>4.1576173000000003E-3</v>
          </cell>
        </row>
        <row r="776">
          <cell r="B776" t="str">
            <v>BTH-US</v>
          </cell>
          <cell r="C776" t="str">
            <v>Partylite, Inc.</v>
          </cell>
          <cell r="E776">
            <v>38748</v>
          </cell>
          <cell r="F776">
            <v>2005</v>
          </cell>
          <cell r="H776" t="str">
            <v>ff_oper_cf</v>
          </cell>
          <cell r="J776" t="str">
            <v>USD</v>
          </cell>
          <cell r="K776">
            <v>106823000</v>
          </cell>
          <cell r="L776">
            <v>7.8789694999999993E-3</v>
          </cell>
        </row>
        <row r="777">
          <cell r="B777" t="str">
            <v>BTH-US</v>
          </cell>
          <cell r="C777" t="str">
            <v>Partylite, Inc.</v>
          </cell>
          <cell r="E777">
            <v>38748</v>
          </cell>
          <cell r="F777">
            <v>2005</v>
          </cell>
          <cell r="H777" t="str">
            <v>ff_sales</v>
          </cell>
          <cell r="J777" t="str">
            <v>USD</v>
          </cell>
          <cell r="K777">
            <v>1573076000</v>
          </cell>
          <cell r="L777">
            <v>1.2363322100000001E-2</v>
          </cell>
        </row>
        <row r="778">
          <cell r="B778" t="str">
            <v>BTH-US</v>
          </cell>
          <cell r="C778" t="str">
            <v>Partylite, Inc.</v>
          </cell>
          <cell r="E778">
            <v>39113</v>
          </cell>
          <cell r="F778">
            <v>2006</v>
          </cell>
          <cell r="H778" t="str">
            <v>ff_capex</v>
          </cell>
          <cell r="J778" t="str">
            <v>USD</v>
          </cell>
          <cell r="K778">
            <v>17714000</v>
          </cell>
          <cell r="L778">
            <v>3.4235760999999998E-3</v>
          </cell>
        </row>
        <row r="779">
          <cell r="B779" t="str">
            <v>BTH-US</v>
          </cell>
          <cell r="C779" t="str">
            <v>Partylite, Inc.</v>
          </cell>
          <cell r="E779">
            <v>39113</v>
          </cell>
          <cell r="F779">
            <v>2006</v>
          </cell>
          <cell r="H779" t="str">
            <v>ff_oper_cf</v>
          </cell>
          <cell r="J779" t="str">
            <v>USD</v>
          </cell>
          <cell r="K779">
            <v>94316000</v>
          </cell>
          <cell r="L779">
            <v>5.9585781000000004E-3</v>
          </cell>
        </row>
        <row r="780">
          <cell r="B780" t="str">
            <v>BTH-US</v>
          </cell>
          <cell r="C780" t="str">
            <v>Partylite, Inc.</v>
          </cell>
          <cell r="E780">
            <v>39113</v>
          </cell>
          <cell r="F780">
            <v>2006</v>
          </cell>
          <cell r="H780" t="str">
            <v>ff_sales</v>
          </cell>
          <cell r="J780" t="str">
            <v>USD</v>
          </cell>
          <cell r="K780">
            <v>1220611000</v>
          </cell>
          <cell r="L780">
            <v>8.5828104999999995E-3</v>
          </cell>
        </row>
        <row r="781">
          <cell r="B781" t="str">
            <v>BTH-US</v>
          </cell>
          <cell r="C781" t="str">
            <v>Partylite, Inc.</v>
          </cell>
          <cell r="E781">
            <v>39478</v>
          </cell>
          <cell r="F781">
            <v>2007</v>
          </cell>
          <cell r="H781" t="str">
            <v>ff_capex</v>
          </cell>
          <cell r="J781" t="str">
            <v>USD</v>
          </cell>
          <cell r="K781">
            <v>9421000</v>
          </cell>
          <cell r="L781">
            <v>1.6569323E-3</v>
          </cell>
        </row>
        <row r="782">
          <cell r="B782" t="str">
            <v>BTH-US</v>
          </cell>
          <cell r="C782" t="str">
            <v>Partylite, Inc.</v>
          </cell>
          <cell r="E782">
            <v>39478</v>
          </cell>
          <cell r="F782">
            <v>2007</v>
          </cell>
          <cell r="H782" t="str">
            <v>ff_oper_cf</v>
          </cell>
          <cell r="J782" t="str">
            <v>USD</v>
          </cell>
          <cell r="K782">
            <v>91841000</v>
          </cell>
          <cell r="L782">
            <v>5.8647311999999998E-3</v>
          </cell>
        </row>
        <row r="783">
          <cell r="B783" t="str">
            <v>BTH-US</v>
          </cell>
          <cell r="C783" t="str">
            <v>Partylite, Inc.</v>
          </cell>
          <cell r="E783">
            <v>39478</v>
          </cell>
          <cell r="F783">
            <v>2007</v>
          </cell>
          <cell r="H783" t="str">
            <v>ff_sales</v>
          </cell>
          <cell r="J783" t="str">
            <v>USD</v>
          </cell>
          <cell r="K783">
            <v>1164950000</v>
          </cell>
          <cell r="L783">
            <v>7.2446504999999998E-3</v>
          </cell>
        </row>
        <row r="784">
          <cell r="B784" t="str">
            <v>BTH-US</v>
          </cell>
          <cell r="C784" t="str">
            <v>Partylite, Inc.</v>
          </cell>
          <cell r="E784">
            <v>39844</v>
          </cell>
          <cell r="F784">
            <v>2008</v>
          </cell>
          <cell r="H784" t="str">
            <v>ff_capex</v>
          </cell>
          <cell r="J784" t="str">
            <v>USD</v>
          </cell>
          <cell r="K784">
            <v>8173000</v>
          </cell>
          <cell r="L784">
            <v>1.2357632E-3</v>
          </cell>
        </row>
        <row r="785">
          <cell r="B785" t="str">
            <v>BTH-US</v>
          </cell>
          <cell r="C785" t="str">
            <v>Partylite, Inc.</v>
          </cell>
          <cell r="E785">
            <v>39844</v>
          </cell>
          <cell r="F785">
            <v>2008</v>
          </cell>
          <cell r="H785" t="str">
            <v>ff_oper_cf</v>
          </cell>
          <cell r="J785" t="str">
            <v>USD</v>
          </cell>
          <cell r="K785">
            <v>37842000</v>
          </cell>
          <cell r="L785">
            <v>1.9246299000000001E-3</v>
          </cell>
        </row>
        <row r="786">
          <cell r="B786" t="str">
            <v>BTH-US</v>
          </cell>
          <cell r="C786" t="str">
            <v>Partylite, Inc.</v>
          </cell>
          <cell r="E786">
            <v>39844</v>
          </cell>
          <cell r="F786">
            <v>2008</v>
          </cell>
          <cell r="H786" t="str">
            <v>ff_sales</v>
          </cell>
          <cell r="J786" t="str">
            <v>USD</v>
          </cell>
          <cell r="K786">
            <v>1050792999.99999</v>
          </cell>
          <cell r="L786">
            <v>5.9842697000000002E-3</v>
          </cell>
        </row>
        <row r="787">
          <cell r="B787" t="str">
            <v>BTH-US</v>
          </cell>
          <cell r="C787" t="str">
            <v>Partylite, Inc.</v>
          </cell>
          <cell r="E787">
            <v>40209</v>
          </cell>
          <cell r="F787">
            <v>2009</v>
          </cell>
          <cell r="H787" t="str">
            <v>ff_capex</v>
          </cell>
          <cell r="J787" t="str">
            <v>USD</v>
          </cell>
          <cell r="K787">
            <v>5384000</v>
          </cell>
          <cell r="L787">
            <v>1.2112093000000001E-3</v>
          </cell>
        </row>
        <row r="788">
          <cell r="B788" t="str">
            <v>BTH-US</v>
          </cell>
          <cell r="C788" t="str">
            <v>Partylite, Inc.</v>
          </cell>
          <cell r="E788">
            <v>40209</v>
          </cell>
          <cell r="F788">
            <v>2009</v>
          </cell>
          <cell r="H788" t="str">
            <v>ff_oper_cf</v>
          </cell>
          <cell r="J788" t="str">
            <v>USD</v>
          </cell>
          <cell r="K788">
            <v>93370000</v>
          </cell>
          <cell r="L788">
            <v>4.6725422999999997E-3</v>
          </cell>
        </row>
        <row r="789">
          <cell r="B789" t="str">
            <v>BTH-US</v>
          </cell>
          <cell r="C789" t="str">
            <v>Partylite, Inc.</v>
          </cell>
          <cell r="E789">
            <v>40209</v>
          </cell>
          <cell r="F789">
            <v>2009</v>
          </cell>
          <cell r="H789" t="str">
            <v>ff_sales</v>
          </cell>
          <cell r="J789" t="str">
            <v>USD</v>
          </cell>
          <cell r="K789">
            <v>958077000</v>
          </cell>
          <cell r="L789">
            <v>5.9496197000000004E-3</v>
          </cell>
        </row>
        <row r="790">
          <cell r="B790" t="str">
            <v>BTH-US</v>
          </cell>
          <cell r="C790" t="str">
            <v>Partylite, Inc.</v>
          </cell>
          <cell r="E790">
            <v>40574</v>
          </cell>
          <cell r="F790">
            <v>2010</v>
          </cell>
          <cell r="H790" t="str">
            <v>ff_capex</v>
          </cell>
          <cell r="J790" t="str">
            <v>USD</v>
          </cell>
          <cell r="K790">
            <v>8218000</v>
          </cell>
          <cell r="L790">
            <v>1.5850864E-3</v>
          </cell>
        </row>
        <row r="791">
          <cell r="B791" t="str">
            <v>BTH-US</v>
          </cell>
          <cell r="C791" t="str">
            <v>Partylite, Inc.</v>
          </cell>
          <cell r="E791">
            <v>40574</v>
          </cell>
          <cell r="F791">
            <v>2010</v>
          </cell>
          <cell r="H791" t="str">
            <v>ff_oper_cf</v>
          </cell>
          <cell r="J791" t="str">
            <v>USD</v>
          </cell>
          <cell r="K791">
            <v>39344000</v>
          </cell>
          <cell r="L791">
            <v>1.9530151E-3</v>
          </cell>
        </row>
        <row r="792">
          <cell r="B792" t="str">
            <v>BTH-US</v>
          </cell>
          <cell r="C792" t="str">
            <v>Partylite, Inc.</v>
          </cell>
          <cell r="E792">
            <v>40574</v>
          </cell>
          <cell r="F792">
            <v>2010</v>
          </cell>
          <cell r="H792" t="str">
            <v>ff_sales</v>
          </cell>
          <cell r="J792" t="str">
            <v>USD</v>
          </cell>
          <cell r="K792">
            <v>900927000</v>
          </cell>
          <cell r="L792">
            <v>4.9949343999999996E-3</v>
          </cell>
        </row>
        <row r="793">
          <cell r="B793" t="str">
            <v>BTH-US</v>
          </cell>
          <cell r="C793" t="str">
            <v>Partylite, Inc.</v>
          </cell>
          <cell r="E793">
            <v>40908</v>
          </cell>
          <cell r="F793">
            <v>2011</v>
          </cell>
          <cell r="H793" t="str">
            <v>ff_capex</v>
          </cell>
          <cell r="J793" t="str">
            <v>USD</v>
          </cell>
          <cell r="K793">
            <v>6318000</v>
          </cell>
          <cell r="L793">
            <v>9.6869709999999995E-4</v>
          </cell>
        </row>
        <row r="794">
          <cell r="B794" t="str">
            <v>BTH-US</v>
          </cell>
          <cell r="C794" t="str">
            <v>Partylite, Inc.</v>
          </cell>
          <cell r="E794">
            <v>40908</v>
          </cell>
          <cell r="F794">
            <v>2011</v>
          </cell>
          <cell r="H794" t="str">
            <v>ff_oper_cf</v>
          </cell>
          <cell r="J794" t="str">
            <v>USD</v>
          </cell>
          <cell r="K794">
            <v>28535000</v>
          </cell>
          <cell r="L794">
            <v>1.3037208E-3</v>
          </cell>
        </row>
        <row r="795">
          <cell r="B795" t="str">
            <v>BTH-US</v>
          </cell>
          <cell r="C795" t="str">
            <v>Partylite, Inc.</v>
          </cell>
          <cell r="E795">
            <v>40908</v>
          </cell>
          <cell r="F795">
            <v>2011</v>
          </cell>
          <cell r="H795" t="str">
            <v>ff_sales</v>
          </cell>
          <cell r="J795" t="str">
            <v>USD</v>
          </cell>
          <cell r="K795">
            <v>817259000</v>
          </cell>
          <cell r="L795">
            <v>4.0357287000000004E-3</v>
          </cell>
        </row>
        <row r="796">
          <cell r="B796" t="str">
            <v>BTH-US</v>
          </cell>
          <cell r="C796" t="str">
            <v>Partylite, Inc.</v>
          </cell>
          <cell r="E796">
            <v>41274</v>
          </cell>
          <cell r="F796">
            <v>2012</v>
          </cell>
          <cell r="H796" t="str">
            <v>ff_capex</v>
          </cell>
          <cell r="J796" t="str">
            <v>USD</v>
          </cell>
          <cell r="K796">
            <v>19393000</v>
          </cell>
          <cell r="L796">
            <v>2.0717467E-3</v>
          </cell>
        </row>
        <row r="797">
          <cell r="B797" t="str">
            <v>BTH-US</v>
          </cell>
          <cell r="C797" t="str">
            <v>Partylite, Inc.</v>
          </cell>
          <cell r="E797">
            <v>41274</v>
          </cell>
          <cell r="F797">
            <v>2012</v>
          </cell>
          <cell r="H797" t="str">
            <v>ff_oper_cf</v>
          </cell>
          <cell r="J797" t="str">
            <v>USD</v>
          </cell>
          <cell r="K797">
            <v>51755000</v>
          </cell>
          <cell r="L797">
            <v>2.279849E-3</v>
          </cell>
        </row>
        <row r="798">
          <cell r="B798" t="str">
            <v>BTH-US</v>
          </cell>
          <cell r="C798" t="str">
            <v>Partylite, Inc.</v>
          </cell>
          <cell r="E798">
            <v>41274</v>
          </cell>
          <cell r="F798">
            <v>2012</v>
          </cell>
          <cell r="H798" t="str">
            <v>ff_sales</v>
          </cell>
          <cell r="J798" t="str">
            <v>USD</v>
          </cell>
          <cell r="K798">
            <v>1179514000</v>
          </cell>
          <cell r="L798">
            <v>5.5442462000000001E-3</v>
          </cell>
        </row>
        <row r="799">
          <cell r="B799" t="str">
            <v>BTH-US</v>
          </cell>
          <cell r="C799" t="str">
            <v>Partylite, Inc.</v>
          </cell>
          <cell r="E799">
            <v>41639</v>
          </cell>
          <cell r="F799">
            <v>2013</v>
          </cell>
          <cell r="H799" t="str">
            <v>ff_capex</v>
          </cell>
          <cell r="J799" t="str">
            <v>USD</v>
          </cell>
          <cell r="K799">
            <v>12358000</v>
          </cell>
          <cell r="L799">
            <v>1.2779486999999999E-3</v>
          </cell>
        </row>
        <row r="800">
          <cell r="B800" t="str">
            <v>BTH-US</v>
          </cell>
          <cell r="C800" t="str">
            <v>Partylite, Inc.</v>
          </cell>
          <cell r="E800">
            <v>41639</v>
          </cell>
          <cell r="F800">
            <v>2013</v>
          </cell>
          <cell r="H800" t="str">
            <v>ff_oper_cf</v>
          </cell>
          <cell r="J800" t="str">
            <v>USD</v>
          </cell>
          <cell r="K800">
            <v>32415999.999999899</v>
          </cell>
          <cell r="L800">
            <v>1.2710476E-3</v>
          </cell>
        </row>
        <row r="801">
          <cell r="B801" t="str">
            <v>BTH-US</v>
          </cell>
          <cell r="C801" t="str">
            <v>Partylite, Inc.</v>
          </cell>
          <cell r="E801">
            <v>41639</v>
          </cell>
          <cell r="F801">
            <v>2013</v>
          </cell>
          <cell r="H801" t="str">
            <v>ff_sales</v>
          </cell>
          <cell r="J801" t="str">
            <v>USD</v>
          </cell>
          <cell r="K801">
            <v>885450000</v>
          </cell>
          <cell r="L801">
            <v>3.9894522000000002E-3</v>
          </cell>
        </row>
        <row r="802">
          <cell r="B802" t="str">
            <v>BTH-US</v>
          </cell>
          <cell r="C802" t="str">
            <v>Partylite, Inc.</v>
          </cell>
          <cell r="E802">
            <v>42004</v>
          </cell>
          <cell r="F802">
            <v>2014</v>
          </cell>
          <cell r="H802" t="str">
            <v>ff_capex</v>
          </cell>
          <cell r="J802" t="str">
            <v>USD</v>
          </cell>
          <cell r="K802">
            <v>2867000</v>
          </cell>
          <cell r="L802">
            <v>3.0457800000000001E-4</v>
          </cell>
        </row>
        <row r="803">
          <cell r="B803" t="str">
            <v>BTH-US</v>
          </cell>
          <cell r="C803" t="str">
            <v>Partylite, Inc.</v>
          </cell>
          <cell r="E803">
            <v>42004</v>
          </cell>
          <cell r="F803">
            <v>2014</v>
          </cell>
          <cell r="H803" t="str">
            <v>ff_oper_cf</v>
          </cell>
          <cell r="J803" t="str">
            <v>USD</v>
          </cell>
          <cell r="K803">
            <v>5755000</v>
          </cell>
          <cell r="L803">
            <v>2.2928790000000001E-4</v>
          </cell>
        </row>
        <row r="804">
          <cell r="B804" t="str">
            <v>BTH-US</v>
          </cell>
          <cell r="C804" t="str">
            <v>Partylite, Inc.</v>
          </cell>
          <cell r="E804">
            <v>42004</v>
          </cell>
          <cell r="F804">
            <v>2014</v>
          </cell>
          <cell r="H804" t="str">
            <v>ff_sales</v>
          </cell>
          <cell r="J804" t="str">
            <v>USD</v>
          </cell>
          <cell r="K804">
            <v>490020000</v>
          </cell>
          <cell r="L804">
            <v>2.1853892999999999E-3</v>
          </cell>
        </row>
        <row r="805">
          <cell r="B805" t="str">
            <v>AGS-US</v>
          </cell>
          <cell r="C805" t="str">
            <v>Playags, Inc.</v>
          </cell>
          <cell r="E805">
            <v>42004</v>
          </cell>
          <cell r="F805">
            <v>2014</v>
          </cell>
          <cell r="H805" t="str">
            <v>ff_capex</v>
          </cell>
          <cell r="J805" t="str">
            <v>USD</v>
          </cell>
          <cell r="K805">
            <v>24197000</v>
          </cell>
          <cell r="L805">
            <v>2.5705875999999998E-3</v>
          </cell>
        </row>
        <row r="806">
          <cell r="B806" t="str">
            <v>AGS-US</v>
          </cell>
          <cell r="C806" t="str">
            <v>Playags, Inc.</v>
          </cell>
          <cell r="E806">
            <v>42004</v>
          </cell>
          <cell r="F806">
            <v>2014</v>
          </cell>
          <cell r="H806" t="str">
            <v>ff_oper_cf</v>
          </cell>
          <cell r="J806" t="str">
            <v>USD</v>
          </cell>
          <cell r="K806">
            <v>12482000</v>
          </cell>
          <cell r="L806">
            <v>4.9730170000000004E-4</v>
          </cell>
        </row>
        <row r="807">
          <cell r="B807" t="str">
            <v>AGS-US</v>
          </cell>
          <cell r="C807" t="str">
            <v>Playags, Inc.</v>
          </cell>
          <cell r="E807">
            <v>42004</v>
          </cell>
          <cell r="F807">
            <v>2014</v>
          </cell>
          <cell r="H807" t="str">
            <v>ff_sales</v>
          </cell>
          <cell r="J807" t="str">
            <v>USD</v>
          </cell>
          <cell r="K807">
            <v>72140000</v>
          </cell>
          <cell r="L807">
            <v>3.217297E-4</v>
          </cell>
        </row>
        <row r="808">
          <cell r="B808" t="str">
            <v>AGS-US</v>
          </cell>
          <cell r="C808" t="str">
            <v>Playags, Inc.</v>
          </cell>
          <cell r="E808">
            <v>42369</v>
          </cell>
          <cell r="F808">
            <v>2015</v>
          </cell>
          <cell r="H808" t="str">
            <v>ff_capex</v>
          </cell>
          <cell r="J808" t="str">
            <v>USD</v>
          </cell>
          <cell r="K808">
            <v>27855000</v>
          </cell>
          <cell r="L808">
            <v>3.1510774000000001E-3</v>
          </cell>
        </row>
        <row r="809">
          <cell r="B809" t="str">
            <v>AGS-US</v>
          </cell>
          <cell r="C809" t="str">
            <v>Playags, Inc.</v>
          </cell>
          <cell r="E809">
            <v>42369</v>
          </cell>
          <cell r="F809">
            <v>2015</v>
          </cell>
          <cell r="H809" t="str">
            <v>ff_oper_cf</v>
          </cell>
          <cell r="J809" t="str">
            <v>USD</v>
          </cell>
          <cell r="K809">
            <v>9403000</v>
          </cell>
          <cell r="L809">
            <v>3.5513610000000002E-4</v>
          </cell>
        </row>
        <row r="810">
          <cell r="B810" t="str">
            <v>AGS-US</v>
          </cell>
          <cell r="C810" t="str">
            <v>Playags, Inc.</v>
          </cell>
          <cell r="E810">
            <v>42369</v>
          </cell>
          <cell r="F810">
            <v>2015</v>
          </cell>
          <cell r="H810" t="str">
            <v>ff_sales</v>
          </cell>
          <cell r="J810" t="str">
            <v>USD</v>
          </cell>
          <cell r="K810">
            <v>123788000</v>
          </cell>
          <cell r="L810">
            <v>6.1404289999999995E-4</v>
          </cell>
        </row>
        <row r="811">
          <cell r="B811" t="str">
            <v>AGS-US</v>
          </cell>
          <cell r="C811" t="str">
            <v>Playags, Inc.</v>
          </cell>
          <cell r="E811">
            <v>42735</v>
          </cell>
          <cell r="F811">
            <v>2016</v>
          </cell>
          <cell r="H811" t="str">
            <v>ff_capex</v>
          </cell>
          <cell r="J811" t="str">
            <v>USD</v>
          </cell>
          <cell r="K811">
            <v>40716000</v>
          </cell>
          <cell r="L811">
            <v>4.5281547999999998E-3</v>
          </cell>
        </row>
        <row r="812">
          <cell r="B812" t="str">
            <v>AGS-US</v>
          </cell>
          <cell r="C812" t="str">
            <v>Playags, Inc.</v>
          </cell>
          <cell r="E812">
            <v>42735</v>
          </cell>
          <cell r="F812">
            <v>2016</v>
          </cell>
          <cell r="H812" t="str">
            <v>ff_oper_cf</v>
          </cell>
          <cell r="J812" t="str">
            <v>USD</v>
          </cell>
          <cell r="K812">
            <v>34493000</v>
          </cell>
          <cell r="L812">
            <v>1.2257602000000001E-3</v>
          </cell>
        </row>
        <row r="813">
          <cell r="B813" t="str">
            <v>AGS-US</v>
          </cell>
          <cell r="C813" t="str">
            <v>Playags, Inc.</v>
          </cell>
          <cell r="E813">
            <v>42735</v>
          </cell>
          <cell r="F813">
            <v>2016</v>
          </cell>
          <cell r="H813" t="str">
            <v>ff_sales</v>
          </cell>
          <cell r="J813" t="str">
            <v>USD</v>
          </cell>
          <cell r="K813">
            <v>171508000</v>
          </cell>
          <cell r="L813">
            <v>8.1270870000000001E-4</v>
          </cell>
        </row>
        <row r="814">
          <cell r="B814" t="str">
            <v>AGS-US</v>
          </cell>
          <cell r="C814" t="str">
            <v>Playags, Inc.</v>
          </cell>
          <cell r="E814">
            <v>43100</v>
          </cell>
          <cell r="F814">
            <v>2017</v>
          </cell>
          <cell r="H814" t="str">
            <v>ff_capex</v>
          </cell>
          <cell r="J814" t="str">
            <v>USD</v>
          </cell>
          <cell r="K814">
            <v>57475000</v>
          </cell>
          <cell r="L814">
            <v>5.5776195000000004E-3</v>
          </cell>
        </row>
        <row r="815">
          <cell r="B815" t="str">
            <v>AGS-US</v>
          </cell>
          <cell r="C815" t="str">
            <v>Playags, Inc.</v>
          </cell>
          <cell r="E815">
            <v>43100</v>
          </cell>
          <cell r="F815">
            <v>2017</v>
          </cell>
          <cell r="H815" t="str">
            <v>ff_oper_cf</v>
          </cell>
          <cell r="J815" t="str">
            <v>USD</v>
          </cell>
          <cell r="K815">
            <v>44008000</v>
          </cell>
          <cell r="L815">
            <v>1.8135695000000001E-3</v>
          </cell>
        </row>
        <row r="816">
          <cell r="B816" t="str">
            <v>AGS-US</v>
          </cell>
          <cell r="C816" t="str">
            <v>Playags, Inc.</v>
          </cell>
          <cell r="E816">
            <v>43100</v>
          </cell>
          <cell r="F816">
            <v>2017</v>
          </cell>
          <cell r="H816" t="str">
            <v>ff_sales</v>
          </cell>
          <cell r="J816" t="str">
            <v>USD</v>
          </cell>
          <cell r="K816">
            <v>216635000</v>
          </cell>
          <cell r="L816">
            <v>9.5738430000000003E-4</v>
          </cell>
        </row>
        <row r="817">
          <cell r="B817" t="str">
            <v>AGS-US</v>
          </cell>
          <cell r="C817" t="str">
            <v>Playags, Inc.</v>
          </cell>
          <cell r="E817">
            <v>43465</v>
          </cell>
          <cell r="F817">
            <v>2018</v>
          </cell>
          <cell r="H817" t="str">
            <v>ff_capex</v>
          </cell>
          <cell r="J817" t="str">
            <v>USD</v>
          </cell>
          <cell r="K817">
            <v>66181000</v>
          </cell>
          <cell r="L817">
            <v>7.1432233999999999E-3</v>
          </cell>
        </row>
        <row r="818">
          <cell r="B818" t="str">
            <v>AGS-US</v>
          </cell>
          <cell r="C818" t="str">
            <v>Playags, Inc.</v>
          </cell>
          <cell r="E818">
            <v>43465</v>
          </cell>
          <cell r="F818">
            <v>2018</v>
          </cell>
          <cell r="H818" t="str">
            <v>ff_oper_cf</v>
          </cell>
          <cell r="J818" t="str">
            <v>USD</v>
          </cell>
          <cell r="K818">
            <v>45511000</v>
          </cell>
          <cell r="L818">
            <v>1.6162259999999999E-3</v>
          </cell>
        </row>
        <row r="819">
          <cell r="B819" t="str">
            <v>AGS-US</v>
          </cell>
          <cell r="C819" t="str">
            <v>Playags, Inc.</v>
          </cell>
          <cell r="E819">
            <v>43465</v>
          </cell>
          <cell r="F819">
            <v>2018</v>
          </cell>
          <cell r="H819" t="str">
            <v>ff_sales</v>
          </cell>
          <cell r="J819" t="str">
            <v>USD</v>
          </cell>
          <cell r="K819">
            <v>285299000</v>
          </cell>
          <cell r="L819">
            <v>1.2538747999999999E-3</v>
          </cell>
        </row>
        <row r="820">
          <cell r="B820" t="str">
            <v>PWER-US</v>
          </cell>
          <cell r="C820" t="str">
            <v>Power-One, Inc.</v>
          </cell>
          <cell r="E820">
            <v>35795</v>
          </cell>
          <cell r="F820">
            <v>1997</v>
          </cell>
          <cell r="H820" t="str">
            <v>ff_capex</v>
          </cell>
          <cell r="J820" t="str">
            <v>USD</v>
          </cell>
          <cell r="K820">
            <v>5332000</v>
          </cell>
          <cell r="L820">
            <v>1.5206416999999999E-3</v>
          </cell>
        </row>
        <row r="821">
          <cell r="B821" t="str">
            <v>PWER-US</v>
          </cell>
          <cell r="C821" t="str">
            <v>Power-One, Inc.</v>
          </cell>
          <cell r="E821">
            <v>35795</v>
          </cell>
          <cell r="F821">
            <v>1997</v>
          </cell>
          <cell r="H821" t="str">
            <v>ff_oper_cf</v>
          </cell>
          <cell r="J821" t="str">
            <v>USD</v>
          </cell>
          <cell r="K821">
            <v>8481000</v>
          </cell>
          <cell r="L821">
            <v>1.5719200000000001E-3</v>
          </cell>
        </row>
        <row r="822">
          <cell r="B822" t="str">
            <v>PWER-US</v>
          </cell>
          <cell r="C822" t="str">
            <v>Power-One, Inc.</v>
          </cell>
          <cell r="E822">
            <v>35795</v>
          </cell>
          <cell r="F822">
            <v>1997</v>
          </cell>
          <cell r="H822" t="str">
            <v>ff_sales</v>
          </cell>
          <cell r="J822" t="str">
            <v>USD</v>
          </cell>
          <cell r="K822">
            <v>91583000</v>
          </cell>
          <cell r="L822">
            <v>1.5884721999999999E-3</v>
          </cell>
        </row>
        <row r="823">
          <cell r="B823" t="str">
            <v>PWER-US</v>
          </cell>
          <cell r="C823" t="str">
            <v>Power-One, Inc.</v>
          </cell>
          <cell r="E823">
            <v>36160</v>
          </cell>
          <cell r="F823">
            <v>1998</v>
          </cell>
          <cell r="H823" t="str">
            <v>ff_capex</v>
          </cell>
          <cell r="J823" t="str">
            <v>USD</v>
          </cell>
          <cell r="K823">
            <v>11929000</v>
          </cell>
          <cell r="L823">
            <v>3.2978187999999999E-3</v>
          </cell>
        </row>
        <row r="824">
          <cell r="B824" t="str">
            <v>PWER-US</v>
          </cell>
          <cell r="C824" t="str">
            <v>Power-One, Inc.</v>
          </cell>
          <cell r="E824">
            <v>36160</v>
          </cell>
          <cell r="F824">
            <v>1998</v>
          </cell>
          <cell r="H824" t="str">
            <v>ff_oper_cf</v>
          </cell>
          <cell r="J824" t="str">
            <v>USD</v>
          </cell>
          <cell r="K824">
            <v>21836000</v>
          </cell>
          <cell r="L824">
            <v>3.5393704000000002E-3</v>
          </cell>
        </row>
        <row r="825">
          <cell r="B825" t="str">
            <v>PWER-US</v>
          </cell>
          <cell r="C825" t="str">
            <v>Power-One, Inc.</v>
          </cell>
          <cell r="E825">
            <v>36160</v>
          </cell>
          <cell r="F825">
            <v>1998</v>
          </cell>
          <cell r="H825" t="str">
            <v>ff_sales</v>
          </cell>
          <cell r="J825" t="str">
            <v>USD</v>
          </cell>
          <cell r="K825">
            <v>102519000</v>
          </cell>
          <cell r="L825">
            <v>1.746353E-3</v>
          </cell>
        </row>
        <row r="826">
          <cell r="B826" t="str">
            <v>PWER-US</v>
          </cell>
          <cell r="C826" t="str">
            <v>Power-One, Inc.</v>
          </cell>
          <cell r="E826">
            <v>36525</v>
          </cell>
          <cell r="F826">
            <v>1999</v>
          </cell>
          <cell r="H826" t="str">
            <v>ff_capex</v>
          </cell>
          <cell r="J826" t="str">
            <v>USD</v>
          </cell>
          <cell r="K826">
            <v>28372000</v>
          </cell>
          <cell r="L826">
            <v>5.9809141E-3</v>
          </cell>
        </row>
        <row r="827">
          <cell r="B827" t="str">
            <v>PWER-US</v>
          </cell>
          <cell r="C827" t="str">
            <v>Power-One, Inc.</v>
          </cell>
          <cell r="E827">
            <v>36525</v>
          </cell>
          <cell r="F827">
            <v>1999</v>
          </cell>
          <cell r="H827" t="str">
            <v>ff_oper_cf</v>
          </cell>
          <cell r="J827" t="str">
            <v>USD</v>
          </cell>
          <cell r="K827">
            <v>503000</v>
          </cell>
          <cell r="L827">
            <v>4.0464199999999998E-5</v>
          </cell>
        </row>
        <row r="828">
          <cell r="B828" t="str">
            <v>PWER-US</v>
          </cell>
          <cell r="C828" t="str">
            <v>Power-One, Inc.</v>
          </cell>
          <cell r="E828">
            <v>36525</v>
          </cell>
          <cell r="F828">
            <v>1999</v>
          </cell>
          <cell r="H828" t="str">
            <v>ff_sales</v>
          </cell>
          <cell r="J828" t="str">
            <v>USD</v>
          </cell>
          <cell r="K828">
            <v>205402000</v>
          </cell>
          <cell r="L828">
            <v>2.2712304000000001E-3</v>
          </cell>
        </row>
        <row r="829">
          <cell r="B829" t="str">
            <v>PWER-US</v>
          </cell>
          <cell r="C829" t="str">
            <v>Power-One, Inc.</v>
          </cell>
          <cell r="E829">
            <v>36891</v>
          </cell>
          <cell r="F829">
            <v>2000</v>
          </cell>
          <cell r="H829" t="str">
            <v>ff_capex</v>
          </cell>
          <cell r="J829" t="str">
            <v>USD</v>
          </cell>
          <cell r="K829">
            <v>64617000</v>
          </cell>
          <cell r="L829">
            <v>1.4476877799999999E-2</v>
          </cell>
        </row>
        <row r="830">
          <cell r="B830" t="str">
            <v>PWER-US</v>
          </cell>
          <cell r="C830" t="str">
            <v>Power-One, Inc.</v>
          </cell>
          <cell r="E830">
            <v>36891</v>
          </cell>
          <cell r="F830">
            <v>2000</v>
          </cell>
          <cell r="H830" t="str">
            <v>ff_oper_cf</v>
          </cell>
          <cell r="J830" t="str">
            <v>USD</v>
          </cell>
          <cell r="K830">
            <v>-78285000</v>
          </cell>
          <cell r="L830">
            <v>-8.7959774999999997E-3</v>
          </cell>
        </row>
        <row r="831">
          <cell r="B831" t="str">
            <v>PWER-US</v>
          </cell>
          <cell r="C831" t="str">
            <v>Power-One, Inc.</v>
          </cell>
          <cell r="E831">
            <v>36891</v>
          </cell>
          <cell r="F831">
            <v>2000</v>
          </cell>
          <cell r="H831" t="str">
            <v>ff_sales</v>
          </cell>
          <cell r="J831" t="str">
            <v>USD</v>
          </cell>
          <cell r="K831">
            <v>510955000</v>
          </cell>
          <cell r="L831">
            <v>5.3013627999999998E-3</v>
          </cell>
        </row>
        <row r="832">
          <cell r="B832" t="str">
            <v>PWER-US</v>
          </cell>
          <cell r="C832" t="str">
            <v>Power-One, Inc.</v>
          </cell>
          <cell r="E832">
            <v>37256</v>
          </cell>
          <cell r="F832">
            <v>2001</v>
          </cell>
          <cell r="H832" t="str">
            <v>ff_capex</v>
          </cell>
          <cell r="J832" t="str">
            <v>USD</v>
          </cell>
          <cell r="K832">
            <v>34144000</v>
          </cell>
          <cell r="L832">
            <v>8.7413816000000005E-3</v>
          </cell>
        </row>
        <row r="833">
          <cell r="B833" t="str">
            <v>PWER-US</v>
          </cell>
          <cell r="C833" t="str">
            <v>Power-One, Inc.</v>
          </cell>
          <cell r="E833">
            <v>37256</v>
          </cell>
          <cell r="F833">
            <v>2001</v>
          </cell>
          <cell r="H833" t="str">
            <v>ff_oper_cf</v>
          </cell>
          <cell r="J833" t="str">
            <v>USD</v>
          </cell>
          <cell r="K833">
            <v>-697000</v>
          </cell>
          <cell r="L833">
            <v>-6.3028900000000002E-5</v>
          </cell>
        </row>
        <row r="834">
          <cell r="B834" t="str">
            <v>PWER-US</v>
          </cell>
          <cell r="C834" t="str">
            <v>Power-One, Inc.</v>
          </cell>
          <cell r="E834">
            <v>37256</v>
          </cell>
          <cell r="F834">
            <v>2001</v>
          </cell>
          <cell r="H834" t="str">
            <v>ff_sales</v>
          </cell>
          <cell r="J834" t="str">
            <v>USD</v>
          </cell>
          <cell r="K834">
            <v>363727000</v>
          </cell>
          <cell r="L834">
            <v>3.7835837999999999E-3</v>
          </cell>
        </row>
        <row r="835">
          <cell r="B835" t="str">
            <v>PWER-US</v>
          </cell>
          <cell r="C835" t="str">
            <v>Power-One, Inc.</v>
          </cell>
          <cell r="E835">
            <v>37621</v>
          </cell>
          <cell r="F835">
            <v>2002</v>
          </cell>
          <cell r="H835" t="str">
            <v>ff_capex</v>
          </cell>
          <cell r="J835" t="str">
            <v>USD</v>
          </cell>
          <cell r="K835">
            <v>9011000</v>
          </cell>
          <cell r="L835">
            <v>2.9166621E-3</v>
          </cell>
        </row>
        <row r="836">
          <cell r="B836" t="str">
            <v>PWER-US</v>
          </cell>
          <cell r="C836" t="str">
            <v>Power-One, Inc.</v>
          </cell>
          <cell r="E836">
            <v>37621</v>
          </cell>
          <cell r="F836">
            <v>2002</v>
          </cell>
          <cell r="H836" t="str">
            <v>ff_oper_cf</v>
          </cell>
          <cell r="J836" t="str">
            <v>USD</v>
          </cell>
          <cell r="K836">
            <v>31427000</v>
          </cell>
          <cell r="L836">
            <v>2.8880961999999998E-3</v>
          </cell>
        </row>
        <row r="837">
          <cell r="B837" t="str">
            <v>PWER-US</v>
          </cell>
          <cell r="C837" t="str">
            <v>Power-One, Inc.</v>
          </cell>
          <cell r="E837">
            <v>37621</v>
          </cell>
          <cell r="F837">
            <v>2002</v>
          </cell>
          <cell r="H837" t="str">
            <v>ff_sales</v>
          </cell>
          <cell r="J837" t="str">
            <v>USD</v>
          </cell>
          <cell r="K837">
            <v>230700000</v>
          </cell>
          <cell r="L837">
            <v>2.4169083999999999E-3</v>
          </cell>
        </row>
        <row r="838">
          <cell r="B838" t="str">
            <v>PWER-US</v>
          </cell>
          <cell r="C838" t="str">
            <v>Power-One, Inc.</v>
          </cell>
          <cell r="E838">
            <v>37986</v>
          </cell>
          <cell r="F838">
            <v>2003</v>
          </cell>
          <cell r="H838" t="str">
            <v>ff_capex</v>
          </cell>
          <cell r="J838" t="str">
            <v>USD</v>
          </cell>
          <cell r="K838">
            <v>7316000</v>
          </cell>
          <cell r="L838">
            <v>2.4764082999999999E-3</v>
          </cell>
        </row>
        <row r="839">
          <cell r="B839" t="str">
            <v>PWER-US</v>
          </cell>
          <cell r="C839" t="str">
            <v>Power-One, Inc.</v>
          </cell>
          <cell r="E839">
            <v>37986</v>
          </cell>
          <cell r="F839">
            <v>2003</v>
          </cell>
          <cell r="H839" t="str">
            <v>ff_oper_cf</v>
          </cell>
          <cell r="J839" t="str">
            <v>USD</v>
          </cell>
          <cell r="K839">
            <v>-8573000</v>
          </cell>
          <cell r="L839">
            <v>-7.4456800000000003E-4</v>
          </cell>
        </row>
        <row r="840">
          <cell r="B840" t="str">
            <v>PWER-US</v>
          </cell>
          <cell r="C840" t="str">
            <v>Power-One, Inc.</v>
          </cell>
          <cell r="E840">
            <v>37986</v>
          </cell>
          <cell r="F840">
            <v>2003</v>
          </cell>
          <cell r="H840" t="str">
            <v>ff_sales</v>
          </cell>
          <cell r="J840" t="str">
            <v>USD</v>
          </cell>
          <cell r="K840">
            <v>256300000</v>
          </cell>
          <cell r="L840">
            <v>2.4960154E-3</v>
          </cell>
        </row>
        <row r="841">
          <cell r="B841" t="str">
            <v>PWER-US</v>
          </cell>
          <cell r="C841" t="str">
            <v>Power-One, Inc.</v>
          </cell>
          <cell r="E841">
            <v>38352</v>
          </cell>
          <cell r="F841">
            <v>2004</v>
          </cell>
          <cell r="H841" t="str">
            <v>ff_capex</v>
          </cell>
          <cell r="J841" t="str">
            <v>USD</v>
          </cell>
          <cell r="K841">
            <v>7330000</v>
          </cell>
          <cell r="L841">
            <v>2.2418543999999999E-3</v>
          </cell>
        </row>
        <row r="842">
          <cell r="B842" t="str">
            <v>PWER-US</v>
          </cell>
          <cell r="C842" t="str">
            <v>Power-One, Inc.</v>
          </cell>
          <cell r="E842">
            <v>38352</v>
          </cell>
          <cell r="F842">
            <v>2004</v>
          </cell>
          <cell r="H842" t="str">
            <v>ff_oper_cf</v>
          </cell>
          <cell r="J842" t="str">
            <v>USD</v>
          </cell>
          <cell r="K842">
            <v>-960000</v>
          </cell>
          <cell r="L842">
            <v>-7.4373899999999996E-5</v>
          </cell>
        </row>
        <row r="843">
          <cell r="B843" t="str">
            <v>PWER-US</v>
          </cell>
          <cell r="C843" t="str">
            <v>Power-One, Inc.</v>
          </cell>
          <cell r="E843">
            <v>38352</v>
          </cell>
          <cell r="F843">
            <v>2004</v>
          </cell>
          <cell r="H843" t="str">
            <v>ff_sales</v>
          </cell>
          <cell r="J843" t="str">
            <v>USD</v>
          </cell>
          <cell r="K843">
            <v>280279000</v>
          </cell>
          <cell r="L843">
            <v>2.4643805000000001E-3</v>
          </cell>
        </row>
        <row r="844">
          <cell r="B844" t="str">
            <v>PWER-US</v>
          </cell>
          <cell r="C844" t="str">
            <v>Power-One, Inc.</v>
          </cell>
          <cell r="E844">
            <v>38717</v>
          </cell>
          <cell r="F844">
            <v>2005</v>
          </cell>
          <cell r="H844" t="str">
            <v>ff_capex</v>
          </cell>
          <cell r="J844" t="str">
            <v>USD</v>
          </cell>
          <cell r="K844">
            <v>6236000</v>
          </cell>
          <cell r="L844">
            <v>1.5010944E-3</v>
          </cell>
        </row>
        <row r="845">
          <cell r="B845" t="str">
            <v>PWER-US</v>
          </cell>
          <cell r="C845" t="str">
            <v>Power-One, Inc.</v>
          </cell>
          <cell r="E845">
            <v>38717</v>
          </cell>
          <cell r="F845">
            <v>2005</v>
          </cell>
          <cell r="H845" t="str">
            <v>ff_oper_cf</v>
          </cell>
          <cell r="J845" t="str">
            <v>USD</v>
          </cell>
          <cell r="K845">
            <v>-5427000</v>
          </cell>
          <cell r="L845">
            <v>-4.0028049999999999E-4</v>
          </cell>
        </row>
        <row r="846">
          <cell r="B846" t="str">
            <v>PWER-US</v>
          </cell>
          <cell r="C846" t="str">
            <v>Power-One, Inc.</v>
          </cell>
          <cell r="E846">
            <v>38717</v>
          </cell>
          <cell r="F846">
            <v>2005</v>
          </cell>
          <cell r="H846" t="str">
            <v>ff_sales</v>
          </cell>
          <cell r="J846" t="str">
            <v>USD</v>
          </cell>
          <cell r="K846">
            <v>261557000</v>
          </cell>
          <cell r="L846">
            <v>2.0556626E-3</v>
          </cell>
        </row>
        <row r="847">
          <cell r="B847" t="str">
            <v>PWER-US</v>
          </cell>
          <cell r="C847" t="str">
            <v>Power-One, Inc.</v>
          </cell>
          <cell r="E847">
            <v>39082</v>
          </cell>
          <cell r="F847">
            <v>2006</v>
          </cell>
          <cell r="H847" t="str">
            <v>ff_capex</v>
          </cell>
          <cell r="J847" t="str">
            <v>USD</v>
          </cell>
          <cell r="K847">
            <v>5642000</v>
          </cell>
          <cell r="L847">
            <v>1.0904266E-3</v>
          </cell>
        </row>
        <row r="848">
          <cell r="B848" t="str">
            <v>PWER-US</v>
          </cell>
          <cell r="C848" t="str">
            <v>Power-One, Inc.</v>
          </cell>
          <cell r="E848">
            <v>39082</v>
          </cell>
          <cell r="F848">
            <v>2006</v>
          </cell>
          <cell r="H848" t="str">
            <v>ff_oper_cf</v>
          </cell>
          <cell r="J848" t="str">
            <v>USD</v>
          </cell>
          <cell r="K848">
            <v>-25941000</v>
          </cell>
          <cell r="L848">
            <v>-1.6388679999999999E-3</v>
          </cell>
        </row>
        <row r="849">
          <cell r="B849" t="str">
            <v>PWER-US</v>
          </cell>
          <cell r="C849" t="str">
            <v>Power-One, Inc.</v>
          </cell>
          <cell r="E849">
            <v>39082</v>
          </cell>
          <cell r="F849">
            <v>2006</v>
          </cell>
          <cell r="H849" t="str">
            <v>ff_sales</v>
          </cell>
          <cell r="J849" t="str">
            <v>USD</v>
          </cell>
          <cell r="K849">
            <v>338048000</v>
          </cell>
          <cell r="L849">
            <v>2.3770078999999999E-3</v>
          </cell>
        </row>
        <row r="850">
          <cell r="B850" t="str">
            <v>PWER-US</v>
          </cell>
          <cell r="C850" t="str">
            <v>Power-One, Inc.</v>
          </cell>
          <cell r="E850">
            <v>39447</v>
          </cell>
          <cell r="F850">
            <v>2007</v>
          </cell>
          <cell r="H850" t="str">
            <v>ff_capex</v>
          </cell>
          <cell r="J850" t="str">
            <v>USD</v>
          </cell>
          <cell r="K850">
            <v>8436000</v>
          </cell>
          <cell r="L850">
            <v>1.483694E-3</v>
          </cell>
        </row>
        <row r="851">
          <cell r="B851" t="str">
            <v>PWER-US</v>
          </cell>
          <cell r="C851" t="str">
            <v>Power-One, Inc.</v>
          </cell>
          <cell r="E851">
            <v>39447</v>
          </cell>
          <cell r="F851">
            <v>2007</v>
          </cell>
          <cell r="H851" t="str">
            <v>ff_oper_cf</v>
          </cell>
          <cell r="J851" t="str">
            <v>USD</v>
          </cell>
          <cell r="K851">
            <v>2581000</v>
          </cell>
          <cell r="L851">
            <v>1.6481610000000001E-4</v>
          </cell>
        </row>
        <row r="852">
          <cell r="B852" t="str">
            <v>PWER-US</v>
          </cell>
          <cell r="C852" t="str">
            <v>Power-One, Inc.</v>
          </cell>
          <cell r="E852">
            <v>39447</v>
          </cell>
          <cell r="F852">
            <v>2007</v>
          </cell>
          <cell r="H852" t="str">
            <v>ff_sales</v>
          </cell>
          <cell r="J852" t="str">
            <v>USD</v>
          </cell>
          <cell r="K852">
            <v>511613000</v>
          </cell>
          <cell r="L852">
            <v>3.1816450999999999E-3</v>
          </cell>
        </row>
        <row r="853">
          <cell r="B853" t="str">
            <v>PWER-US</v>
          </cell>
          <cell r="C853" t="str">
            <v>Power-One, Inc.</v>
          </cell>
          <cell r="E853">
            <v>39813</v>
          </cell>
          <cell r="F853">
            <v>2008</v>
          </cell>
          <cell r="H853" t="str">
            <v>ff_capex</v>
          </cell>
          <cell r="J853" t="str">
            <v>USD</v>
          </cell>
          <cell r="K853">
            <v>8799000</v>
          </cell>
          <cell r="L853">
            <v>1.3304148999999999E-3</v>
          </cell>
        </row>
        <row r="854">
          <cell r="B854" t="str">
            <v>PWER-US</v>
          </cell>
          <cell r="C854" t="str">
            <v>Power-One, Inc.</v>
          </cell>
          <cell r="E854">
            <v>39813</v>
          </cell>
          <cell r="F854">
            <v>2008</v>
          </cell>
          <cell r="H854" t="str">
            <v>ff_oper_cf</v>
          </cell>
          <cell r="J854" t="str">
            <v>USD</v>
          </cell>
          <cell r="K854">
            <v>-22309000</v>
          </cell>
          <cell r="L854">
            <v>-1.1346272999999999E-3</v>
          </cell>
        </row>
        <row r="855">
          <cell r="B855" t="str">
            <v>PWER-US</v>
          </cell>
          <cell r="C855" t="str">
            <v>Power-One, Inc.</v>
          </cell>
          <cell r="E855">
            <v>39813</v>
          </cell>
          <cell r="F855">
            <v>2008</v>
          </cell>
          <cell r="H855" t="str">
            <v>ff_sales</v>
          </cell>
          <cell r="J855" t="str">
            <v>USD</v>
          </cell>
          <cell r="K855">
            <v>537459000</v>
          </cell>
          <cell r="L855">
            <v>3.0608307999999999E-3</v>
          </cell>
        </row>
        <row r="856">
          <cell r="B856" t="str">
            <v>PWER-US</v>
          </cell>
          <cell r="C856" t="str">
            <v>Power-One, Inc.</v>
          </cell>
          <cell r="E856">
            <v>40178</v>
          </cell>
          <cell r="F856">
            <v>2009</v>
          </cell>
          <cell r="H856" t="str">
            <v>ff_capex</v>
          </cell>
          <cell r="J856" t="str">
            <v>USD</v>
          </cell>
          <cell r="K856">
            <v>6749000</v>
          </cell>
          <cell r="L856">
            <v>1.5182859E-3</v>
          </cell>
        </row>
        <row r="857">
          <cell r="B857" t="str">
            <v>PWER-US</v>
          </cell>
          <cell r="C857" t="str">
            <v>Power-One, Inc.</v>
          </cell>
          <cell r="E857">
            <v>40178</v>
          </cell>
          <cell r="F857">
            <v>2009</v>
          </cell>
          <cell r="H857" t="str">
            <v>ff_oper_cf</v>
          </cell>
          <cell r="J857" t="str">
            <v>USD</v>
          </cell>
          <cell r="K857">
            <v>54978000</v>
          </cell>
          <cell r="L857">
            <v>2.7512802000000001E-3</v>
          </cell>
        </row>
        <row r="858">
          <cell r="B858" t="str">
            <v>PWER-US</v>
          </cell>
          <cell r="C858" t="str">
            <v>Power-One, Inc.</v>
          </cell>
          <cell r="E858">
            <v>40178</v>
          </cell>
          <cell r="F858">
            <v>2009</v>
          </cell>
          <cell r="H858" t="str">
            <v>ff_sales</v>
          </cell>
          <cell r="J858" t="str">
            <v>USD</v>
          </cell>
          <cell r="K858">
            <v>431572000</v>
          </cell>
          <cell r="L858">
            <v>2.6800448000000002E-3</v>
          </cell>
        </row>
        <row r="859">
          <cell r="B859" t="str">
            <v>PWER-US</v>
          </cell>
          <cell r="C859" t="str">
            <v>Power-One, Inc.</v>
          </cell>
          <cell r="E859">
            <v>40543</v>
          </cell>
          <cell r="F859">
            <v>2010</v>
          </cell>
          <cell r="H859" t="str">
            <v>ff_capex</v>
          </cell>
          <cell r="J859" t="str">
            <v>USD</v>
          </cell>
          <cell r="K859">
            <v>29559000</v>
          </cell>
          <cell r="L859">
            <v>5.7013348E-3</v>
          </cell>
        </row>
        <row r="860">
          <cell r="B860" t="str">
            <v>PWER-US</v>
          </cell>
          <cell r="C860" t="str">
            <v>Power-One, Inc.</v>
          </cell>
          <cell r="E860">
            <v>40543</v>
          </cell>
          <cell r="F860">
            <v>2010</v>
          </cell>
          <cell r="H860" t="str">
            <v>ff_oper_cf</v>
          </cell>
          <cell r="J860" t="str">
            <v>USD</v>
          </cell>
          <cell r="K860">
            <v>209935000</v>
          </cell>
          <cell r="L860">
            <v>1.04210612E-2</v>
          </cell>
        </row>
        <row r="861">
          <cell r="B861" t="str">
            <v>PWER-US</v>
          </cell>
          <cell r="C861" t="str">
            <v>Power-One, Inc.</v>
          </cell>
          <cell r="E861">
            <v>40543</v>
          </cell>
          <cell r="F861">
            <v>2010</v>
          </cell>
          <cell r="H861" t="str">
            <v>ff_sales</v>
          </cell>
          <cell r="J861" t="str">
            <v>USD</v>
          </cell>
          <cell r="K861">
            <v>1047138999.99999</v>
          </cell>
          <cell r="L861">
            <v>5.8055653999999996E-3</v>
          </cell>
        </row>
        <row r="862">
          <cell r="B862" t="str">
            <v>PWER-US</v>
          </cell>
          <cell r="C862" t="str">
            <v>Power-One, Inc.</v>
          </cell>
          <cell r="E862">
            <v>40908</v>
          </cell>
          <cell r="F862">
            <v>2011</v>
          </cell>
          <cell r="H862" t="str">
            <v>ff_capex</v>
          </cell>
          <cell r="J862" t="str">
            <v>USD</v>
          </cell>
          <cell r="K862">
            <v>42963000</v>
          </cell>
          <cell r="L862">
            <v>6.5872322999999998E-3</v>
          </cell>
        </row>
        <row r="863">
          <cell r="B863" t="str">
            <v>PWER-US</v>
          </cell>
          <cell r="C863" t="str">
            <v>Power-One, Inc.</v>
          </cell>
          <cell r="E863">
            <v>40908</v>
          </cell>
          <cell r="F863">
            <v>2011</v>
          </cell>
          <cell r="H863" t="str">
            <v>ff_oper_cf</v>
          </cell>
          <cell r="J863" t="str">
            <v>USD</v>
          </cell>
          <cell r="K863">
            <v>38547000</v>
          </cell>
          <cell r="L863">
            <v>1.7611539E-3</v>
          </cell>
        </row>
        <row r="864">
          <cell r="B864" t="str">
            <v>PWER-US</v>
          </cell>
          <cell r="C864" t="str">
            <v>Power-One, Inc.</v>
          </cell>
          <cell r="E864">
            <v>40908</v>
          </cell>
          <cell r="F864">
            <v>2011</v>
          </cell>
          <cell r="H864" t="str">
            <v>ff_sales</v>
          </cell>
          <cell r="J864" t="str">
            <v>USD</v>
          </cell>
          <cell r="K864">
            <v>1016711000</v>
          </cell>
          <cell r="L864">
            <v>5.020648E-3</v>
          </cell>
        </row>
        <row r="865">
          <cell r="B865" t="str">
            <v>PWER-US</v>
          </cell>
          <cell r="C865" t="str">
            <v>Power-One, Inc.</v>
          </cell>
          <cell r="E865">
            <v>41274</v>
          </cell>
          <cell r="F865">
            <v>2012</v>
          </cell>
          <cell r="H865" t="str">
            <v>ff_capex</v>
          </cell>
          <cell r="J865" t="str">
            <v>USD</v>
          </cell>
          <cell r="K865">
            <v>31344000</v>
          </cell>
          <cell r="L865">
            <v>3.3484673E-3</v>
          </cell>
        </row>
        <row r="866">
          <cell r="B866" t="str">
            <v>PWER-US</v>
          </cell>
          <cell r="C866" t="str">
            <v>Power-One, Inc.</v>
          </cell>
          <cell r="E866">
            <v>41274</v>
          </cell>
          <cell r="F866">
            <v>2012</v>
          </cell>
          <cell r="H866" t="str">
            <v>ff_oper_cf</v>
          </cell>
          <cell r="J866" t="str">
            <v>USD</v>
          </cell>
          <cell r="K866">
            <v>91257000</v>
          </cell>
          <cell r="L866">
            <v>4.0199435000000004E-3</v>
          </cell>
        </row>
        <row r="867">
          <cell r="B867" t="str">
            <v>PWER-US</v>
          </cell>
          <cell r="C867" t="str">
            <v>Power-One, Inc.</v>
          </cell>
          <cell r="E867">
            <v>41274</v>
          </cell>
          <cell r="F867">
            <v>2012</v>
          </cell>
          <cell r="H867" t="str">
            <v>ff_sales</v>
          </cell>
          <cell r="J867" t="str">
            <v>USD</v>
          </cell>
          <cell r="K867">
            <v>1022578000</v>
          </cell>
          <cell r="L867">
            <v>4.8065764999999996E-3</v>
          </cell>
        </row>
        <row r="868">
          <cell r="B868" t="str">
            <v>ROP-US</v>
          </cell>
          <cell r="C868" t="str">
            <v>Roper Technologies, Inc.</v>
          </cell>
          <cell r="E868">
            <v>33908</v>
          </cell>
          <cell r="F868">
            <v>1992</v>
          </cell>
          <cell r="H868" t="str">
            <v>ff_capex</v>
          </cell>
          <cell r="J868" t="str">
            <v>USD</v>
          </cell>
          <cell r="K868">
            <v>934000</v>
          </cell>
          <cell r="L868">
            <v>3.2883810000000001E-4</v>
          </cell>
        </row>
        <row r="869">
          <cell r="B869" t="str">
            <v>ROP-US</v>
          </cell>
          <cell r="C869" t="str">
            <v>Roper Technologies, Inc.</v>
          </cell>
          <cell r="E869">
            <v>33908</v>
          </cell>
          <cell r="F869">
            <v>1992</v>
          </cell>
          <cell r="H869" t="str">
            <v>ff_oper_cf</v>
          </cell>
          <cell r="J869" t="str">
            <v>USD</v>
          </cell>
          <cell r="K869">
            <v>8498000</v>
          </cell>
          <cell r="L869">
            <v>2.0514907999999998E-3</v>
          </cell>
        </row>
        <row r="870">
          <cell r="B870" t="str">
            <v>ROP-US</v>
          </cell>
          <cell r="C870" t="str">
            <v>Roper Technologies, Inc.</v>
          </cell>
          <cell r="E870">
            <v>33908</v>
          </cell>
          <cell r="F870">
            <v>1992</v>
          </cell>
          <cell r="H870" t="str">
            <v>ff_sales</v>
          </cell>
          <cell r="J870" t="str">
            <v>USD</v>
          </cell>
          <cell r="K870">
            <v>69601000</v>
          </cell>
          <cell r="L870">
            <v>1.4375232999999999E-3</v>
          </cell>
        </row>
        <row r="871">
          <cell r="B871" t="str">
            <v>ROP-US</v>
          </cell>
          <cell r="C871" t="str">
            <v>Roper Technologies, Inc.</v>
          </cell>
          <cell r="E871">
            <v>34273</v>
          </cell>
          <cell r="F871">
            <v>1993</v>
          </cell>
          <cell r="H871" t="str">
            <v>ff_capex</v>
          </cell>
          <cell r="J871" t="str">
            <v>USD</v>
          </cell>
          <cell r="K871">
            <v>3970000</v>
          </cell>
          <cell r="L871">
            <v>1.5432585E-3</v>
          </cell>
        </row>
        <row r="872">
          <cell r="B872" t="str">
            <v>ROP-US</v>
          </cell>
          <cell r="C872" t="str">
            <v>Roper Technologies, Inc.</v>
          </cell>
          <cell r="E872">
            <v>34273</v>
          </cell>
          <cell r="F872">
            <v>1993</v>
          </cell>
          <cell r="H872" t="str">
            <v>ff_oper_cf</v>
          </cell>
          <cell r="J872" t="str">
            <v>USD</v>
          </cell>
          <cell r="K872">
            <v>31995000</v>
          </cell>
          <cell r="L872">
            <v>7.3909541000000004E-3</v>
          </cell>
        </row>
        <row r="873">
          <cell r="B873" t="str">
            <v>ROP-US</v>
          </cell>
          <cell r="C873" t="str">
            <v>Roper Technologies, Inc.</v>
          </cell>
          <cell r="E873">
            <v>34273</v>
          </cell>
          <cell r="F873">
            <v>1993</v>
          </cell>
          <cell r="H873" t="str">
            <v>ff_sales</v>
          </cell>
          <cell r="J873" t="str">
            <v>USD</v>
          </cell>
          <cell r="K873">
            <v>132530000</v>
          </cell>
          <cell r="L873">
            <v>2.7741538E-3</v>
          </cell>
        </row>
        <row r="874">
          <cell r="B874" t="str">
            <v>ROP-US</v>
          </cell>
          <cell r="C874" t="str">
            <v>Roper Technologies, Inc.</v>
          </cell>
          <cell r="E874">
            <v>34638</v>
          </cell>
          <cell r="F874">
            <v>1994</v>
          </cell>
          <cell r="H874" t="str">
            <v>ff_capex</v>
          </cell>
          <cell r="J874" t="str">
            <v>USD</v>
          </cell>
          <cell r="K874">
            <v>4075000</v>
          </cell>
          <cell r="L874">
            <v>1.4218689000000001E-3</v>
          </cell>
        </row>
        <row r="875">
          <cell r="B875" t="str">
            <v>ROP-US</v>
          </cell>
          <cell r="C875" t="str">
            <v>Roper Technologies, Inc.</v>
          </cell>
          <cell r="E875">
            <v>34638</v>
          </cell>
          <cell r="F875">
            <v>1994</v>
          </cell>
          <cell r="H875" t="str">
            <v>ff_oper_cf</v>
          </cell>
          <cell r="J875" t="str">
            <v>USD</v>
          </cell>
          <cell r="K875">
            <v>14258000</v>
          </cell>
          <cell r="L875">
            <v>3.8953339999999999E-3</v>
          </cell>
        </row>
        <row r="876">
          <cell r="B876" t="str">
            <v>ROP-US</v>
          </cell>
          <cell r="C876" t="str">
            <v>Roper Technologies, Inc.</v>
          </cell>
          <cell r="E876">
            <v>34638</v>
          </cell>
          <cell r="F876">
            <v>1994</v>
          </cell>
          <cell r="H876" t="str">
            <v>ff_sales</v>
          </cell>
          <cell r="J876" t="str">
            <v>USD</v>
          </cell>
          <cell r="K876">
            <v>147683000</v>
          </cell>
          <cell r="L876">
            <v>3.0227598000000001E-3</v>
          </cell>
        </row>
        <row r="877">
          <cell r="B877" t="str">
            <v>ROP-US</v>
          </cell>
          <cell r="C877" t="str">
            <v>Roper Technologies, Inc.</v>
          </cell>
          <cell r="E877">
            <v>35003</v>
          </cell>
          <cell r="F877">
            <v>1995</v>
          </cell>
          <cell r="H877" t="str">
            <v>ff_capex</v>
          </cell>
          <cell r="J877" t="str">
            <v>USD</v>
          </cell>
          <cell r="K877">
            <v>3194000</v>
          </cell>
          <cell r="L877">
            <v>1.1432209E-3</v>
          </cell>
        </row>
        <row r="878">
          <cell r="B878" t="str">
            <v>ROP-US</v>
          </cell>
          <cell r="C878" t="str">
            <v>Roper Technologies, Inc.</v>
          </cell>
          <cell r="E878">
            <v>35003</v>
          </cell>
          <cell r="F878">
            <v>1995</v>
          </cell>
          <cell r="H878" t="str">
            <v>ff_oper_cf</v>
          </cell>
          <cell r="J878" t="str">
            <v>USD</v>
          </cell>
          <cell r="K878">
            <v>26219000</v>
          </cell>
          <cell r="L878">
            <v>4.6889158000000004E-3</v>
          </cell>
        </row>
        <row r="879">
          <cell r="B879" t="str">
            <v>ROP-US</v>
          </cell>
          <cell r="C879" t="str">
            <v>Roper Technologies, Inc.</v>
          </cell>
          <cell r="E879">
            <v>35003</v>
          </cell>
          <cell r="F879">
            <v>1995</v>
          </cell>
          <cell r="H879" t="str">
            <v>ff_sales</v>
          </cell>
          <cell r="J879" t="str">
            <v>USD</v>
          </cell>
          <cell r="K879">
            <v>175421000</v>
          </cell>
          <cell r="L879">
            <v>3.4659304E-3</v>
          </cell>
        </row>
        <row r="880">
          <cell r="B880" t="str">
            <v>ROP-US</v>
          </cell>
          <cell r="C880" t="str">
            <v>Roper Technologies, Inc.</v>
          </cell>
          <cell r="E880">
            <v>35369</v>
          </cell>
          <cell r="F880">
            <v>1996</v>
          </cell>
          <cell r="H880" t="str">
            <v>ff_capex</v>
          </cell>
          <cell r="J880" t="str">
            <v>USD</v>
          </cell>
          <cell r="K880">
            <v>5010000</v>
          </cell>
          <cell r="L880">
            <v>1.5815613000000001E-3</v>
          </cell>
        </row>
        <row r="881">
          <cell r="B881" t="str">
            <v>ROP-US</v>
          </cell>
          <cell r="C881" t="str">
            <v>Roper Technologies, Inc.</v>
          </cell>
          <cell r="E881">
            <v>35369</v>
          </cell>
          <cell r="F881">
            <v>1996</v>
          </cell>
          <cell r="H881" t="str">
            <v>ff_oper_cf</v>
          </cell>
          <cell r="J881" t="str">
            <v>USD</v>
          </cell>
          <cell r="K881">
            <v>33086000</v>
          </cell>
          <cell r="L881">
            <v>5.2162001999999999E-3</v>
          </cell>
        </row>
        <row r="882">
          <cell r="B882" t="str">
            <v>ROP-US</v>
          </cell>
          <cell r="C882" t="str">
            <v>Roper Technologies, Inc.</v>
          </cell>
          <cell r="E882">
            <v>35369</v>
          </cell>
          <cell r="F882">
            <v>1996</v>
          </cell>
          <cell r="H882" t="str">
            <v>ff_sales</v>
          </cell>
          <cell r="J882" t="str">
            <v>USD</v>
          </cell>
          <cell r="K882">
            <v>225651000</v>
          </cell>
          <cell r="L882">
            <v>4.1605104000000002E-3</v>
          </cell>
        </row>
        <row r="883">
          <cell r="B883" t="str">
            <v>ROP-US</v>
          </cell>
          <cell r="C883" t="str">
            <v>Roper Technologies, Inc.</v>
          </cell>
          <cell r="E883">
            <v>35734</v>
          </cell>
          <cell r="F883">
            <v>1997</v>
          </cell>
          <cell r="H883" t="str">
            <v>ff_capex</v>
          </cell>
          <cell r="J883" t="str">
            <v>USD</v>
          </cell>
          <cell r="K883">
            <v>4984000</v>
          </cell>
          <cell r="L883">
            <v>1.4213951E-3</v>
          </cell>
        </row>
        <row r="884">
          <cell r="B884" t="str">
            <v>ROP-US</v>
          </cell>
          <cell r="C884" t="str">
            <v>Roper Technologies, Inc.</v>
          </cell>
          <cell r="E884">
            <v>35734</v>
          </cell>
          <cell r="F884">
            <v>1997</v>
          </cell>
          <cell r="H884" t="str">
            <v>ff_oper_cf</v>
          </cell>
          <cell r="J884" t="str">
            <v>USD</v>
          </cell>
          <cell r="K884">
            <v>35403000</v>
          </cell>
          <cell r="L884">
            <v>6.5618068000000002E-3</v>
          </cell>
        </row>
        <row r="885">
          <cell r="B885" t="str">
            <v>ROP-US</v>
          </cell>
          <cell r="C885" t="str">
            <v>Roper Technologies, Inc.</v>
          </cell>
          <cell r="E885">
            <v>35734</v>
          </cell>
          <cell r="F885">
            <v>1997</v>
          </cell>
          <cell r="H885" t="str">
            <v>ff_sales</v>
          </cell>
          <cell r="J885" t="str">
            <v>USD</v>
          </cell>
          <cell r="K885">
            <v>298236000</v>
          </cell>
          <cell r="L885">
            <v>5.1727895999999999E-3</v>
          </cell>
        </row>
        <row r="886">
          <cell r="B886" t="str">
            <v>ROP-US</v>
          </cell>
          <cell r="C886" t="str">
            <v>Roper Technologies, Inc.</v>
          </cell>
          <cell r="E886">
            <v>36099</v>
          </cell>
          <cell r="F886">
            <v>1998</v>
          </cell>
          <cell r="H886" t="str">
            <v>ff_capex</v>
          </cell>
          <cell r="J886" t="str">
            <v>USD</v>
          </cell>
          <cell r="K886">
            <v>5502000</v>
          </cell>
          <cell r="L886">
            <v>1.5210495E-3</v>
          </cell>
        </row>
        <row r="887">
          <cell r="B887" t="str">
            <v>ROP-US</v>
          </cell>
          <cell r="C887" t="str">
            <v>Roper Technologies, Inc.</v>
          </cell>
          <cell r="E887">
            <v>36099</v>
          </cell>
          <cell r="F887">
            <v>1998</v>
          </cell>
          <cell r="H887" t="str">
            <v>ff_oper_cf</v>
          </cell>
          <cell r="J887" t="str">
            <v>USD</v>
          </cell>
          <cell r="K887">
            <v>76173000</v>
          </cell>
          <cell r="L887">
            <v>1.23467879E-2</v>
          </cell>
        </row>
        <row r="888">
          <cell r="B888" t="str">
            <v>ROP-US</v>
          </cell>
          <cell r="C888" t="str">
            <v>Roper Technologies, Inc.</v>
          </cell>
          <cell r="E888">
            <v>36099</v>
          </cell>
          <cell r="F888">
            <v>1998</v>
          </cell>
          <cell r="H888" t="str">
            <v>ff_sales</v>
          </cell>
          <cell r="J888" t="str">
            <v>USD</v>
          </cell>
          <cell r="K888">
            <v>389170000</v>
          </cell>
          <cell r="L888">
            <v>6.6292900000000004E-3</v>
          </cell>
        </row>
        <row r="889">
          <cell r="B889" t="str">
            <v>ROP-US</v>
          </cell>
          <cell r="C889" t="str">
            <v>Roper Technologies, Inc.</v>
          </cell>
          <cell r="E889">
            <v>36464</v>
          </cell>
          <cell r="F889">
            <v>1999</v>
          </cell>
          <cell r="H889" t="str">
            <v>ff_capex</v>
          </cell>
          <cell r="J889" t="str">
            <v>USD</v>
          </cell>
          <cell r="K889">
            <v>5148000</v>
          </cell>
          <cell r="L889">
            <v>1.0852158999999999E-3</v>
          </cell>
        </row>
        <row r="890">
          <cell r="B890" t="str">
            <v>ROP-US</v>
          </cell>
          <cell r="C890" t="str">
            <v>Roper Technologies, Inc.</v>
          </cell>
          <cell r="E890">
            <v>36464</v>
          </cell>
          <cell r="F890">
            <v>1999</v>
          </cell>
          <cell r="H890" t="str">
            <v>ff_oper_cf</v>
          </cell>
          <cell r="J890" t="str">
            <v>USD</v>
          </cell>
          <cell r="K890">
            <v>52826000</v>
          </cell>
          <cell r="L890">
            <v>4.2496265999999996E-3</v>
          </cell>
        </row>
        <row r="891">
          <cell r="B891" t="str">
            <v>ROP-US</v>
          </cell>
          <cell r="C891" t="str">
            <v>Roper Technologies, Inc.</v>
          </cell>
          <cell r="E891">
            <v>36464</v>
          </cell>
          <cell r="F891">
            <v>1999</v>
          </cell>
          <cell r="H891" t="str">
            <v>ff_sales</v>
          </cell>
          <cell r="J891" t="str">
            <v>USD</v>
          </cell>
          <cell r="K891">
            <v>407256000</v>
          </cell>
          <cell r="L891">
            <v>4.5032288E-3</v>
          </cell>
        </row>
        <row r="892">
          <cell r="B892" t="str">
            <v>ROP-US</v>
          </cell>
          <cell r="C892" t="str">
            <v>Roper Technologies, Inc.</v>
          </cell>
          <cell r="E892">
            <v>36830</v>
          </cell>
          <cell r="F892">
            <v>2000</v>
          </cell>
          <cell r="H892" t="str">
            <v>ff_capex</v>
          </cell>
          <cell r="J892" t="str">
            <v>USD</v>
          </cell>
          <cell r="K892">
            <v>15150000</v>
          </cell>
          <cell r="L892">
            <v>3.3942260000000002E-3</v>
          </cell>
        </row>
        <row r="893">
          <cell r="B893" t="str">
            <v>ROP-US</v>
          </cell>
          <cell r="C893" t="str">
            <v>Roper Technologies, Inc.</v>
          </cell>
          <cell r="E893">
            <v>36830</v>
          </cell>
          <cell r="F893">
            <v>2000</v>
          </cell>
          <cell r="H893" t="str">
            <v>ff_oper_cf</v>
          </cell>
          <cell r="J893" t="str">
            <v>USD</v>
          </cell>
          <cell r="K893">
            <v>67639000</v>
          </cell>
          <cell r="L893">
            <v>7.5998098999999998E-3</v>
          </cell>
        </row>
        <row r="894">
          <cell r="B894" t="str">
            <v>ROP-US</v>
          </cell>
          <cell r="C894" t="str">
            <v>Roper Technologies, Inc.</v>
          </cell>
          <cell r="E894">
            <v>36830</v>
          </cell>
          <cell r="F894">
            <v>2000</v>
          </cell>
          <cell r="H894" t="str">
            <v>ff_sales</v>
          </cell>
          <cell r="J894" t="str">
            <v>USD</v>
          </cell>
          <cell r="K894">
            <v>503813000</v>
          </cell>
          <cell r="L894">
            <v>5.2272617000000002E-3</v>
          </cell>
        </row>
        <row r="895">
          <cell r="B895" t="str">
            <v>ROP-US</v>
          </cell>
          <cell r="C895" t="str">
            <v>Roper Technologies, Inc.</v>
          </cell>
          <cell r="E895">
            <v>37195</v>
          </cell>
          <cell r="F895">
            <v>2001</v>
          </cell>
          <cell r="H895" t="str">
            <v>ff_capex</v>
          </cell>
          <cell r="J895" t="str">
            <v>USD</v>
          </cell>
          <cell r="K895">
            <v>7455000</v>
          </cell>
          <cell r="L895">
            <v>1.9085930000000001E-3</v>
          </cell>
        </row>
        <row r="896">
          <cell r="B896" t="str">
            <v>ROP-US</v>
          </cell>
          <cell r="C896" t="str">
            <v>Roper Technologies, Inc.</v>
          </cell>
          <cell r="E896">
            <v>37195</v>
          </cell>
          <cell r="F896">
            <v>2001</v>
          </cell>
          <cell r="H896" t="str">
            <v>ff_oper_cf</v>
          </cell>
          <cell r="J896" t="str">
            <v>USD</v>
          </cell>
          <cell r="K896">
            <v>102442000</v>
          </cell>
          <cell r="L896">
            <v>9.2637067000000007E-3</v>
          </cell>
        </row>
        <row r="897">
          <cell r="B897" t="str">
            <v>ROP-US</v>
          </cell>
          <cell r="C897" t="str">
            <v>Roper Technologies, Inc.</v>
          </cell>
          <cell r="E897">
            <v>37195</v>
          </cell>
          <cell r="F897">
            <v>2001</v>
          </cell>
          <cell r="H897" t="str">
            <v>ff_sales</v>
          </cell>
          <cell r="J897" t="str">
            <v>USD</v>
          </cell>
          <cell r="K897">
            <v>586506000</v>
          </cell>
          <cell r="L897">
            <v>6.1009894000000004E-3</v>
          </cell>
        </row>
        <row r="898">
          <cell r="B898" t="str">
            <v>ROP-US</v>
          </cell>
          <cell r="C898" t="str">
            <v>Roper Technologies, Inc.</v>
          </cell>
          <cell r="E898">
            <v>37560</v>
          </cell>
          <cell r="F898">
            <v>2002</v>
          </cell>
          <cell r="H898" t="str">
            <v>ff_capex</v>
          </cell>
          <cell r="J898" t="str">
            <v>USD</v>
          </cell>
          <cell r="K898">
            <v>7780000</v>
          </cell>
          <cell r="L898">
            <v>2.5182145000000001E-3</v>
          </cell>
        </row>
        <row r="899">
          <cell r="B899" t="str">
            <v>ROP-US</v>
          </cell>
          <cell r="C899" t="str">
            <v>Roper Technologies, Inc.</v>
          </cell>
          <cell r="E899">
            <v>37560</v>
          </cell>
          <cell r="F899">
            <v>2002</v>
          </cell>
          <cell r="H899" t="str">
            <v>ff_oper_cf</v>
          </cell>
          <cell r="J899" t="str">
            <v>USD</v>
          </cell>
          <cell r="K899">
            <v>86969000</v>
          </cell>
          <cell r="L899">
            <v>7.9923262999999998E-3</v>
          </cell>
        </row>
        <row r="900">
          <cell r="B900" t="str">
            <v>ROP-US</v>
          </cell>
          <cell r="C900" t="str">
            <v>Roper Technologies, Inc.</v>
          </cell>
          <cell r="E900">
            <v>37560</v>
          </cell>
          <cell r="F900">
            <v>2002</v>
          </cell>
          <cell r="H900" t="str">
            <v>ff_sales</v>
          </cell>
          <cell r="J900" t="str">
            <v>USD</v>
          </cell>
          <cell r="K900">
            <v>627030000</v>
          </cell>
          <cell r="L900">
            <v>6.5690252000000001E-3</v>
          </cell>
        </row>
        <row r="901">
          <cell r="B901" t="str">
            <v>ROP-US</v>
          </cell>
          <cell r="C901" t="str">
            <v>Roper Technologies, Inc.</v>
          </cell>
          <cell r="E901">
            <v>37986</v>
          </cell>
          <cell r="F901">
            <v>2003</v>
          </cell>
          <cell r="H901" t="str">
            <v>ff_capex</v>
          </cell>
          <cell r="J901" t="str">
            <v>USD</v>
          </cell>
          <cell r="K901">
            <v>10422000</v>
          </cell>
          <cell r="L901">
            <v>3.5277647999999999E-3</v>
          </cell>
        </row>
        <row r="902">
          <cell r="B902" t="str">
            <v>ROP-US</v>
          </cell>
          <cell r="C902" t="str">
            <v>Roper Technologies, Inc.</v>
          </cell>
          <cell r="E902">
            <v>37986</v>
          </cell>
          <cell r="F902">
            <v>2003</v>
          </cell>
          <cell r="H902" t="str">
            <v>ff_oper_cf</v>
          </cell>
          <cell r="J902" t="str">
            <v>USD</v>
          </cell>
          <cell r="K902">
            <v>71293000</v>
          </cell>
          <cell r="L902">
            <v>6.1918219E-3</v>
          </cell>
        </row>
        <row r="903">
          <cell r="B903" t="str">
            <v>ROP-US</v>
          </cell>
          <cell r="C903" t="str">
            <v>Roper Technologies, Inc.</v>
          </cell>
          <cell r="E903">
            <v>37986</v>
          </cell>
          <cell r="F903">
            <v>2003</v>
          </cell>
          <cell r="H903" t="str">
            <v>ff_sales</v>
          </cell>
          <cell r="J903" t="str">
            <v>USD</v>
          </cell>
          <cell r="K903">
            <v>657356000</v>
          </cell>
          <cell r="L903">
            <v>6.4017585000000002E-3</v>
          </cell>
        </row>
        <row r="904">
          <cell r="B904" t="str">
            <v>ROP-US</v>
          </cell>
          <cell r="C904" t="str">
            <v>Roper Technologies, Inc.</v>
          </cell>
          <cell r="E904">
            <v>38352</v>
          </cell>
          <cell r="F904">
            <v>2004</v>
          </cell>
          <cell r="H904" t="str">
            <v>ff_capex</v>
          </cell>
          <cell r="J904" t="str">
            <v>USD</v>
          </cell>
          <cell r="K904">
            <v>12141000</v>
          </cell>
          <cell r="L904">
            <v>3.7132815999999999E-3</v>
          </cell>
        </row>
        <row r="905">
          <cell r="B905" t="str">
            <v>ROP-US</v>
          </cell>
          <cell r="C905" t="str">
            <v>Roper Technologies, Inc.</v>
          </cell>
          <cell r="E905">
            <v>38352</v>
          </cell>
          <cell r="F905">
            <v>2004</v>
          </cell>
          <cell r="H905" t="str">
            <v>ff_oper_cf</v>
          </cell>
          <cell r="J905" t="str">
            <v>USD</v>
          </cell>
          <cell r="K905">
            <v>164825000</v>
          </cell>
          <cell r="L905">
            <v>1.2769453199999999E-2</v>
          </cell>
        </row>
        <row r="906">
          <cell r="B906" t="str">
            <v>ROP-US</v>
          </cell>
          <cell r="C906" t="str">
            <v>Roper Technologies, Inc.</v>
          </cell>
          <cell r="E906">
            <v>38352</v>
          </cell>
          <cell r="F906">
            <v>2004</v>
          </cell>
          <cell r="H906" t="str">
            <v>ff_sales</v>
          </cell>
          <cell r="J906" t="str">
            <v>USD</v>
          </cell>
          <cell r="K906">
            <v>969764000</v>
          </cell>
          <cell r="L906">
            <v>8.5267447999999996E-3</v>
          </cell>
        </row>
        <row r="907">
          <cell r="B907" t="str">
            <v>ROP-US</v>
          </cell>
          <cell r="C907" t="str">
            <v>Roper Technologies, Inc.</v>
          </cell>
          <cell r="E907">
            <v>38717</v>
          </cell>
          <cell r="F907">
            <v>2005</v>
          </cell>
          <cell r="H907" t="str">
            <v>ff_capex</v>
          </cell>
          <cell r="J907" t="str">
            <v>USD</v>
          </cell>
          <cell r="K907">
            <v>24762000</v>
          </cell>
          <cell r="L907">
            <v>5.9605674000000001E-3</v>
          </cell>
        </row>
        <row r="908">
          <cell r="B908" t="str">
            <v>ROP-US</v>
          </cell>
          <cell r="C908" t="str">
            <v>Roper Technologies, Inc.</v>
          </cell>
          <cell r="E908">
            <v>38717</v>
          </cell>
          <cell r="F908">
            <v>2005</v>
          </cell>
          <cell r="H908" t="str">
            <v>ff_oper_cf</v>
          </cell>
          <cell r="J908" t="str">
            <v>USD</v>
          </cell>
          <cell r="K908">
            <v>281301000</v>
          </cell>
          <cell r="L908">
            <v>2.0747984899999999E-2</v>
          </cell>
        </row>
        <row r="909">
          <cell r="B909" t="str">
            <v>ROP-US</v>
          </cell>
          <cell r="C909" t="str">
            <v>Roper Technologies, Inc.</v>
          </cell>
          <cell r="E909">
            <v>38717</v>
          </cell>
          <cell r="F909">
            <v>2005</v>
          </cell>
          <cell r="H909" t="str">
            <v>ff_sales</v>
          </cell>
          <cell r="J909" t="str">
            <v>USD</v>
          </cell>
          <cell r="K909">
            <v>1453731000</v>
          </cell>
          <cell r="L909">
            <v>1.1425350500000001E-2</v>
          </cell>
        </row>
        <row r="910">
          <cell r="B910" t="str">
            <v>ROP-US</v>
          </cell>
          <cell r="C910" t="str">
            <v>Roper Technologies, Inc.</v>
          </cell>
          <cell r="E910">
            <v>39082</v>
          </cell>
          <cell r="F910">
            <v>2006</v>
          </cell>
          <cell r="H910" t="str">
            <v>ff_capex</v>
          </cell>
          <cell r="J910" t="str">
            <v>USD</v>
          </cell>
          <cell r="K910">
            <v>32153000</v>
          </cell>
          <cell r="L910">
            <v>6.2141944999999999E-3</v>
          </cell>
        </row>
        <row r="911">
          <cell r="B911" t="str">
            <v>ROP-US</v>
          </cell>
          <cell r="C911" t="str">
            <v>Roper Technologies, Inc.</v>
          </cell>
          <cell r="E911">
            <v>39082</v>
          </cell>
          <cell r="F911">
            <v>2006</v>
          </cell>
          <cell r="H911" t="str">
            <v>ff_oper_cf</v>
          </cell>
          <cell r="J911" t="str">
            <v>USD</v>
          </cell>
          <cell r="K911">
            <v>262538000</v>
          </cell>
          <cell r="L911">
            <v>1.6586297E-2</v>
          </cell>
        </row>
        <row r="912">
          <cell r="B912" t="str">
            <v>ROP-US</v>
          </cell>
          <cell r="C912" t="str">
            <v>Roper Technologies, Inc.</v>
          </cell>
          <cell r="E912">
            <v>39082</v>
          </cell>
          <cell r="F912">
            <v>2006</v>
          </cell>
          <cell r="H912" t="str">
            <v>ff_sales</v>
          </cell>
          <cell r="J912" t="str">
            <v>USD</v>
          </cell>
          <cell r="K912">
            <v>1700734000</v>
          </cell>
          <cell r="L912">
            <v>1.1958828499999999E-2</v>
          </cell>
        </row>
        <row r="913">
          <cell r="B913" t="str">
            <v>ROP-US</v>
          </cell>
          <cell r="C913" t="str">
            <v>Roper Technologies, Inc.</v>
          </cell>
          <cell r="E913">
            <v>39447</v>
          </cell>
          <cell r="F913">
            <v>2007</v>
          </cell>
          <cell r="H913" t="str">
            <v>ff_capex</v>
          </cell>
          <cell r="J913" t="str">
            <v>USD</v>
          </cell>
          <cell r="K913">
            <v>30107000</v>
          </cell>
          <cell r="L913">
            <v>5.2951131999999998E-3</v>
          </cell>
        </row>
        <row r="914">
          <cell r="B914" t="str">
            <v>ROP-US</v>
          </cell>
          <cell r="C914" t="str">
            <v>Roper Technologies, Inc.</v>
          </cell>
          <cell r="E914">
            <v>39447</v>
          </cell>
          <cell r="F914">
            <v>2007</v>
          </cell>
          <cell r="H914" t="str">
            <v>ff_oper_cf</v>
          </cell>
          <cell r="J914" t="str">
            <v>USD</v>
          </cell>
          <cell r="K914">
            <v>343807000</v>
          </cell>
          <cell r="L914">
            <v>2.1954635199999999E-2</v>
          </cell>
        </row>
        <row r="915">
          <cell r="B915" t="str">
            <v>ROP-US</v>
          </cell>
          <cell r="C915" t="str">
            <v>Roper Technologies, Inc.</v>
          </cell>
          <cell r="E915">
            <v>39447</v>
          </cell>
          <cell r="F915">
            <v>2007</v>
          </cell>
          <cell r="H915" t="str">
            <v>ff_sales</v>
          </cell>
          <cell r="J915" t="str">
            <v>USD</v>
          </cell>
          <cell r="K915">
            <v>2102049000</v>
          </cell>
          <cell r="L915">
            <v>1.30723297E-2</v>
          </cell>
        </row>
        <row r="916">
          <cell r="B916" t="str">
            <v>ROP-US</v>
          </cell>
          <cell r="C916" t="str">
            <v>Roper Technologies, Inc.</v>
          </cell>
          <cell r="E916">
            <v>39813</v>
          </cell>
          <cell r="F916">
            <v>2008</v>
          </cell>
          <cell r="H916" t="str">
            <v>ff_capex</v>
          </cell>
          <cell r="J916" t="str">
            <v>USD</v>
          </cell>
          <cell r="K916">
            <v>30047000</v>
          </cell>
          <cell r="L916">
            <v>4.5431270999999997E-3</v>
          </cell>
        </row>
        <row r="917">
          <cell r="B917" t="str">
            <v>ROP-US</v>
          </cell>
          <cell r="C917" t="str">
            <v>Roper Technologies, Inc.</v>
          </cell>
          <cell r="E917">
            <v>39813</v>
          </cell>
          <cell r="F917">
            <v>2008</v>
          </cell>
          <cell r="H917" t="str">
            <v>ff_oper_cf</v>
          </cell>
          <cell r="J917" t="str">
            <v>USD</v>
          </cell>
          <cell r="K917">
            <v>434438000</v>
          </cell>
          <cell r="L917">
            <v>2.20953529E-2</v>
          </cell>
        </row>
        <row r="918">
          <cell r="B918" t="str">
            <v>ROP-US</v>
          </cell>
          <cell r="C918" t="str">
            <v>Roper Technologies, Inc.</v>
          </cell>
          <cell r="E918">
            <v>39813</v>
          </cell>
          <cell r="F918">
            <v>2008</v>
          </cell>
          <cell r="H918" t="str">
            <v>ff_sales</v>
          </cell>
          <cell r="J918" t="str">
            <v>USD</v>
          </cell>
          <cell r="K918">
            <v>2306371000</v>
          </cell>
          <cell r="L918">
            <v>1.31347906E-2</v>
          </cell>
        </row>
        <row r="919">
          <cell r="B919" t="str">
            <v>ROP-US</v>
          </cell>
          <cell r="C919" t="str">
            <v>Roper Technologies, Inc.</v>
          </cell>
          <cell r="E919">
            <v>40178</v>
          </cell>
          <cell r="F919">
            <v>2009</v>
          </cell>
          <cell r="H919" t="str">
            <v>ff_capex</v>
          </cell>
          <cell r="J919" t="str">
            <v>USD</v>
          </cell>
          <cell r="K919">
            <v>25885000</v>
          </cell>
          <cell r="L919">
            <v>5.8232081000000003E-3</v>
          </cell>
        </row>
        <row r="920">
          <cell r="B920" t="str">
            <v>ROP-US</v>
          </cell>
          <cell r="C920" t="str">
            <v>Roper Technologies, Inc.</v>
          </cell>
          <cell r="E920">
            <v>40178</v>
          </cell>
          <cell r="F920">
            <v>2009</v>
          </cell>
          <cell r="H920" t="str">
            <v>ff_oper_cf</v>
          </cell>
          <cell r="J920" t="str">
            <v>USD</v>
          </cell>
          <cell r="K920">
            <v>367499000</v>
          </cell>
          <cell r="L920">
            <v>1.83908601E-2</v>
          </cell>
        </row>
        <row r="921">
          <cell r="B921" t="str">
            <v>ROP-US</v>
          </cell>
          <cell r="C921" t="str">
            <v>Roper Technologies, Inc.</v>
          </cell>
          <cell r="E921">
            <v>40178</v>
          </cell>
          <cell r="F921">
            <v>2009</v>
          </cell>
          <cell r="H921" t="str">
            <v>ff_sales</v>
          </cell>
          <cell r="J921" t="str">
            <v>USD</v>
          </cell>
          <cell r="K921">
            <v>2049668000</v>
          </cell>
          <cell r="L921">
            <v>1.2728356E-2</v>
          </cell>
        </row>
        <row r="922">
          <cell r="B922" t="str">
            <v>ROP-US</v>
          </cell>
          <cell r="C922" t="str">
            <v>Roper Technologies, Inc.</v>
          </cell>
          <cell r="E922">
            <v>40543</v>
          </cell>
          <cell r="F922">
            <v>2010</v>
          </cell>
          <cell r="H922" t="str">
            <v>ff_capex</v>
          </cell>
          <cell r="J922" t="str">
            <v>USD</v>
          </cell>
          <cell r="K922">
            <v>28591000</v>
          </cell>
          <cell r="L922">
            <v>5.5146270999999998E-3</v>
          </cell>
        </row>
        <row r="923">
          <cell r="B923" t="str">
            <v>ROP-US</v>
          </cell>
          <cell r="C923" t="str">
            <v>Roper Technologies, Inc.</v>
          </cell>
          <cell r="E923">
            <v>40543</v>
          </cell>
          <cell r="F923">
            <v>2010</v>
          </cell>
          <cell r="H923" t="str">
            <v>ff_oper_cf</v>
          </cell>
          <cell r="J923" t="str">
            <v>USD</v>
          </cell>
          <cell r="K923">
            <v>499540000</v>
          </cell>
          <cell r="L923">
            <v>2.47968987E-2</v>
          </cell>
        </row>
        <row r="924">
          <cell r="B924" t="str">
            <v>ROP-US</v>
          </cell>
          <cell r="C924" t="str">
            <v>Roper Technologies, Inc.</v>
          </cell>
          <cell r="E924">
            <v>40543</v>
          </cell>
          <cell r="F924">
            <v>2010</v>
          </cell>
          <cell r="H924" t="str">
            <v>ff_sales</v>
          </cell>
          <cell r="J924" t="str">
            <v>USD</v>
          </cell>
          <cell r="K924">
            <v>2386112000</v>
          </cell>
          <cell r="L924">
            <v>1.3229121700000001E-2</v>
          </cell>
        </row>
        <row r="925">
          <cell r="B925" t="str">
            <v>ROP-US</v>
          </cell>
          <cell r="C925" t="str">
            <v>Roper Technologies, Inc.</v>
          </cell>
          <cell r="E925">
            <v>40908</v>
          </cell>
          <cell r="F925">
            <v>2011</v>
          </cell>
          <cell r="H925" t="str">
            <v>ff_capex</v>
          </cell>
          <cell r="J925" t="str">
            <v>USD</v>
          </cell>
          <cell r="K925">
            <v>40702000</v>
          </cell>
          <cell r="L925">
            <v>6.2405682000000002E-3</v>
          </cell>
        </row>
        <row r="926">
          <cell r="B926" t="str">
            <v>ROP-US</v>
          </cell>
          <cell r="C926" t="str">
            <v>Roper Technologies, Inc.</v>
          </cell>
          <cell r="E926">
            <v>40908</v>
          </cell>
          <cell r="F926">
            <v>2011</v>
          </cell>
          <cell r="H926" t="str">
            <v>ff_oper_cf</v>
          </cell>
          <cell r="J926" t="str">
            <v>USD</v>
          </cell>
          <cell r="K926">
            <v>601618000</v>
          </cell>
          <cell r="L926">
            <v>2.7487012200000001E-2</v>
          </cell>
        </row>
        <row r="927">
          <cell r="B927" t="str">
            <v>ROP-US</v>
          </cell>
          <cell r="C927" t="str">
            <v>Roper Technologies, Inc.</v>
          </cell>
          <cell r="E927">
            <v>40908</v>
          </cell>
          <cell r="F927">
            <v>2011</v>
          </cell>
          <cell r="H927" t="str">
            <v>ff_sales</v>
          </cell>
          <cell r="J927" t="str">
            <v>USD</v>
          </cell>
          <cell r="K927">
            <v>2797089000</v>
          </cell>
          <cell r="L927">
            <v>1.38123807E-2</v>
          </cell>
        </row>
        <row r="928">
          <cell r="B928" t="str">
            <v>ROP-US</v>
          </cell>
          <cell r="C928" t="str">
            <v>Roper Technologies, Inc.</v>
          </cell>
          <cell r="E928">
            <v>41274</v>
          </cell>
          <cell r="F928">
            <v>2012</v>
          </cell>
          <cell r="H928" t="str">
            <v>ff_capex</v>
          </cell>
          <cell r="J928" t="str">
            <v>USD</v>
          </cell>
          <cell r="K928">
            <v>38405000</v>
          </cell>
          <cell r="L928">
            <v>4.1027911999999998E-3</v>
          </cell>
        </row>
        <row r="929">
          <cell r="B929" t="str">
            <v>ROP-US</v>
          </cell>
          <cell r="C929" t="str">
            <v>Roper Technologies, Inc.</v>
          </cell>
          <cell r="E929">
            <v>41274</v>
          </cell>
          <cell r="F929">
            <v>2012</v>
          </cell>
          <cell r="H929" t="str">
            <v>ff_oper_cf</v>
          </cell>
          <cell r="J929" t="str">
            <v>USD</v>
          </cell>
          <cell r="K929">
            <v>677852000</v>
          </cell>
          <cell r="L929">
            <v>2.9859920500000001E-2</v>
          </cell>
        </row>
        <row r="930">
          <cell r="B930" t="str">
            <v>ROP-US</v>
          </cell>
          <cell r="C930" t="str">
            <v>Roper Technologies, Inc.</v>
          </cell>
          <cell r="E930">
            <v>41274</v>
          </cell>
          <cell r="F930">
            <v>2012</v>
          </cell>
          <cell r="H930" t="str">
            <v>ff_sales</v>
          </cell>
          <cell r="J930" t="str">
            <v>USD</v>
          </cell>
          <cell r="K930">
            <v>2993489000</v>
          </cell>
          <cell r="L930">
            <v>1.4070744499999999E-2</v>
          </cell>
        </row>
        <row r="931">
          <cell r="B931" t="str">
            <v>ROP-US</v>
          </cell>
          <cell r="C931" t="str">
            <v>Roper Technologies, Inc.</v>
          </cell>
          <cell r="E931">
            <v>41639</v>
          </cell>
          <cell r="F931">
            <v>2013</v>
          </cell>
          <cell r="H931" t="str">
            <v>ff_capex</v>
          </cell>
          <cell r="J931" t="str">
            <v>USD</v>
          </cell>
          <cell r="K931">
            <v>42528000</v>
          </cell>
          <cell r="L931">
            <v>4.3978476000000001E-3</v>
          </cell>
        </row>
        <row r="932">
          <cell r="B932" t="str">
            <v>ROP-US</v>
          </cell>
          <cell r="C932" t="str">
            <v>Roper Technologies, Inc.</v>
          </cell>
          <cell r="E932">
            <v>41639</v>
          </cell>
          <cell r="F932">
            <v>2013</v>
          </cell>
          <cell r="H932" t="str">
            <v>ff_oper_cf</v>
          </cell>
          <cell r="J932" t="str">
            <v>USD</v>
          </cell>
          <cell r="K932">
            <v>802553000</v>
          </cell>
          <cell r="L932">
            <v>3.1468505799999998E-2</v>
          </cell>
        </row>
        <row r="933">
          <cell r="B933" t="str">
            <v>ROP-US</v>
          </cell>
          <cell r="C933" t="str">
            <v>Roper Technologies, Inc.</v>
          </cell>
          <cell r="E933">
            <v>41639</v>
          </cell>
          <cell r="F933">
            <v>2013</v>
          </cell>
          <cell r="H933" t="str">
            <v>ff_sales</v>
          </cell>
          <cell r="J933" t="str">
            <v>USD</v>
          </cell>
          <cell r="K933">
            <v>3238128000</v>
          </cell>
          <cell r="L933">
            <v>1.4589595E-2</v>
          </cell>
        </row>
        <row r="934">
          <cell r="B934" t="str">
            <v>ROP-US</v>
          </cell>
          <cell r="C934" t="str">
            <v>Roper Technologies, Inc.</v>
          </cell>
          <cell r="E934">
            <v>42004</v>
          </cell>
          <cell r="F934">
            <v>2014</v>
          </cell>
          <cell r="H934" t="str">
            <v>ff_capex</v>
          </cell>
          <cell r="J934" t="str">
            <v>USD</v>
          </cell>
          <cell r="K934">
            <v>37644000</v>
          </cell>
          <cell r="L934">
            <v>3.9991404000000001E-3</v>
          </cell>
        </row>
        <row r="935">
          <cell r="B935" t="str">
            <v>ROP-US</v>
          </cell>
          <cell r="C935" t="str">
            <v>Roper Technologies, Inc.</v>
          </cell>
          <cell r="E935">
            <v>42004</v>
          </cell>
          <cell r="F935">
            <v>2014</v>
          </cell>
          <cell r="H935" t="str">
            <v>ff_oper_cf</v>
          </cell>
          <cell r="J935" t="str">
            <v>USD</v>
          </cell>
          <cell r="K935">
            <v>840441000</v>
          </cell>
          <cell r="L935">
            <v>3.34844371E-2</v>
          </cell>
        </row>
        <row r="936">
          <cell r="B936" t="str">
            <v>ROP-US</v>
          </cell>
          <cell r="C936" t="str">
            <v>Roper Technologies, Inc.</v>
          </cell>
          <cell r="E936">
            <v>42004</v>
          </cell>
          <cell r="F936">
            <v>2014</v>
          </cell>
          <cell r="H936" t="str">
            <v>ff_sales</v>
          </cell>
          <cell r="J936" t="str">
            <v>USD</v>
          </cell>
          <cell r="K936">
            <v>3549494000</v>
          </cell>
          <cell r="L936">
            <v>1.58300195E-2</v>
          </cell>
        </row>
        <row r="937">
          <cell r="B937" t="str">
            <v>ROP-US</v>
          </cell>
          <cell r="C937" t="str">
            <v>Roper Technologies, Inc.</v>
          </cell>
          <cell r="E937">
            <v>42369</v>
          </cell>
          <cell r="F937">
            <v>2015</v>
          </cell>
          <cell r="H937" t="str">
            <v>ff_capex</v>
          </cell>
          <cell r="J937" t="str">
            <v>USD</v>
          </cell>
          <cell r="K937">
            <v>36260000</v>
          </cell>
          <cell r="L937">
            <v>4.1018870999999998E-3</v>
          </cell>
        </row>
        <row r="938">
          <cell r="B938" t="str">
            <v>ROP-US</v>
          </cell>
          <cell r="C938" t="str">
            <v>Roper Technologies, Inc.</v>
          </cell>
          <cell r="E938">
            <v>42369</v>
          </cell>
          <cell r="F938">
            <v>2015</v>
          </cell>
          <cell r="H938" t="str">
            <v>ff_oper_cf</v>
          </cell>
          <cell r="J938" t="str">
            <v>USD</v>
          </cell>
          <cell r="K938">
            <v>928825000</v>
          </cell>
          <cell r="L938">
            <v>3.5080215200000001E-2</v>
          </cell>
        </row>
        <row r="939">
          <cell r="B939" t="str">
            <v>ROP-US</v>
          </cell>
          <cell r="C939" t="str">
            <v>Roper Technologies, Inc.</v>
          </cell>
          <cell r="E939">
            <v>42369</v>
          </cell>
          <cell r="F939">
            <v>2015</v>
          </cell>
          <cell r="H939" t="str">
            <v>ff_sales</v>
          </cell>
          <cell r="J939" t="str">
            <v>USD</v>
          </cell>
          <cell r="K939">
            <v>3582395000</v>
          </cell>
          <cell r="L939">
            <v>1.7770253100000001E-2</v>
          </cell>
        </row>
        <row r="940">
          <cell r="B940" t="str">
            <v>ROP-US</v>
          </cell>
          <cell r="C940" t="str">
            <v>Roper Technologies, Inc.</v>
          </cell>
          <cell r="E940">
            <v>42735</v>
          </cell>
          <cell r="F940">
            <v>2016</v>
          </cell>
          <cell r="H940" t="str">
            <v>ff_capex</v>
          </cell>
          <cell r="J940" t="str">
            <v>USD</v>
          </cell>
          <cell r="K940">
            <v>40106000</v>
          </cell>
          <cell r="L940">
            <v>4.4603148000000002E-3</v>
          </cell>
        </row>
        <row r="941">
          <cell r="B941" t="str">
            <v>ROP-US</v>
          </cell>
          <cell r="C941" t="str">
            <v>Roper Technologies, Inc.</v>
          </cell>
          <cell r="E941">
            <v>42735</v>
          </cell>
          <cell r="F941">
            <v>2016</v>
          </cell>
          <cell r="H941" t="str">
            <v>ff_oper_cf</v>
          </cell>
          <cell r="J941" t="str">
            <v>USD</v>
          </cell>
          <cell r="K941">
            <v>963785000</v>
          </cell>
          <cell r="L941">
            <v>3.4249536300000001E-2</v>
          </cell>
        </row>
        <row r="942">
          <cell r="B942" t="str">
            <v>ROP-US</v>
          </cell>
          <cell r="C942" t="str">
            <v>Roper Technologies, Inc.</v>
          </cell>
          <cell r="E942">
            <v>42735</v>
          </cell>
          <cell r="F942">
            <v>2016</v>
          </cell>
          <cell r="H942" t="str">
            <v>ff_sales</v>
          </cell>
          <cell r="J942" t="str">
            <v>USD</v>
          </cell>
          <cell r="K942">
            <v>3789925000</v>
          </cell>
          <cell r="L942">
            <v>1.79589582E-2</v>
          </cell>
        </row>
        <row r="943">
          <cell r="B943" t="str">
            <v>ROP-US</v>
          </cell>
          <cell r="C943" t="str">
            <v>Roper Technologies, Inc.</v>
          </cell>
          <cell r="E943">
            <v>43100</v>
          </cell>
          <cell r="F943">
            <v>2017</v>
          </cell>
          <cell r="H943" t="str">
            <v>ff_capex</v>
          </cell>
          <cell r="J943" t="str">
            <v>USD</v>
          </cell>
          <cell r="K943">
            <v>59536000</v>
          </cell>
          <cell r="L943">
            <v>5.7776277000000003E-3</v>
          </cell>
        </row>
        <row r="944">
          <cell r="B944" t="str">
            <v>ROP-US</v>
          </cell>
          <cell r="C944" t="str">
            <v>Roper Technologies, Inc.</v>
          </cell>
          <cell r="E944">
            <v>43100</v>
          </cell>
          <cell r="F944">
            <v>2017</v>
          </cell>
          <cell r="H944" t="str">
            <v>ff_oper_cf</v>
          </cell>
          <cell r="J944" t="str">
            <v>USD</v>
          </cell>
          <cell r="K944">
            <v>1234482000</v>
          </cell>
          <cell r="L944">
            <v>5.0872998400000001E-2</v>
          </cell>
        </row>
        <row r="945">
          <cell r="B945" t="str">
            <v>ROP-US</v>
          </cell>
          <cell r="C945" t="str">
            <v>Roper Technologies, Inc.</v>
          </cell>
          <cell r="E945">
            <v>43100</v>
          </cell>
          <cell r="F945">
            <v>2017</v>
          </cell>
          <cell r="H945" t="str">
            <v>ff_sales</v>
          </cell>
          <cell r="J945" t="str">
            <v>USD</v>
          </cell>
          <cell r="K945">
            <v>4607471000</v>
          </cell>
          <cell r="L945">
            <v>2.0361992200000002E-2</v>
          </cell>
        </row>
        <row r="946">
          <cell r="B946" t="str">
            <v>ROP-US</v>
          </cell>
          <cell r="C946" t="str">
            <v>Roper Technologies, Inc.</v>
          </cell>
          <cell r="E946">
            <v>43465</v>
          </cell>
          <cell r="F946">
            <v>2018</v>
          </cell>
          <cell r="H946" t="str">
            <v>ff_capex</v>
          </cell>
          <cell r="J946" t="str">
            <v>USD</v>
          </cell>
          <cell r="K946">
            <v>58600000</v>
          </cell>
          <cell r="L946">
            <v>6.3249708000000003E-3</v>
          </cell>
        </row>
        <row r="947">
          <cell r="B947" t="str">
            <v>ROP-US</v>
          </cell>
          <cell r="C947" t="str">
            <v>Roper Technologies, Inc.</v>
          </cell>
          <cell r="E947">
            <v>43465</v>
          </cell>
          <cell r="F947">
            <v>2018</v>
          </cell>
          <cell r="H947" t="str">
            <v>ff_oper_cf</v>
          </cell>
          <cell r="J947" t="str">
            <v>USD</v>
          </cell>
          <cell r="K947">
            <v>1430100000</v>
          </cell>
          <cell r="L947">
            <v>5.0786946800000003E-2</v>
          </cell>
        </row>
        <row r="948">
          <cell r="B948" t="str">
            <v>ROP-US</v>
          </cell>
          <cell r="C948" t="str">
            <v>Roper Technologies, Inc.</v>
          </cell>
          <cell r="E948">
            <v>43465</v>
          </cell>
          <cell r="F948">
            <v>2018</v>
          </cell>
          <cell r="H948" t="str">
            <v>ff_sales</v>
          </cell>
          <cell r="J948" t="str">
            <v>USD</v>
          </cell>
          <cell r="K948">
            <v>5191200000</v>
          </cell>
          <cell r="L948">
            <v>2.2815064600000001E-2</v>
          </cell>
        </row>
        <row r="949">
          <cell r="B949" t="str">
            <v>SQA.A-US</v>
          </cell>
          <cell r="C949" t="str">
            <v>Sequa Corp.</v>
          </cell>
          <cell r="E949">
            <v>33238</v>
          </cell>
          <cell r="F949">
            <v>1990</v>
          </cell>
          <cell r="H949" t="str">
            <v>ff_capex</v>
          </cell>
          <cell r="J949" t="str">
            <v>USD</v>
          </cell>
          <cell r="K949">
            <v>170444000</v>
          </cell>
          <cell r="L949">
            <v>5.9813435700000001E-2</v>
          </cell>
        </row>
        <row r="950">
          <cell r="B950" t="str">
            <v>SQA.A-US</v>
          </cell>
          <cell r="C950" t="str">
            <v>Sequa Corp.</v>
          </cell>
          <cell r="E950">
            <v>33238</v>
          </cell>
          <cell r="F950">
            <v>1990</v>
          </cell>
          <cell r="H950" t="str">
            <v>ff_oper_cf</v>
          </cell>
          <cell r="J950" t="str">
            <v>USD</v>
          </cell>
          <cell r="K950">
            <v>158686000</v>
          </cell>
          <cell r="L950">
            <v>4.4781069799999997E-2</v>
          </cell>
        </row>
        <row r="951">
          <cell r="B951" t="str">
            <v>SQA.A-US</v>
          </cell>
          <cell r="C951" t="str">
            <v>Sequa Corp.</v>
          </cell>
          <cell r="E951">
            <v>33238</v>
          </cell>
          <cell r="F951">
            <v>1990</v>
          </cell>
          <cell r="H951" t="str">
            <v>ff_sales</v>
          </cell>
          <cell r="J951" t="str">
            <v>USD</v>
          </cell>
          <cell r="K951">
            <v>2211024000</v>
          </cell>
          <cell r="L951">
            <v>5.6191640000000001E-2</v>
          </cell>
        </row>
        <row r="952">
          <cell r="B952" t="str">
            <v>SQA.A-US</v>
          </cell>
          <cell r="C952" t="str">
            <v>Sequa Corp.</v>
          </cell>
          <cell r="E952">
            <v>33603</v>
          </cell>
          <cell r="F952">
            <v>1991</v>
          </cell>
          <cell r="H952" t="str">
            <v>ff_capex</v>
          </cell>
          <cell r="J952" t="str">
            <v>USD</v>
          </cell>
          <cell r="K952">
            <v>123826000</v>
          </cell>
          <cell r="L952">
            <v>4.4550208799999998E-2</v>
          </cell>
        </row>
        <row r="953">
          <cell r="B953" t="str">
            <v>SQA.A-US</v>
          </cell>
          <cell r="C953" t="str">
            <v>Sequa Corp.</v>
          </cell>
          <cell r="E953">
            <v>33603</v>
          </cell>
          <cell r="F953">
            <v>1991</v>
          </cell>
          <cell r="H953" t="str">
            <v>ff_oper_cf</v>
          </cell>
          <cell r="J953" t="str">
            <v>USD</v>
          </cell>
          <cell r="K953">
            <v>-1736000</v>
          </cell>
          <cell r="L953">
            <v>-4.1728750000000003E-4</v>
          </cell>
        </row>
        <row r="954">
          <cell r="B954" t="str">
            <v>SQA.A-US</v>
          </cell>
          <cell r="C954" t="str">
            <v>Sequa Corp.</v>
          </cell>
          <cell r="E954">
            <v>33603</v>
          </cell>
          <cell r="F954">
            <v>1991</v>
          </cell>
          <cell r="H954" t="str">
            <v>ff_sales</v>
          </cell>
          <cell r="J954" t="str">
            <v>USD</v>
          </cell>
          <cell r="K954">
            <v>1878787000</v>
          </cell>
          <cell r="L954">
            <v>4.2583613800000003E-2</v>
          </cell>
        </row>
        <row r="955">
          <cell r="B955" t="str">
            <v>SQA.A-US</v>
          </cell>
          <cell r="C955" t="str">
            <v>Sequa Corp.</v>
          </cell>
          <cell r="E955">
            <v>33969</v>
          </cell>
          <cell r="F955">
            <v>1992</v>
          </cell>
          <cell r="H955" t="str">
            <v>ff_capex</v>
          </cell>
          <cell r="J955" t="str">
            <v>USD</v>
          </cell>
          <cell r="K955">
            <v>92685000</v>
          </cell>
          <cell r="L955">
            <v>3.2632072499999998E-2</v>
          </cell>
        </row>
        <row r="956">
          <cell r="B956" t="str">
            <v>SQA.A-US</v>
          </cell>
          <cell r="C956" t="str">
            <v>Sequa Corp.</v>
          </cell>
          <cell r="E956">
            <v>33969</v>
          </cell>
          <cell r="F956">
            <v>1992</v>
          </cell>
          <cell r="H956" t="str">
            <v>ff_oper_cf</v>
          </cell>
          <cell r="J956" t="str">
            <v>USD</v>
          </cell>
          <cell r="K956">
            <v>61806000</v>
          </cell>
          <cell r="L956">
            <v>1.49205039E-2</v>
          </cell>
        </row>
        <row r="957">
          <cell r="B957" t="str">
            <v>SQA.A-US</v>
          </cell>
          <cell r="C957" t="str">
            <v>Sequa Corp.</v>
          </cell>
          <cell r="E957">
            <v>33969</v>
          </cell>
          <cell r="F957">
            <v>1992</v>
          </cell>
          <cell r="H957" t="str">
            <v>ff_sales</v>
          </cell>
          <cell r="J957" t="str">
            <v>USD</v>
          </cell>
          <cell r="K957">
            <v>1868341000</v>
          </cell>
          <cell r="L957">
            <v>3.8588292599999997E-2</v>
          </cell>
        </row>
        <row r="958">
          <cell r="B958" t="str">
            <v>SQA.A-US</v>
          </cell>
          <cell r="C958" t="str">
            <v>Sequa Corp.</v>
          </cell>
          <cell r="E958">
            <v>34334</v>
          </cell>
          <cell r="F958">
            <v>1993</v>
          </cell>
          <cell r="H958" t="str">
            <v>ff_capex</v>
          </cell>
          <cell r="J958" t="str">
            <v>USD</v>
          </cell>
          <cell r="K958">
            <v>76858000</v>
          </cell>
          <cell r="L958">
            <v>2.9877018200000001E-2</v>
          </cell>
        </row>
        <row r="959">
          <cell r="B959" t="str">
            <v>SQA.A-US</v>
          </cell>
          <cell r="C959" t="str">
            <v>Sequa Corp.</v>
          </cell>
          <cell r="E959">
            <v>34334</v>
          </cell>
          <cell r="F959">
            <v>1993</v>
          </cell>
          <cell r="H959" t="str">
            <v>ff_oper_cf</v>
          </cell>
          <cell r="J959" t="str">
            <v>USD</v>
          </cell>
          <cell r="K959">
            <v>121036000</v>
          </cell>
          <cell r="L959">
            <v>2.7959728900000001E-2</v>
          </cell>
        </row>
        <row r="960">
          <cell r="B960" t="str">
            <v>SQA.A-US</v>
          </cell>
          <cell r="C960" t="str">
            <v>Sequa Corp.</v>
          </cell>
          <cell r="E960">
            <v>34334</v>
          </cell>
          <cell r="F960">
            <v>1993</v>
          </cell>
          <cell r="H960" t="str">
            <v>ff_sales</v>
          </cell>
          <cell r="J960" t="str">
            <v>USD</v>
          </cell>
          <cell r="K960">
            <v>1696968000</v>
          </cell>
          <cell r="L960">
            <v>3.5521393399999997E-2</v>
          </cell>
        </row>
        <row r="961">
          <cell r="B961" t="str">
            <v>SQA.A-US</v>
          </cell>
          <cell r="C961" t="str">
            <v>Sequa Corp.</v>
          </cell>
          <cell r="E961">
            <v>34699</v>
          </cell>
          <cell r="F961">
            <v>1994</v>
          </cell>
          <cell r="H961" t="str">
            <v>ff_capex</v>
          </cell>
          <cell r="J961" t="str">
            <v>USD</v>
          </cell>
          <cell r="K961">
            <v>59241000</v>
          </cell>
          <cell r="L961">
            <v>2.0670659000000001E-2</v>
          </cell>
        </row>
        <row r="962">
          <cell r="B962" t="str">
            <v>SQA.A-US</v>
          </cell>
          <cell r="C962" t="str">
            <v>Sequa Corp.</v>
          </cell>
          <cell r="E962">
            <v>34699</v>
          </cell>
          <cell r="F962">
            <v>1994</v>
          </cell>
          <cell r="H962" t="str">
            <v>ff_oper_cf</v>
          </cell>
          <cell r="J962" t="str">
            <v>USD</v>
          </cell>
          <cell r="K962">
            <v>95277000</v>
          </cell>
          <cell r="L962">
            <v>2.6029999500000001E-2</v>
          </cell>
        </row>
        <row r="963">
          <cell r="B963" t="str">
            <v>SQA.A-US</v>
          </cell>
          <cell r="C963" t="str">
            <v>Sequa Corp.</v>
          </cell>
          <cell r="E963">
            <v>34699</v>
          </cell>
          <cell r="F963">
            <v>1994</v>
          </cell>
          <cell r="H963" t="str">
            <v>ff_sales</v>
          </cell>
          <cell r="J963" t="str">
            <v>USD</v>
          </cell>
          <cell r="K963">
            <v>1419550000</v>
          </cell>
          <cell r="L963">
            <v>2.9055197200000001E-2</v>
          </cell>
        </row>
        <row r="964">
          <cell r="B964" t="str">
            <v>SQA.A-US</v>
          </cell>
          <cell r="C964" t="str">
            <v>Sequa Corp.</v>
          </cell>
          <cell r="E964">
            <v>35064</v>
          </cell>
          <cell r="F964">
            <v>1995</v>
          </cell>
          <cell r="H964" t="str">
            <v>ff_capex</v>
          </cell>
          <cell r="J964" t="str">
            <v>USD</v>
          </cell>
          <cell r="K964">
            <v>56899000</v>
          </cell>
          <cell r="L964">
            <v>2.03657257E-2</v>
          </cell>
        </row>
        <row r="965">
          <cell r="B965" t="str">
            <v>SQA.A-US</v>
          </cell>
          <cell r="C965" t="str">
            <v>Sequa Corp.</v>
          </cell>
          <cell r="E965">
            <v>35064</v>
          </cell>
          <cell r="F965">
            <v>1995</v>
          </cell>
          <cell r="H965" t="str">
            <v>ff_oper_cf</v>
          </cell>
          <cell r="J965" t="str">
            <v>USD</v>
          </cell>
          <cell r="K965">
            <v>82260000</v>
          </cell>
          <cell r="L965">
            <v>1.47110955E-2</v>
          </cell>
        </row>
        <row r="966">
          <cell r="B966" t="str">
            <v>SQA.A-US</v>
          </cell>
          <cell r="C966" t="str">
            <v>Sequa Corp.</v>
          </cell>
          <cell r="E966">
            <v>35064</v>
          </cell>
          <cell r="F966">
            <v>1995</v>
          </cell>
          <cell r="H966" t="str">
            <v>ff_sales</v>
          </cell>
          <cell r="J966" t="str">
            <v>USD</v>
          </cell>
          <cell r="K966">
            <v>1414139000</v>
          </cell>
          <cell r="L966">
            <v>2.79402542E-2</v>
          </cell>
        </row>
        <row r="967">
          <cell r="B967" t="str">
            <v>SQA.A-US</v>
          </cell>
          <cell r="C967" t="str">
            <v>Sequa Corp.</v>
          </cell>
          <cell r="E967">
            <v>35430</v>
          </cell>
          <cell r="F967">
            <v>1996</v>
          </cell>
          <cell r="H967" t="str">
            <v>ff_capex</v>
          </cell>
          <cell r="J967" t="str">
            <v>USD</v>
          </cell>
          <cell r="K967">
            <v>50228000</v>
          </cell>
          <cell r="L967">
            <v>1.58560204E-2</v>
          </cell>
        </row>
        <row r="968">
          <cell r="B968" t="str">
            <v>SQA.A-US</v>
          </cell>
          <cell r="C968" t="str">
            <v>Sequa Corp.</v>
          </cell>
          <cell r="E968">
            <v>35430</v>
          </cell>
          <cell r="F968">
            <v>1996</v>
          </cell>
          <cell r="H968" t="str">
            <v>ff_oper_cf</v>
          </cell>
          <cell r="J968" t="str">
            <v>USD</v>
          </cell>
          <cell r="K968">
            <v>105808000</v>
          </cell>
          <cell r="L968">
            <v>1.6681246300000001E-2</v>
          </cell>
        </row>
        <row r="969">
          <cell r="B969" t="str">
            <v>SQA.A-US</v>
          </cell>
          <cell r="C969" t="str">
            <v>Sequa Corp.</v>
          </cell>
          <cell r="E969">
            <v>35430</v>
          </cell>
          <cell r="F969">
            <v>1996</v>
          </cell>
          <cell r="H969" t="str">
            <v>ff_sales</v>
          </cell>
          <cell r="J969" t="str">
            <v>USD</v>
          </cell>
          <cell r="K969">
            <v>1459029000</v>
          </cell>
          <cell r="L969">
            <v>2.6901300400000001E-2</v>
          </cell>
        </row>
        <row r="970">
          <cell r="B970" t="str">
            <v>SQA.A-US</v>
          </cell>
          <cell r="C970" t="str">
            <v>Sequa Corp.</v>
          </cell>
          <cell r="E970">
            <v>35795</v>
          </cell>
          <cell r="F970">
            <v>1997</v>
          </cell>
          <cell r="H970" t="str">
            <v>ff_capex</v>
          </cell>
          <cell r="J970" t="str">
            <v>USD</v>
          </cell>
          <cell r="K970">
            <v>68960000</v>
          </cell>
          <cell r="L970">
            <v>1.9666814500000001E-2</v>
          </cell>
        </row>
        <row r="971">
          <cell r="B971" t="str">
            <v>SQA.A-US</v>
          </cell>
          <cell r="C971" t="str">
            <v>Sequa Corp.</v>
          </cell>
          <cell r="E971">
            <v>35795</v>
          </cell>
          <cell r="F971">
            <v>1997</v>
          </cell>
          <cell r="H971" t="str">
            <v>ff_oper_cf</v>
          </cell>
          <cell r="J971" t="str">
            <v>USD</v>
          </cell>
          <cell r="K971">
            <v>100550000</v>
          </cell>
          <cell r="L971">
            <v>1.8636547E-2</v>
          </cell>
        </row>
        <row r="972">
          <cell r="B972" t="str">
            <v>SQA.A-US</v>
          </cell>
          <cell r="C972" t="str">
            <v>Sequa Corp.</v>
          </cell>
          <cell r="E972">
            <v>35795</v>
          </cell>
          <cell r="F972">
            <v>1997</v>
          </cell>
          <cell r="H972" t="str">
            <v>ff_sales</v>
          </cell>
          <cell r="J972" t="str">
            <v>USD</v>
          </cell>
          <cell r="K972">
            <v>1595125000</v>
          </cell>
          <cell r="L972">
            <v>2.7666834599999999E-2</v>
          </cell>
        </row>
        <row r="973">
          <cell r="B973" t="str">
            <v>SQA.A-US</v>
          </cell>
          <cell r="C973" t="str">
            <v>Sequa Corp.</v>
          </cell>
          <cell r="E973">
            <v>36160</v>
          </cell>
          <cell r="F973">
            <v>1998</v>
          </cell>
          <cell r="H973" t="str">
            <v>ff_capex</v>
          </cell>
          <cell r="J973" t="str">
            <v>USD</v>
          </cell>
          <cell r="K973">
            <v>103524000</v>
          </cell>
          <cell r="L973">
            <v>2.8619615399999999E-2</v>
          </cell>
        </row>
        <row r="974">
          <cell r="B974" t="str">
            <v>SQA.A-US</v>
          </cell>
          <cell r="C974" t="str">
            <v>Sequa Corp.</v>
          </cell>
          <cell r="E974">
            <v>36160</v>
          </cell>
          <cell r="F974">
            <v>1998</v>
          </cell>
          <cell r="H974" t="str">
            <v>ff_oper_cf</v>
          </cell>
          <cell r="J974" t="str">
            <v>USD</v>
          </cell>
          <cell r="K974">
            <v>47382000</v>
          </cell>
          <cell r="L974">
            <v>7.6800901000000001E-3</v>
          </cell>
        </row>
        <row r="975">
          <cell r="B975" t="str">
            <v>SQA.A-US</v>
          </cell>
          <cell r="C975" t="str">
            <v>Sequa Corp.</v>
          </cell>
          <cell r="E975">
            <v>36160</v>
          </cell>
          <cell r="F975">
            <v>1998</v>
          </cell>
          <cell r="H975" t="str">
            <v>ff_sales</v>
          </cell>
          <cell r="J975" t="str">
            <v>USD</v>
          </cell>
          <cell r="K975">
            <v>1802393000</v>
          </cell>
          <cell r="L975">
            <v>3.0702741400000001E-2</v>
          </cell>
        </row>
        <row r="976">
          <cell r="B976" t="str">
            <v>SQA.A-US</v>
          </cell>
          <cell r="C976" t="str">
            <v>Sequa Corp.</v>
          </cell>
          <cell r="E976">
            <v>36525</v>
          </cell>
          <cell r="F976">
            <v>1999</v>
          </cell>
          <cell r="H976" t="str">
            <v>ff_capex</v>
          </cell>
          <cell r="J976" t="str">
            <v>USD</v>
          </cell>
          <cell r="K976">
            <v>101382000</v>
          </cell>
          <cell r="L976">
            <v>2.1371670299999999E-2</v>
          </cell>
        </row>
        <row r="977">
          <cell r="B977" t="str">
            <v>SQA.A-US</v>
          </cell>
          <cell r="C977" t="str">
            <v>Sequa Corp.</v>
          </cell>
          <cell r="E977">
            <v>36525</v>
          </cell>
          <cell r="F977">
            <v>1999</v>
          </cell>
          <cell r="H977" t="str">
            <v>ff_oper_cf</v>
          </cell>
          <cell r="J977" t="str">
            <v>USD</v>
          </cell>
          <cell r="K977">
            <v>5193000</v>
          </cell>
          <cell r="L977">
            <v>4.1775470000000002E-4</v>
          </cell>
        </row>
        <row r="978">
          <cell r="B978" t="str">
            <v>SQA.A-US</v>
          </cell>
          <cell r="C978" t="str">
            <v>Sequa Corp.</v>
          </cell>
          <cell r="E978">
            <v>36525</v>
          </cell>
          <cell r="F978">
            <v>1999</v>
          </cell>
          <cell r="H978" t="str">
            <v>ff_sales</v>
          </cell>
          <cell r="J978" t="str">
            <v>USD</v>
          </cell>
          <cell r="K978">
            <v>1699529000</v>
          </cell>
          <cell r="L978">
            <v>1.8792523299999999E-2</v>
          </cell>
        </row>
        <row r="979">
          <cell r="B979" t="str">
            <v>SQA.A-US</v>
          </cell>
          <cell r="C979" t="str">
            <v>Sequa Corp.</v>
          </cell>
          <cell r="E979">
            <v>36891</v>
          </cell>
          <cell r="F979">
            <v>2000</v>
          </cell>
          <cell r="H979" t="str">
            <v>ff_capex</v>
          </cell>
          <cell r="J979" t="str">
            <v>USD</v>
          </cell>
          <cell r="K979">
            <v>104911000</v>
          </cell>
          <cell r="L979">
            <v>2.3504398700000002E-2</v>
          </cell>
        </row>
        <row r="980">
          <cell r="B980" t="str">
            <v>SQA.A-US</v>
          </cell>
          <cell r="C980" t="str">
            <v>Sequa Corp.</v>
          </cell>
          <cell r="E980">
            <v>36891</v>
          </cell>
          <cell r="F980">
            <v>2000</v>
          </cell>
          <cell r="H980" t="str">
            <v>ff_oper_cf</v>
          </cell>
          <cell r="J980" t="str">
            <v>USD</v>
          </cell>
          <cell r="K980">
            <v>42341000</v>
          </cell>
          <cell r="L980">
            <v>4.7573670999999998E-3</v>
          </cell>
        </row>
        <row r="981">
          <cell r="B981" t="str">
            <v>SQA.A-US</v>
          </cell>
          <cell r="C981" t="str">
            <v>Sequa Corp.</v>
          </cell>
          <cell r="E981">
            <v>36891</v>
          </cell>
          <cell r="F981">
            <v>2000</v>
          </cell>
          <cell r="H981" t="str">
            <v>ff_sales</v>
          </cell>
          <cell r="J981" t="str">
            <v>USD</v>
          </cell>
          <cell r="K981">
            <v>1773138000</v>
          </cell>
          <cell r="L981">
            <v>1.8397017000000002E-2</v>
          </cell>
        </row>
        <row r="982">
          <cell r="B982" t="str">
            <v>SQA.A-US</v>
          </cell>
          <cell r="C982" t="str">
            <v>Sequa Corp.</v>
          </cell>
          <cell r="E982">
            <v>37256</v>
          </cell>
          <cell r="F982">
            <v>2001</v>
          </cell>
          <cell r="H982" t="str">
            <v>ff_capex</v>
          </cell>
          <cell r="J982" t="str">
            <v>USD</v>
          </cell>
          <cell r="K982">
            <v>77154000</v>
          </cell>
          <cell r="L982">
            <v>1.9752593499999999E-2</v>
          </cell>
        </row>
        <row r="983">
          <cell r="B983" t="str">
            <v>SQA.A-US</v>
          </cell>
          <cell r="C983" t="str">
            <v>Sequa Corp.</v>
          </cell>
          <cell r="E983">
            <v>37256</v>
          </cell>
          <cell r="F983">
            <v>2001</v>
          </cell>
          <cell r="H983" t="str">
            <v>ff_oper_cf</v>
          </cell>
          <cell r="J983" t="str">
            <v>USD</v>
          </cell>
          <cell r="K983">
            <v>88078000</v>
          </cell>
          <cell r="L983">
            <v>7.9647875000000007E-3</v>
          </cell>
        </row>
        <row r="984">
          <cell r="B984" t="str">
            <v>SQA.A-US</v>
          </cell>
          <cell r="C984" t="str">
            <v>Sequa Corp.</v>
          </cell>
          <cell r="E984">
            <v>37256</v>
          </cell>
          <cell r="F984">
            <v>2001</v>
          </cell>
          <cell r="H984" t="str">
            <v>ff_sales</v>
          </cell>
          <cell r="J984" t="str">
            <v>USD</v>
          </cell>
          <cell r="K984">
            <v>1755775000</v>
          </cell>
          <cell r="L984">
            <v>1.8264032600000001E-2</v>
          </cell>
        </row>
        <row r="985">
          <cell r="B985" t="str">
            <v>SQA.A-US</v>
          </cell>
          <cell r="C985" t="str">
            <v>Sequa Corp.</v>
          </cell>
          <cell r="E985">
            <v>37621</v>
          </cell>
          <cell r="F985">
            <v>2002</v>
          </cell>
          <cell r="H985" t="str">
            <v>ff_capex</v>
          </cell>
          <cell r="J985" t="str">
            <v>USD</v>
          </cell>
          <cell r="K985">
            <v>73577000</v>
          </cell>
          <cell r="L985">
            <v>2.38152534E-2</v>
          </cell>
        </row>
        <row r="986">
          <cell r="B986" t="str">
            <v>SQA.A-US</v>
          </cell>
          <cell r="C986" t="str">
            <v>Sequa Corp.</v>
          </cell>
          <cell r="E986">
            <v>37621</v>
          </cell>
          <cell r="F986">
            <v>2002</v>
          </cell>
          <cell r="H986" t="str">
            <v>ff_oper_cf</v>
          </cell>
          <cell r="J986" t="str">
            <v>USD</v>
          </cell>
          <cell r="K986">
            <v>79871000</v>
          </cell>
          <cell r="L986">
            <v>7.3400302999999997E-3</v>
          </cell>
        </row>
        <row r="987">
          <cell r="B987" t="str">
            <v>SQA.A-US</v>
          </cell>
          <cell r="C987" t="str">
            <v>Sequa Corp.</v>
          </cell>
          <cell r="E987">
            <v>37621</v>
          </cell>
          <cell r="F987">
            <v>2002</v>
          </cell>
          <cell r="H987" t="str">
            <v>ff_sales</v>
          </cell>
          <cell r="J987" t="str">
            <v>USD</v>
          </cell>
          <cell r="K987">
            <v>1688498000</v>
          </cell>
          <cell r="L987">
            <v>1.7689402199999999E-2</v>
          </cell>
        </row>
        <row r="988">
          <cell r="B988" t="str">
            <v>SQA.A-US</v>
          </cell>
          <cell r="C988" t="str">
            <v>Sequa Corp.</v>
          </cell>
          <cell r="E988">
            <v>37986</v>
          </cell>
          <cell r="F988">
            <v>2003</v>
          </cell>
          <cell r="H988" t="str">
            <v>ff_capex</v>
          </cell>
          <cell r="J988" t="str">
            <v>USD</v>
          </cell>
          <cell r="K988">
            <v>53370000</v>
          </cell>
          <cell r="L988">
            <v>1.8065324000000001E-2</v>
          </cell>
        </row>
        <row r="989">
          <cell r="B989" t="str">
            <v>SQA.A-US</v>
          </cell>
          <cell r="C989" t="str">
            <v>Sequa Corp.</v>
          </cell>
          <cell r="E989">
            <v>37986</v>
          </cell>
          <cell r="F989">
            <v>2003</v>
          </cell>
          <cell r="H989" t="str">
            <v>ff_oper_cf</v>
          </cell>
          <cell r="J989" t="str">
            <v>USD</v>
          </cell>
          <cell r="K989">
            <v>-56232000</v>
          </cell>
          <cell r="L989">
            <v>-4.8837688000000004E-3</v>
          </cell>
        </row>
        <row r="990">
          <cell r="B990" t="str">
            <v>SQA.A-US</v>
          </cell>
          <cell r="C990" t="str">
            <v>Sequa Corp.</v>
          </cell>
          <cell r="E990">
            <v>37986</v>
          </cell>
          <cell r="F990">
            <v>2003</v>
          </cell>
          <cell r="H990" t="str">
            <v>ff_sales</v>
          </cell>
          <cell r="J990" t="str">
            <v>USD</v>
          </cell>
          <cell r="K990">
            <v>1665461000</v>
          </cell>
          <cell r="L990">
            <v>1.6219338100000001E-2</v>
          </cell>
        </row>
        <row r="991">
          <cell r="B991" t="str">
            <v>SQA.A-US</v>
          </cell>
          <cell r="C991" t="str">
            <v>Sequa Corp.</v>
          </cell>
          <cell r="E991">
            <v>38352</v>
          </cell>
          <cell r="F991">
            <v>2004</v>
          </cell>
          <cell r="H991" t="str">
            <v>ff_capex</v>
          </cell>
          <cell r="J991" t="str">
            <v>USD</v>
          </cell>
          <cell r="K991">
            <v>67701000</v>
          </cell>
          <cell r="L991">
            <v>2.0706109699999999E-2</v>
          </cell>
        </row>
        <row r="992">
          <cell r="B992" t="str">
            <v>SQA.A-US</v>
          </cell>
          <cell r="C992" t="str">
            <v>Sequa Corp.</v>
          </cell>
          <cell r="E992">
            <v>38352</v>
          </cell>
          <cell r="F992">
            <v>2004</v>
          </cell>
          <cell r="H992" t="str">
            <v>ff_oper_cf</v>
          </cell>
          <cell r="J992" t="str">
            <v>USD</v>
          </cell>
          <cell r="K992">
            <v>12097000</v>
          </cell>
          <cell r="L992">
            <v>9.3718839999999996E-4</v>
          </cell>
        </row>
        <row r="993">
          <cell r="B993" t="str">
            <v>SQA.A-US</v>
          </cell>
          <cell r="C993" t="str">
            <v>Sequa Corp.</v>
          </cell>
          <cell r="E993">
            <v>38352</v>
          </cell>
          <cell r="F993">
            <v>2004</v>
          </cell>
          <cell r="H993" t="str">
            <v>ff_sales</v>
          </cell>
          <cell r="J993" t="str">
            <v>USD</v>
          </cell>
          <cell r="K993">
            <v>1864063000</v>
          </cell>
          <cell r="L993">
            <v>1.6389956300000001E-2</v>
          </cell>
        </row>
        <row r="994">
          <cell r="B994" t="str">
            <v>SQA.A-US</v>
          </cell>
          <cell r="C994" t="str">
            <v>Sequa Corp.</v>
          </cell>
          <cell r="E994">
            <v>38717</v>
          </cell>
          <cell r="F994">
            <v>2005</v>
          </cell>
          <cell r="H994" t="str">
            <v>ff_capex</v>
          </cell>
          <cell r="J994" t="str">
            <v>USD</v>
          </cell>
          <cell r="K994">
            <v>77339000</v>
          </cell>
          <cell r="L994">
            <v>1.8616602999999999E-2</v>
          </cell>
        </row>
        <row r="995">
          <cell r="B995" t="str">
            <v>SQA.A-US</v>
          </cell>
          <cell r="C995" t="str">
            <v>Sequa Corp.</v>
          </cell>
          <cell r="E995">
            <v>38717</v>
          </cell>
          <cell r="F995">
            <v>2005</v>
          </cell>
          <cell r="H995" t="str">
            <v>ff_oper_cf</v>
          </cell>
          <cell r="J995" t="str">
            <v>USD</v>
          </cell>
          <cell r="K995">
            <v>55758000</v>
          </cell>
          <cell r="L995">
            <v>4.1125561000000003E-3</v>
          </cell>
        </row>
        <row r="996">
          <cell r="B996" t="str">
            <v>SQA.A-US</v>
          </cell>
          <cell r="C996" t="str">
            <v>Sequa Corp.</v>
          </cell>
          <cell r="E996">
            <v>38717</v>
          </cell>
          <cell r="F996">
            <v>2005</v>
          </cell>
          <cell r="H996" t="str">
            <v>ff_sales</v>
          </cell>
          <cell r="J996" t="str">
            <v>USD</v>
          </cell>
          <cell r="K996">
            <v>1997558000</v>
          </cell>
          <cell r="L996">
            <v>1.5699465900000001E-2</v>
          </cell>
        </row>
        <row r="997">
          <cell r="B997" t="str">
            <v>SQA.A-US</v>
          </cell>
          <cell r="C997" t="str">
            <v>Sequa Corp.</v>
          </cell>
          <cell r="E997">
            <v>39082</v>
          </cell>
          <cell r="F997">
            <v>2006</v>
          </cell>
          <cell r="H997" t="str">
            <v>ff_capex</v>
          </cell>
          <cell r="J997" t="str">
            <v>USD</v>
          </cell>
          <cell r="K997">
            <v>100612000</v>
          </cell>
          <cell r="L997">
            <v>1.9445231800000001E-2</v>
          </cell>
        </row>
        <row r="998">
          <cell r="B998" t="str">
            <v>SQA.A-US</v>
          </cell>
          <cell r="C998" t="str">
            <v>Sequa Corp.</v>
          </cell>
          <cell r="E998">
            <v>39082</v>
          </cell>
          <cell r="F998">
            <v>2006</v>
          </cell>
          <cell r="H998" t="str">
            <v>ff_oper_cf</v>
          </cell>
          <cell r="J998" t="str">
            <v>USD</v>
          </cell>
          <cell r="K998">
            <v>63971000</v>
          </cell>
          <cell r="L998">
            <v>4.0414797000000004E-3</v>
          </cell>
        </row>
        <row r="999">
          <cell r="B999" t="str">
            <v>SQA.A-US</v>
          </cell>
          <cell r="C999" t="str">
            <v>Sequa Corp.</v>
          </cell>
          <cell r="E999">
            <v>39082</v>
          </cell>
          <cell r="F999">
            <v>2006</v>
          </cell>
          <cell r="H999" t="str">
            <v>ff_sales</v>
          </cell>
          <cell r="J999" t="str">
            <v>USD</v>
          </cell>
          <cell r="K999">
            <v>2183816000</v>
          </cell>
          <cell r="L999">
            <v>1.5355653E-2</v>
          </cell>
        </row>
        <row r="1000">
          <cell r="B1000" t="str">
            <v>SHFL-US</v>
          </cell>
          <cell r="C1000" t="str">
            <v>Shfl Entertainment, Inc.</v>
          </cell>
          <cell r="E1000">
            <v>34273</v>
          </cell>
          <cell r="F1000">
            <v>1993</v>
          </cell>
          <cell r="H1000" t="str">
            <v>ff_capex</v>
          </cell>
          <cell r="J1000" t="str">
            <v>USD</v>
          </cell>
          <cell r="K1000">
            <v>567638</v>
          </cell>
          <cell r="L1000">
            <v>2.2065799999999999E-4</v>
          </cell>
        </row>
        <row r="1001">
          <cell r="B1001" t="str">
            <v>SHFL-US</v>
          </cell>
          <cell r="C1001" t="str">
            <v>Shfl Entertainment, Inc.</v>
          </cell>
          <cell r="E1001">
            <v>34273</v>
          </cell>
          <cell r="F1001">
            <v>1993</v>
          </cell>
          <cell r="H1001" t="str">
            <v>ff_oper_cf</v>
          </cell>
          <cell r="J1001" t="str">
            <v>USD</v>
          </cell>
          <cell r="K1001">
            <v>-1172386</v>
          </cell>
          <cell r="L1001">
            <v>-2.708252E-4</v>
          </cell>
        </row>
        <row r="1002">
          <cell r="B1002" t="str">
            <v>SHFL-US</v>
          </cell>
          <cell r="C1002" t="str">
            <v>Shfl Entertainment, Inc.</v>
          </cell>
          <cell r="E1002">
            <v>34273</v>
          </cell>
          <cell r="F1002">
            <v>1993</v>
          </cell>
          <cell r="H1002" t="str">
            <v>ff_sales</v>
          </cell>
          <cell r="J1002" t="str">
            <v>USD</v>
          </cell>
          <cell r="K1002">
            <v>564436</v>
          </cell>
          <cell r="L1002">
            <v>1.1814899999999999E-5</v>
          </cell>
        </row>
        <row r="1003">
          <cell r="B1003" t="str">
            <v>SHFL-US</v>
          </cell>
          <cell r="C1003" t="str">
            <v>Shfl Entertainment, Inc.</v>
          </cell>
          <cell r="E1003">
            <v>34638</v>
          </cell>
          <cell r="F1003">
            <v>1994</v>
          </cell>
          <cell r="H1003" t="str">
            <v>ff_capex</v>
          </cell>
          <cell r="J1003" t="str">
            <v>USD</v>
          </cell>
          <cell r="K1003">
            <v>842590</v>
          </cell>
          <cell r="L1003">
            <v>2.9400059999999998E-4</v>
          </cell>
        </row>
        <row r="1004">
          <cell r="B1004" t="str">
            <v>SHFL-US</v>
          </cell>
          <cell r="C1004" t="str">
            <v>Shfl Entertainment, Inc.</v>
          </cell>
          <cell r="E1004">
            <v>34638</v>
          </cell>
          <cell r="F1004">
            <v>1994</v>
          </cell>
          <cell r="H1004" t="str">
            <v>ff_oper_cf</v>
          </cell>
          <cell r="J1004" t="str">
            <v>USD</v>
          </cell>
          <cell r="K1004">
            <v>-1058306</v>
          </cell>
          <cell r="L1004">
            <v>-2.891328E-4</v>
          </cell>
        </row>
        <row r="1005">
          <cell r="B1005" t="str">
            <v>SHFL-US</v>
          </cell>
          <cell r="C1005" t="str">
            <v>Shfl Entertainment, Inc.</v>
          </cell>
          <cell r="E1005">
            <v>34638</v>
          </cell>
          <cell r="F1005">
            <v>1994</v>
          </cell>
          <cell r="H1005" t="str">
            <v>ff_sales</v>
          </cell>
          <cell r="J1005" t="str">
            <v>USD</v>
          </cell>
          <cell r="K1005">
            <v>2543285</v>
          </cell>
          <cell r="L1005">
            <v>5.2055699999999997E-5</v>
          </cell>
        </row>
        <row r="1006">
          <cell r="B1006" t="str">
            <v>SHFL-US</v>
          </cell>
          <cell r="C1006" t="str">
            <v>Shfl Entertainment, Inc.</v>
          </cell>
          <cell r="E1006">
            <v>35003</v>
          </cell>
          <cell r="F1006">
            <v>1995</v>
          </cell>
          <cell r="H1006" t="str">
            <v>ff_capex</v>
          </cell>
          <cell r="J1006" t="str">
            <v>USD</v>
          </cell>
          <cell r="K1006">
            <v>828000</v>
          </cell>
          <cell r="L1006">
            <v>2.963641E-4</v>
          </cell>
        </row>
        <row r="1007">
          <cell r="B1007" t="str">
            <v>SHFL-US</v>
          </cell>
          <cell r="C1007" t="str">
            <v>Shfl Entertainment, Inc.</v>
          </cell>
          <cell r="E1007">
            <v>35003</v>
          </cell>
          <cell r="F1007">
            <v>1995</v>
          </cell>
          <cell r="H1007" t="str">
            <v>ff_oper_cf</v>
          </cell>
          <cell r="J1007" t="str">
            <v>USD</v>
          </cell>
          <cell r="K1007">
            <v>1941000</v>
          </cell>
          <cell r="L1007">
            <v>3.4712179999999999E-4</v>
          </cell>
        </row>
        <row r="1008">
          <cell r="B1008" t="str">
            <v>SHFL-US</v>
          </cell>
          <cell r="C1008" t="str">
            <v>Shfl Entertainment, Inc.</v>
          </cell>
          <cell r="E1008">
            <v>35003</v>
          </cell>
          <cell r="F1008">
            <v>1995</v>
          </cell>
          <cell r="H1008" t="str">
            <v>ff_sales</v>
          </cell>
          <cell r="J1008" t="str">
            <v>USD</v>
          </cell>
          <cell r="K1008">
            <v>14001000</v>
          </cell>
          <cell r="L1008">
            <v>2.7662869999999998E-4</v>
          </cell>
        </row>
        <row r="1009">
          <cell r="B1009" t="str">
            <v>SHFL-US</v>
          </cell>
          <cell r="C1009" t="str">
            <v>Shfl Entertainment, Inc.</v>
          </cell>
          <cell r="E1009">
            <v>35369</v>
          </cell>
          <cell r="F1009">
            <v>1996</v>
          </cell>
          <cell r="H1009" t="str">
            <v>ff_capex</v>
          </cell>
          <cell r="J1009" t="str">
            <v>USD</v>
          </cell>
          <cell r="K1009">
            <v>5297000</v>
          </cell>
          <cell r="L1009">
            <v>1.6721616999999999E-3</v>
          </cell>
        </row>
        <row r="1010">
          <cell r="B1010" t="str">
            <v>SHFL-US</v>
          </cell>
          <cell r="C1010" t="str">
            <v>Shfl Entertainment, Inc.</v>
          </cell>
          <cell r="E1010">
            <v>35369</v>
          </cell>
          <cell r="F1010">
            <v>1996</v>
          </cell>
          <cell r="H1010" t="str">
            <v>ff_oper_cf</v>
          </cell>
          <cell r="J1010" t="str">
            <v>USD</v>
          </cell>
          <cell r="K1010">
            <v>9341000</v>
          </cell>
          <cell r="L1010">
            <v>1.4726629999999999E-3</v>
          </cell>
        </row>
        <row r="1011">
          <cell r="B1011" t="str">
            <v>SHFL-US</v>
          </cell>
          <cell r="C1011" t="str">
            <v>Shfl Entertainment, Inc.</v>
          </cell>
          <cell r="E1011">
            <v>35369</v>
          </cell>
          <cell r="F1011">
            <v>1996</v>
          </cell>
          <cell r="H1011" t="str">
            <v>ff_sales</v>
          </cell>
          <cell r="J1011" t="str">
            <v>USD</v>
          </cell>
          <cell r="K1011">
            <v>22587000</v>
          </cell>
          <cell r="L1011">
            <v>4.1645480000000002E-4</v>
          </cell>
        </row>
        <row r="1012">
          <cell r="B1012" t="str">
            <v>SHFL-US</v>
          </cell>
          <cell r="C1012" t="str">
            <v>Shfl Entertainment, Inc.</v>
          </cell>
          <cell r="E1012">
            <v>35734</v>
          </cell>
          <cell r="F1012">
            <v>1997</v>
          </cell>
          <cell r="H1012" t="str">
            <v>ff_capex</v>
          </cell>
          <cell r="J1012" t="str">
            <v>USD</v>
          </cell>
          <cell r="K1012">
            <v>4086999.9999999902</v>
          </cell>
          <cell r="L1012">
            <v>1.1655782000000001E-3</v>
          </cell>
        </row>
        <row r="1013">
          <cell r="B1013" t="str">
            <v>SHFL-US</v>
          </cell>
          <cell r="C1013" t="str">
            <v>Shfl Entertainment, Inc.</v>
          </cell>
          <cell r="E1013">
            <v>35734</v>
          </cell>
          <cell r="F1013">
            <v>1997</v>
          </cell>
          <cell r="H1013" t="str">
            <v>ff_oper_cf</v>
          </cell>
          <cell r="J1013" t="str">
            <v>USD</v>
          </cell>
          <cell r="K1013">
            <v>4498000</v>
          </cell>
          <cell r="L1013">
            <v>8.3368660000000003E-4</v>
          </cell>
        </row>
        <row r="1014">
          <cell r="B1014" t="str">
            <v>SHFL-US</v>
          </cell>
          <cell r="C1014" t="str">
            <v>Shfl Entertainment, Inc.</v>
          </cell>
          <cell r="E1014">
            <v>35734</v>
          </cell>
          <cell r="F1014">
            <v>1997</v>
          </cell>
          <cell r="H1014" t="str">
            <v>ff_sales</v>
          </cell>
          <cell r="J1014" t="str">
            <v>USD</v>
          </cell>
          <cell r="K1014">
            <v>28736000</v>
          </cell>
          <cell r="L1014">
            <v>4.9841499999999999E-4</v>
          </cell>
        </row>
        <row r="1015">
          <cell r="B1015" t="str">
            <v>SHFL-US</v>
          </cell>
          <cell r="C1015" t="str">
            <v>Shfl Entertainment, Inc.</v>
          </cell>
          <cell r="E1015">
            <v>36099</v>
          </cell>
          <cell r="F1015">
            <v>1998</v>
          </cell>
          <cell r="H1015" t="str">
            <v>ff_capex</v>
          </cell>
          <cell r="J1015" t="str">
            <v>USD</v>
          </cell>
          <cell r="K1015">
            <v>880000</v>
          </cell>
          <cell r="L1015">
            <v>2.432794E-4</v>
          </cell>
        </row>
        <row r="1016">
          <cell r="B1016" t="str">
            <v>SHFL-US</v>
          </cell>
          <cell r="C1016" t="str">
            <v>Shfl Entertainment, Inc.</v>
          </cell>
          <cell r="E1016">
            <v>36099</v>
          </cell>
          <cell r="F1016">
            <v>1998</v>
          </cell>
          <cell r="H1016" t="str">
            <v>ff_oper_cf</v>
          </cell>
          <cell r="J1016" t="str">
            <v>USD</v>
          </cell>
          <cell r="K1016">
            <v>9571000</v>
          </cell>
          <cell r="L1016">
            <v>1.5513516000000001E-3</v>
          </cell>
        </row>
        <row r="1017">
          <cell r="B1017" t="str">
            <v>SHFL-US</v>
          </cell>
          <cell r="C1017" t="str">
            <v>Shfl Entertainment, Inc.</v>
          </cell>
          <cell r="E1017">
            <v>36099</v>
          </cell>
          <cell r="F1017">
            <v>1998</v>
          </cell>
          <cell r="H1017" t="str">
            <v>ff_sales</v>
          </cell>
          <cell r="J1017" t="str">
            <v>USD</v>
          </cell>
          <cell r="K1017">
            <v>27124000</v>
          </cell>
          <cell r="L1017">
            <v>4.6204189999999998E-4</v>
          </cell>
        </row>
        <row r="1018">
          <cell r="B1018" t="str">
            <v>SHFL-US</v>
          </cell>
          <cell r="C1018" t="str">
            <v>Shfl Entertainment, Inc.</v>
          </cell>
          <cell r="E1018">
            <v>36464</v>
          </cell>
          <cell r="F1018">
            <v>1999</v>
          </cell>
          <cell r="H1018" t="str">
            <v>ff_capex</v>
          </cell>
          <cell r="J1018" t="str">
            <v>USD</v>
          </cell>
          <cell r="K1018">
            <v>6804000</v>
          </cell>
          <cell r="L1018">
            <v>1.4343063000000001E-3</v>
          </cell>
        </row>
        <row r="1019">
          <cell r="B1019" t="str">
            <v>SHFL-US</v>
          </cell>
          <cell r="C1019" t="str">
            <v>Shfl Entertainment, Inc.</v>
          </cell>
          <cell r="E1019">
            <v>36464</v>
          </cell>
          <cell r="F1019">
            <v>1999</v>
          </cell>
          <cell r="H1019" t="str">
            <v>ff_oper_cf</v>
          </cell>
          <cell r="J1019" t="str">
            <v>USD</v>
          </cell>
          <cell r="K1019">
            <v>8617000</v>
          </cell>
          <cell r="L1019">
            <v>6.9320090000000003E-4</v>
          </cell>
        </row>
        <row r="1020">
          <cell r="B1020" t="str">
            <v>SHFL-US</v>
          </cell>
          <cell r="C1020" t="str">
            <v>Shfl Entertainment, Inc.</v>
          </cell>
          <cell r="E1020">
            <v>36464</v>
          </cell>
          <cell r="F1020">
            <v>1999</v>
          </cell>
          <cell r="H1020" t="str">
            <v>ff_sales</v>
          </cell>
          <cell r="J1020" t="str">
            <v>USD</v>
          </cell>
          <cell r="K1020">
            <v>28926000</v>
          </cell>
          <cell r="L1020">
            <v>3.198489E-4</v>
          </cell>
        </row>
        <row r="1021">
          <cell r="B1021" t="str">
            <v>SHFL-US</v>
          </cell>
          <cell r="C1021" t="str">
            <v>Shfl Entertainment, Inc.</v>
          </cell>
          <cell r="E1021">
            <v>36830</v>
          </cell>
          <cell r="F1021">
            <v>2000</v>
          </cell>
          <cell r="H1021" t="str">
            <v>ff_capex</v>
          </cell>
          <cell r="J1021" t="str">
            <v>USD</v>
          </cell>
          <cell r="K1021">
            <v>5988000</v>
          </cell>
          <cell r="L1021">
            <v>1.3415593999999999E-3</v>
          </cell>
        </row>
        <row r="1022">
          <cell r="B1022" t="str">
            <v>SHFL-US</v>
          </cell>
          <cell r="C1022" t="str">
            <v>Shfl Entertainment, Inc.</v>
          </cell>
          <cell r="E1022">
            <v>36830</v>
          </cell>
          <cell r="F1022">
            <v>2000</v>
          </cell>
          <cell r="H1022" t="str">
            <v>ff_oper_cf</v>
          </cell>
          <cell r="J1022" t="str">
            <v>USD</v>
          </cell>
          <cell r="K1022">
            <v>9498000</v>
          </cell>
          <cell r="L1022">
            <v>1.0671801000000001E-3</v>
          </cell>
        </row>
        <row r="1023">
          <cell r="B1023" t="str">
            <v>SHFL-US</v>
          </cell>
          <cell r="C1023" t="str">
            <v>Shfl Entertainment, Inc.</v>
          </cell>
          <cell r="E1023">
            <v>36830</v>
          </cell>
          <cell r="F1023">
            <v>2000</v>
          </cell>
          <cell r="H1023" t="str">
            <v>ff_sales</v>
          </cell>
          <cell r="J1023" t="str">
            <v>USD</v>
          </cell>
          <cell r="K1023">
            <v>38860000</v>
          </cell>
          <cell r="L1023">
            <v>4.031881E-4</v>
          </cell>
        </row>
        <row r="1024">
          <cell r="B1024" t="str">
            <v>SHFL-US</v>
          </cell>
          <cell r="C1024" t="str">
            <v>Shfl Entertainment, Inc.</v>
          </cell>
          <cell r="E1024">
            <v>37195</v>
          </cell>
          <cell r="F1024">
            <v>2001</v>
          </cell>
          <cell r="H1024" t="str">
            <v>ff_capex</v>
          </cell>
          <cell r="J1024" t="str">
            <v>USD</v>
          </cell>
          <cell r="K1024">
            <v>2818000</v>
          </cell>
          <cell r="L1024">
            <v>7.2145070000000002E-4</v>
          </cell>
        </row>
        <row r="1025">
          <cell r="B1025" t="str">
            <v>SHFL-US</v>
          </cell>
          <cell r="C1025" t="str">
            <v>Shfl Entertainment, Inc.</v>
          </cell>
          <cell r="E1025">
            <v>37195</v>
          </cell>
          <cell r="F1025">
            <v>2001</v>
          </cell>
          <cell r="H1025" t="str">
            <v>ff_oper_cf</v>
          </cell>
          <cell r="J1025" t="str">
            <v>USD</v>
          </cell>
          <cell r="K1025">
            <v>18391000</v>
          </cell>
          <cell r="L1025">
            <v>1.6630760000000001E-3</v>
          </cell>
        </row>
        <row r="1026">
          <cell r="B1026" t="str">
            <v>SHFL-US</v>
          </cell>
          <cell r="C1026" t="str">
            <v>Shfl Entertainment, Inc.</v>
          </cell>
          <cell r="E1026">
            <v>37195</v>
          </cell>
          <cell r="F1026">
            <v>2001</v>
          </cell>
          <cell r="H1026" t="str">
            <v>ff_sales</v>
          </cell>
          <cell r="J1026" t="str">
            <v>USD</v>
          </cell>
          <cell r="K1026">
            <v>47960000</v>
          </cell>
          <cell r="L1026">
            <v>4.9889249999999997E-4</v>
          </cell>
        </row>
        <row r="1027">
          <cell r="B1027" t="str">
            <v>SHFL-US</v>
          </cell>
          <cell r="C1027" t="str">
            <v>Shfl Entertainment, Inc.</v>
          </cell>
          <cell r="E1027">
            <v>37560</v>
          </cell>
          <cell r="F1027">
            <v>2002</v>
          </cell>
          <cell r="H1027" t="str">
            <v>ff_capex</v>
          </cell>
          <cell r="J1027" t="str">
            <v>USD</v>
          </cell>
          <cell r="K1027">
            <v>5976000</v>
          </cell>
          <cell r="L1027">
            <v>1.9342995E-3</v>
          </cell>
        </row>
        <row r="1028">
          <cell r="B1028" t="str">
            <v>SHFL-US</v>
          </cell>
          <cell r="C1028" t="str">
            <v>Shfl Entertainment, Inc.</v>
          </cell>
          <cell r="E1028">
            <v>37560</v>
          </cell>
          <cell r="F1028">
            <v>2002</v>
          </cell>
          <cell r="H1028" t="str">
            <v>ff_oper_cf</v>
          </cell>
          <cell r="J1028" t="str">
            <v>USD</v>
          </cell>
          <cell r="K1028">
            <v>18957000</v>
          </cell>
          <cell r="L1028">
            <v>1.7421210999999999E-3</v>
          </cell>
        </row>
        <row r="1029">
          <cell r="B1029" t="str">
            <v>SHFL-US</v>
          </cell>
          <cell r="C1029" t="str">
            <v>Shfl Entertainment, Inc.</v>
          </cell>
          <cell r="E1029">
            <v>37560</v>
          </cell>
          <cell r="F1029">
            <v>2002</v>
          </cell>
          <cell r="H1029" t="str">
            <v>ff_sales</v>
          </cell>
          <cell r="J1029" t="str">
            <v>USD</v>
          </cell>
          <cell r="K1029">
            <v>56128000</v>
          </cell>
          <cell r="L1029">
            <v>5.880201E-4</v>
          </cell>
        </row>
        <row r="1030">
          <cell r="B1030" t="str">
            <v>SHFL-US</v>
          </cell>
          <cell r="C1030" t="str">
            <v>Shfl Entertainment, Inc.</v>
          </cell>
          <cell r="E1030">
            <v>37925</v>
          </cell>
          <cell r="F1030">
            <v>2003</v>
          </cell>
          <cell r="H1030" t="str">
            <v>ff_capex</v>
          </cell>
          <cell r="J1030" t="str">
            <v>USD</v>
          </cell>
          <cell r="K1030">
            <v>5584000</v>
          </cell>
          <cell r="L1030">
            <v>1.89014E-3</v>
          </cell>
        </row>
        <row r="1031">
          <cell r="B1031" t="str">
            <v>SHFL-US</v>
          </cell>
          <cell r="C1031" t="str">
            <v>Shfl Entertainment, Inc.</v>
          </cell>
          <cell r="E1031">
            <v>37925</v>
          </cell>
          <cell r="F1031">
            <v>2003</v>
          </cell>
          <cell r="H1031" t="str">
            <v>ff_oper_cf</v>
          </cell>
          <cell r="J1031" t="str">
            <v>USD</v>
          </cell>
          <cell r="K1031">
            <v>20630000</v>
          </cell>
          <cell r="L1031">
            <v>1.7917227E-3</v>
          </cell>
        </row>
        <row r="1032">
          <cell r="B1032" t="str">
            <v>SHFL-US</v>
          </cell>
          <cell r="C1032" t="str">
            <v>Shfl Entertainment, Inc.</v>
          </cell>
          <cell r="E1032">
            <v>37925</v>
          </cell>
          <cell r="F1032">
            <v>2003</v>
          </cell>
          <cell r="H1032" t="str">
            <v>ff_sales</v>
          </cell>
          <cell r="J1032" t="str">
            <v>USD</v>
          </cell>
          <cell r="K1032">
            <v>67427000</v>
          </cell>
          <cell r="L1032">
            <v>6.5664779999999995E-4</v>
          </cell>
        </row>
        <row r="1033">
          <cell r="B1033" t="str">
            <v>SHFL-US</v>
          </cell>
          <cell r="C1033" t="str">
            <v>Shfl Entertainment, Inc.</v>
          </cell>
          <cell r="E1033">
            <v>38291</v>
          </cell>
          <cell r="F1033">
            <v>2004</v>
          </cell>
          <cell r="H1033" t="str">
            <v>ff_capex</v>
          </cell>
          <cell r="J1033" t="str">
            <v>USD</v>
          </cell>
          <cell r="K1033">
            <v>7143000</v>
          </cell>
          <cell r="L1033">
            <v>2.1846611000000001E-3</v>
          </cell>
        </row>
        <row r="1034">
          <cell r="B1034" t="str">
            <v>SHFL-US</v>
          </cell>
          <cell r="C1034" t="str">
            <v>Shfl Entertainment, Inc.</v>
          </cell>
          <cell r="E1034">
            <v>38291</v>
          </cell>
          <cell r="F1034">
            <v>2004</v>
          </cell>
          <cell r="H1034" t="str">
            <v>ff_oper_cf</v>
          </cell>
          <cell r="J1034" t="str">
            <v>USD</v>
          </cell>
          <cell r="K1034">
            <v>26587000</v>
          </cell>
          <cell r="L1034">
            <v>2.0597692E-3</v>
          </cell>
        </row>
        <row r="1035">
          <cell r="B1035" t="str">
            <v>SHFL-US</v>
          </cell>
          <cell r="C1035" t="str">
            <v>Shfl Entertainment, Inc.</v>
          </cell>
          <cell r="E1035">
            <v>38291</v>
          </cell>
          <cell r="F1035">
            <v>2004</v>
          </cell>
          <cell r="H1035" t="str">
            <v>ff_sales</v>
          </cell>
          <cell r="J1035" t="str">
            <v>USD</v>
          </cell>
          <cell r="K1035">
            <v>84783000</v>
          </cell>
          <cell r="L1035">
            <v>7.4546279999999996E-4</v>
          </cell>
        </row>
        <row r="1036">
          <cell r="B1036" t="str">
            <v>SHFL-US</v>
          </cell>
          <cell r="C1036" t="str">
            <v>Shfl Entertainment, Inc.</v>
          </cell>
          <cell r="E1036">
            <v>38656</v>
          </cell>
          <cell r="F1036">
            <v>2005</v>
          </cell>
          <cell r="H1036" t="str">
            <v>ff_capex</v>
          </cell>
          <cell r="J1036" t="str">
            <v>USD</v>
          </cell>
          <cell r="K1036">
            <v>18969000</v>
          </cell>
          <cell r="L1036">
            <v>4.5661095000000002E-3</v>
          </cell>
        </row>
        <row r="1037">
          <cell r="B1037" t="str">
            <v>SHFL-US</v>
          </cell>
          <cell r="C1037" t="str">
            <v>Shfl Entertainment, Inc.</v>
          </cell>
          <cell r="E1037">
            <v>38656</v>
          </cell>
          <cell r="F1037">
            <v>2005</v>
          </cell>
          <cell r="H1037" t="str">
            <v>ff_oper_cf</v>
          </cell>
          <cell r="J1037" t="str">
            <v>USD</v>
          </cell>
          <cell r="K1037">
            <v>34508000</v>
          </cell>
          <cell r="L1037">
            <v>2.5452147999999999E-3</v>
          </cell>
        </row>
        <row r="1038">
          <cell r="B1038" t="str">
            <v>SHFL-US</v>
          </cell>
          <cell r="C1038" t="str">
            <v>Shfl Entertainment, Inc.</v>
          </cell>
          <cell r="E1038">
            <v>38656</v>
          </cell>
          <cell r="F1038">
            <v>2005</v>
          </cell>
          <cell r="H1038" t="str">
            <v>ff_sales</v>
          </cell>
          <cell r="J1038" t="str">
            <v>USD</v>
          </cell>
          <cell r="K1038">
            <v>112860000</v>
          </cell>
          <cell r="L1038">
            <v>8.8700390000000001E-4</v>
          </cell>
        </row>
        <row r="1039">
          <cell r="B1039" t="str">
            <v>SHFL-US</v>
          </cell>
          <cell r="C1039" t="str">
            <v>Shfl Entertainment, Inc.</v>
          </cell>
          <cell r="E1039">
            <v>39021</v>
          </cell>
          <cell r="F1039">
            <v>2006</v>
          </cell>
          <cell r="H1039" t="str">
            <v>ff_capex</v>
          </cell>
          <cell r="J1039" t="str">
            <v>USD</v>
          </cell>
          <cell r="K1039">
            <v>15676000</v>
          </cell>
          <cell r="L1039">
            <v>3.0296927999999999E-3</v>
          </cell>
        </row>
        <row r="1040">
          <cell r="B1040" t="str">
            <v>SHFL-US</v>
          </cell>
          <cell r="C1040" t="str">
            <v>Shfl Entertainment, Inc.</v>
          </cell>
          <cell r="E1040">
            <v>39021</v>
          </cell>
          <cell r="F1040">
            <v>2006</v>
          </cell>
          <cell r="H1040" t="str">
            <v>ff_oper_cf</v>
          </cell>
          <cell r="J1040" t="str">
            <v>USD</v>
          </cell>
          <cell r="K1040">
            <v>35771000</v>
          </cell>
          <cell r="L1040">
            <v>2.2598954000000002E-3</v>
          </cell>
        </row>
        <row r="1041">
          <cell r="B1041" t="str">
            <v>SHFL-US</v>
          </cell>
          <cell r="C1041" t="str">
            <v>Shfl Entertainment, Inc.</v>
          </cell>
          <cell r="E1041">
            <v>39021</v>
          </cell>
          <cell r="F1041">
            <v>2006</v>
          </cell>
          <cell r="H1041" t="str">
            <v>ff_sales</v>
          </cell>
          <cell r="J1041" t="str">
            <v>USD</v>
          </cell>
          <cell r="K1041">
            <v>163468000</v>
          </cell>
          <cell r="L1041">
            <v>1.1494364999999999E-3</v>
          </cell>
        </row>
        <row r="1042">
          <cell r="B1042" t="str">
            <v>SHFL-US</v>
          </cell>
          <cell r="C1042" t="str">
            <v>Shfl Entertainment, Inc.</v>
          </cell>
          <cell r="E1042">
            <v>39386</v>
          </cell>
          <cell r="F1042">
            <v>2007</v>
          </cell>
          <cell r="H1042" t="str">
            <v>ff_capex</v>
          </cell>
          <cell r="J1042" t="str">
            <v>USD</v>
          </cell>
          <cell r="K1042">
            <v>15256000</v>
          </cell>
          <cell r="L1042">
            <v>2.6831716E-3</v>
          </cell>
        </row>
        <row r="1043">
          <cell r="B1043" t="str">
            <v>SHFL-US</v>
          </cell>
          <cell r="C1043" t="str">
            <v>Shfl Entertainment, Inc.</v>
          </cell>
          <cell r="E1043">
            <v>39386</v>
          </cell>
          <cell r="F1043">
            <v>2007</v>
          </cell>
          <cell r="H1043" t="str">
            <v>ff_oper_cf</v>
          </cell>
          <cell r="J1043" t="str">
            <v>USD</v>
          </cell>
          <cell r="K1043">
            <v>33048000</v>
          </cell>
          <cell r="L1043">
            <v>2.1103607000000002E-3</v>
          </cell>
        </row>
        <row r="1044">
          <cell r="B1044" t="str">
            <v>SHFL-US</v>
          </cell>
          <cell r="C1044" t="str">
            <v>Shfl Entertainment, Inc.</v>
          </cell>
          <cell r="E1044">
            <v>39386</v>
          </cell>
          <cell r="F1044">
            <v>2007</v>
          </cell>
          <cell r="H1044" t="str">
            <v>ff_sales</v>
          </cell>
          <cell r="J1044" t="str">
            <v>USD</v>
          </cell>
          <cell r="K1044">
            <v>178851000</v>
          </cell>
          <cell r="L1044">
            <v>1.1122477E-3</v>
          </cell>
        </row>
        <row r="1045">
          <cell r="B1045" t="str">
            <v>SHFL-US</v>
          </cell>
          <cell r="C1045" t="str">
            <v>Shfl Entertainment, Inc.</v>
          </cell>
          <cell r="E1045">
            <v>39752</v>
          </cell>
          <cell r="F1045">
            <v>2008</v>
          </cell>
          <cell r="H1045" t="str">
            <v>ff_capex</v>
          </cell>
          <cell r="J1045" t="str">
            <v>USD</v>
          </cell>
          <cell r="K1045">
            <v>17426000</v>
          </cell>
          <cell r="L1045">
            <v>2.6348232000000002E-3</v>
          </cell>
        </row>
        <row r="1046">
          <cell r="B1046" t="str">
            <v>SHFL-US</v>
          </cell>
          <cell r="C1046" t="str">
            <v>Shfl Entertainment, Inc.</v>
          </cell>
          <cell r="E1046">
            <v>39752</v>
          </cell>
          <cell r="F1046">
            <v>2008</v>
          </cell>
          <cell r="H1046" t="str">
            <v>ff_oper_cf</v>
          </cell>
          <cell r="J1046" t="str">
            <v>USD</v>
          </cell>
          <cell r="K1046">
            <v>44018000</v>
          </cell>
          <cell r="L1046">
            <v>2.2387389E-3</v>
          </cell>
        </row>
        <row r="1047">
          <cell r="B1047" t="str">
            <v>SHFL-US</v>
          </cell>
          <cell r="C1047" t="str">
            <v>Shfl Entertainment, Inc.</v>
          </cell>
          <cell r="E1047">
            <v>39752</v>
          </cell>
          <cell r="F1047">
            <v>2008</v>
          </cell>
          <cell r="H1047" t="str">
            <v>ff_sales</v>
          </cell>
          <cell r="J1047" t="str">
            <v>USD</v>
          </cell>
          <cell r="K1047">
            <v>190006000</v>
          </cell>
          <cell r="L1047">
            <v>1.0820847999999999E-3</v>
          </cell>
        </row>
        <row r="1048">
          <cell r="B1048" t="str">
            <v>SHFL-US</v>
          </cell>
          <cell r="C1048" t="str">
            <v>Shfl Entertainment, Inc.</v>
          </cell>
          <cell r="E1048">
            <v>40117</v>
          </cell>
          <cell r="F1048">
            <v>2009</v>
          </cell>
          <cell r="H1048" t="str">
            <v>ff_capex</v>
          </cell>
          <cell r="J1048" t="str">
            <v>USD</v>
          </cell>
          <cell r="K1048">
            <v>17633000</v>
          </cell>
          <cell r="L1048">
            <v>3.9668003999999996E-3</v>
          </cell>
        </row>
        <row r="1049">
          <cell r="B1049" t="str">
            <v>SHFL-US</v>
          </cell>
          <cell r="C1049" t="str">
            <v>Shfl Entertainment, Inc.</v>
          </cell>
          <cell r="E1049">
            <v>40117</v>
          </cell>
          <cell r="F1049">
            <v>2009</v>
          </cell>
          <cell r="H1049" t="str">
            <v>ff_oper_cf</v>
          </cell>
          <cell r="J1049" t="str">
            <v>USD</v>
          </cell>
          <cell r="K1049">
            <v>40142000</v>
          </cell>
          <cell r="L1049">
            <v>2.0088379000000002E-3</v>
          </cell>
        </row>
        <row r="1050">
          <cell r="B1050" t="str">
            <v>SHFL-US</v>
          </cell>
          <cell r="C1050" t="str">
            <v>Shfl Entertainment, Inc.</v>
          </cell>
          <cell r="E1050">
            <v>40117</v>
          </cell>
          <cell r="F1050">
            <v>2009</v>
          </cell>
          <cell r="H1050" t="str">
            <v>ff_sales</v>
          </cell>
          <cell r="J1050" t="str">
            <v>USD</v>
          </cell>
          <cell r="K1050">
            <v>179427000</v>
          </cell>
          <cell r="L1050">
            <v>1.1142344999999999E-3</v>
          </cell>
        </row>
        <row r="1051">
          <cell r="B1051" t="str">
            <v>SHFL-US</v>
          </cell>
          <cell r="C1051" t="str">
            <v>Shfl Entertainment, Inc.</v>
          </cell>
          <cell r="E1051">
            <v>40482</v>
          </cell>
          <cell r="F1051">
            <v>2010</v>
          </cell>
          <cell r="H1051" t="str">
            <v>ff_capex</v>
          </cell>
          <cell r="J1051" t="str">
            <v>USD</v>
          </cell>
          <cell r="K1051">
            <v>27653000</v>
          </cell>
          <cell r="L1051">
            <v>5.3337057999999996E-3</v>
          </cell>
        </row>
        <row r="1052">
          <cell r="B1052" t="str">
            <v>SHFL-US</v>
          </cell>
          <cell r="C1052" t="str">
            <v>Shfl Entertainment, Inc.</v>
          </cell>
          <cell r="E1052">
            <v>40482</v>
          </cell>
          <cell r="F1052">
            <v>2010</v>
          </cell>
          <cell r="H1052" t="str">
            <v>ff_oper_cf</v>
          </cell>
          <cell r="J1052" t="str">
            <v>USD</v>
          </cell>
          <cell r="K1052">
            <v>51325000</v>
          </cell>
          <cell r="L1052">
            <v>2.5477455999999999E-3</v>
          </cell>
        </row>
        <row r="1053">
          <cell r="B1053" t="str">
            <v>SHFL-US</v>
          </cell>
          <cell r="C1053" t="str">
            <v>Shfl Entertainment, Inc.</v>
          </cell>
          <cell r="E1053">
            <v>40482</v>
          </cell>
          <cell r="F1053">
            <v>2010</v>
          </cell>
          <cell r="H1053" t="str">
            <v>ff_sales</v>
          </cell>
          <cell r="J1053" t="str">
            <v>USD</v>
          </cell>
          <cell r="K1053">
            <v>201302000</v>
          </cell>
          <cell r="L1053">
            <v>1.1160619000000001E-3</v>
          </cell>
        </row>
        <row r="1054">
          <cell r="B1054" t="str">
            <v>SHFL-US</v>
          </cell>
          <cell r="C1054" t="str">
            <v>Shfl Entertainment, Inc.</v>
          </cell>
          <cell r="E1054">
            <v>40847</v>
          </cell>
          <cell r="F1054">
            <v>2011</v>
          </cell>
          <cell r="H1054" t="str">
            <v>ff_capex</v>
          </cell>
          <cell r="J1054" t="str">
            <v>USD</v>
          </cell>
          <cell r="K1054">
            <v>26944000</v>
          </cell>
          <cell r="L1054">
            <v>4.1311450999999997E-3</v>
          </cell>
        </row>
        <row r="1055">
          <cell r="B1055" t="str">
            <v>SHFL-US</v>
          </cell>
          <cell r="C1055" t="str">
            <v>Shfl Entertainment, Inc.</v>
          </cell>
          <cell r="E1055">
            <v>40847</v>
          </cell>
          <cell r="F1055">
            <v>2011</v>
          </cell>
          <cell r="H1055" t="str">
            <v>ff_oper_cf</v>
          </cell>
          <cell r="J1055" t="str">
            <v>USD</v>
          </cell>
          <cell r="K1055">
            <v>63969000</v>
          </cell>
          <cell r="L1055">
            <v>2.9226463999999998E-3</v>
          </cell>
        </row>
        <row r="1056">
          <cell r="B1056" t="str">
            <v>SHFL-US</v>
          </cell>
          <cell r="C1056" t="str">
            <v>Shfl Entertainment, Inc.</v>
          </cell>
          <cell r="E1056">
            <v>40847</v>
          </cell>
          <cell r="F1056">
            <v>2011</v>
          </cell>
          <cell r="H1056" t="str">
            <v>ff_sales</v>
          </cell>
          <cell r="J1056" t="str">
            <v>USD</v>
          </cell>
          <cell r="K1056">
            <v>227771000</v>
          </cell>
          <cell r="L1056">
            <v>1.1247621000000001E-3</v>
          </cell>
        </row>
        <row r="1057">
          <cell r="B1057" t="str">
            <v>SHFL-US</v>
          </cell>
          <cell r="C1057" t="str">
            <v>Shfl Entertainment, Inc.</v>
          </cell>
          <cell r="E1057">
            <v>41213</v>
          </cell>
          <cell r="F1057">
            <v>2012</v>
          </cell>
          <cell r="H1057" t="str">
            <v>ff_capex</v>
          </cell>
          <cell r="J1057" t="str">
            <v>USD</v>
          </cell>
          <cell r="K1057">
            <v>26454000</v>
          </cell>
          <cell r="L1057">
            <v>2.8260705000000001E-3</v>
          </cell>
        </row>
        <row r="1058">
          <cell r="B1058" t="str">
            <v>SHFL-US</v>
          </cell>
          <cell r="C1058" t="str">
            <v>Shfl Entertainment, Inc.</v>
          </cell>
          <cell r="E1058">
            <v>41213</v>
          </cell>
          <cell r="F1058">
            <v>2012</v>
          </cell>
          <cell r="H1058" t="str">
            <v>ff_oper_cf</v>
          </cell>
          <cell r="J1058" t="str">
            <v>USD</v>
          </cell>
          <cell r="K1058">
            <v>51111000</v>
          </cell>
          <cell r="L1058">
            <v>2.2514802999999998E-3</v>
          </cell>
        </row>
        <row r="1059">
          <cell r="B1059" t="str">
            <v>SHFL-US</v>
          </cell>
          <cell r="C1059" t="str">
            <v>Shfl Entertainment, Inc.</v>
          </cell>
          <cell r="E1059">
            <v>41213</v>
          </cell>
          <cell r="F1059">
            <v>2012</v>
          </cell>
          <cell r="H1059" t="str">
            <v>ff_sales</v>
          </cell>
          <cell r="J1059" t="str">
            <v>USD</v>
          </cell>
          <cell r="K1059">
            <v>259047000</v>
          </cell>
          <cell r="L1059">
            <v>1.2176374000000001E-3</v>
          </cell>
        </row>
        <row r="1060">
          <cell r="B1060" t="str">
            <v>SPXC-US</v>
          </cell>
          <cell r="C1060" t="str">
            <v>Spx Corp.</v>
          </cell>
          <cell r="E1060">
            <v>33238</v>
          </cell>
          <cell r="F1060">
            <v>1990</v>
          </cell>
          <cell r="H1060" t="str">
            <v>ff_capex</v>
          </cell>
          <cell r="J1060" t="str">
            <v>USD</v>
          </cell>
          <cell r="K1060">
            <v>26676000</v>
          </cell>
          <cell r="L1060">
            <v>9.3613340000000007E-3</v>
          </cell>
        </row>
        <row r="1061">
          <cell r="B1061" t="str">
            <v>SPXC-US</v>
          </cell>
          <cell r="C1061" t="str">
            <v>Spx Corp.</v>
          </cell>
          <cell r="E1061">
            <v>33238</v>
          </cell>
          <cell r="F1061">
            <v>1990</v>
          </cell>
          <cell r="H1061" t="str">
            <v>ff_oper_cf</v>
          </cell>
          <cell r="J1061" t="str">
            <v>USD</v>
          </cell>
          <cell r="K1061">
            <v>-31366000</v>
          </cell>
          <cell r="L1061">
            <v>-8.8514616000000008E-3</v>
          </cell>
        </row>
        <row r="1062">
          <cell r="B1062" t="str">
            <v>SPXC-US</v>
          </cell>
          <cell r="C1062" t="str">
            <v>Spx Corp.</v>
          </cell>
          <cell r="E1062">
            <v>33238</v>
          </cell>
          <cell r="F1062">
            <v>1990</v>
          </cell>
          <cell r="H1062" t="str">
            <v>ff_sales</v>
          </cell>
          <cell r="J1062" t="str">
            <v>USD</v>
          </cell>
          <cell r="K1062">
            <v>708195000</v>
          </cell>
          <cell r="L1062">
            <v>1.79982843E-2</v>
          </cell>
        </row>
        <row r="1063">
          <cell r="B1063" t="str">
            <v>SPXC-US</v>
          </cell>
          <cell r="C1063" t="str">
            <v>Spx Corp.</v>
          </cell>
          <cell r="E1063">
            <v>33603</v>
          </cell>
          <cell r="F1063">
            <v>1991</v>
          </cell>
          <cell r="H1063" t="str">
            <v>ff_capex</v>
          </cell>
          <cell r="J1063" t="str">
            <v>USD</v>
          </cell>
          <cell r="K1063">
            <v>36528000</v>
          </cell>
          <cell r="L1063">
            <v>1.31420706E-2</v>
          </cell>
        </row>
        <row r="1064">
          <cell r="B1064" t="str">
            <v>SPXC-US</v>
          </cell>
          <cell r="C1064" t="str">
            <v>Spx Corp.</v>
          </cell>
          <cell r="E1064">
            <v>33603</v>
          </cell>
          <cell r="F1064">
            <v>1991</v>
          </cell>
          <cell r="H1064" t="str">
            <v>ff_oper_cf</v>
          </cell>
          <cell r="J1064" t="str">
            <v>USD</v>
          </cell>
          <cell r="K1064">
            <v>66177000</v>
          </cell>
          <cell r="L1064">
            <v>1.5907164200000001E-2</v>
          </cell>
        </row>
        <row r="1065">
          <cell r="B1065" t="str">
            <v>SPXC-US</v>
          </cell>
          <cell r="C1065" t="str">
            <v>Spx Corp.</v>
          </cell>
          <cell r="E1065">
            <v>33603</v>
          </cell>
          <cell r="F1065">
            <v>1991</v>
          </cell>
          <cell r="H1065" t="str">
            <v>ff_sales</v>
          </cell>
          <cell r="J1065" t="str">
            <v>USD</v>
          </cell>
          <cell r="K1065">
            <v>673468000</v>
          </cell>
          <cell r="L1065">
            <v>1.5264477199999999E-2</v>
          </cell>
        </row>
        <row r="1066">
          <cell r="B1066" t="str">
            <v>SPXC-US</v>
          </cell>
          <cell r="C1066" t="str">
            <v>Spx Corp.</v>
          </cell>
          <cell r="E1066">
            <v>33969</v>
          </cell>
          <cell r="F1066">
            <v>1992</v>
          </cell>
          <cell r="H1066" t="str">
            <v>ff_capex</v>
          </cell>
          <cell r="J1066" t="str">
            <v>USD</v>
          </cell>
          <cell r="K1066">
            <v>20351000</v>
          </cell>
          <cell r="L1066">
            <v>7.1650786000000003E-3</v>
          </cell>
        </row>
        <row r="1067">
          <cell r="B1067" t="str">
            <v>SPXC-US</v>
          </cell>
          <cell r="C1067" t="str">
            <v>Spx Corp.</v>
          </cell>
          <cell r="E1067">
            <v>33969</v>
          </cell>
          <cell r="F1067">
            <v>1992</v>
          </cell>
          <cell r="H1067" t="str">
            <v>ff_oper_cf</v>
          </cell>
          <cell r="J1067" t="str">
            <v>USD</v>
          </cell>
          <cell r="K1067">
            <v>67489000</v>
          </cell>
          <cell r="L1067">
            <v>1.6292429399999999E-2</v>
          </cell>
        </row>
        <row r="1068">
          <cell r="B1068" t="str">
            <v>SPXC-US</v>
          </cell>
          <cell r="C1068" t="str">
            <v>Spx Corp.</v>
          </cell>
          <cell r="E1068">
            <v>33969</v>
          </cell>
          <cell r="F1068">
            <v>1992</v>
          </cell>
          <cell r="H1068" t="str">
            <v>ff_sales</v>
          </cell>
          <cell r="J1068" t="str">
            <v>USD</v>
          </cell>
          <cell r="K1068">
            <v>801169000</v>
          </cell>
          <cell r="L1068">
            <v>1.6547163399999999E-2</v>
          </cell>
        </row>
        <row r="1069">
          <cell r="B1069" t="str">
            <v>SPXC-US</v>
          </cell>
          <cell r="C1069" t="str">
            <v>Spx Corp.</v>
          </cell>
          <cell r="E1069">
            <v>34334</v>
          </cell>
          <cell r="F1069">
            <v>1993</v>
          </cell>
          <cell r="H1069" t="str">
            <v>ff_capex</v>
          </cell>
          <cell r="J1069" t="str">
            <v>USD</v>
          </cell>
          <cell r="K1069">
            <v>15116000</v>
          </cell>
          <cell r="L1069">
            <v>5.8760441999999996E-3</v>
          </cell>
        </row>
        <row r="1070">
          <cell r="B1070" t="str">
            <v>SPXC-US</v>
          </cell>
          <cell r="C1070" t="str">
            <v>Spx Corp.</v>
          </cell>
          <cell r="E1070">
            <v>34334</v>
          </cell>
          <cell r="F1070">
            <v>1993</v>
          </cell>
          <cell r="H1070" t="str">
            <v>ff_oper_cf</v>
          </cell>
          <cell r="J1070" t="str">
            <v>USD</v>
          </cell>
          <cell r="K1070">
            <v>25285000</v>
          </cell>
          <cell r="L1070">
            <v>5.8409213000000003E-3</v>
          </cell>
        </row>
        <row r="1071">
          <cell r="B1071" t="str">
            <v>SPXC-US</v>
          </cell>
          <cell r="C1071" t="str">
            <v>Spx Corp.</v>
          </cell>
          <cell r="E1071">
            <v>34334</v>
          </cell>
          <cell r="F1071">
            <v>1993</v>
          </cell>
          <cell r="H1071" t="str">
            <v>ff_sales</v>
          </cell>
          <cell r="J1071" t="str">
            <v>USD</v>
          </cell>
          <cell r="K1071">
            <v>756145000</v>
          </cell>
          <cell r="L1071">
            <v>1.5827831800000001E-2</v>
          </cell>
        </row>
        <row r="1072">
          <cell r="B1072" t="str">
            <v>SPXC-US</v>
          </cell>
          <cell r="C1072" t="str">
            <v>Spx Corp.</v>
          </cell>
          <cell r="E1072">
            <v>34699</v>
          </cell>
          <cell r="F1072">
            <v>1994</v>
          </cell>
          <cell r="H1072" t="str">
            <v>ff_capex</v>
          </cell>
          <cell r="J1072" t="str">
            <v>USD</v>
          </cell>
          <cell r="K1072">
            <v>48451000</v>
          </cell>
          <cell r="L1072">
            <v>1.6905759499999999E-2</v>
          </cell>
        </row>
        <row r="1073">
          <cell r="B1073" t="str">
            <v>SPXC-US</v>
          </cell>
          <cell r="C1073" t="str">
            <v>Spx Corp.</v>
          </cell>
          <cell r="E1073">
            <v>34699</v>
          </cell>
          <cell r="F1073">
            <v>1994</v>
          </cell>
          <cell r="H1073" t="str">
            <v>ff_oper_cf</v>
          </cell>
          <cell r="J1073" t="str">
            <v>USD</v>
          </cell>
          <cell r="K1073">
            <v>35793000</v>
          </cell>
          <cell r="L1073">
            <v>9.7787689999999997E-3</v>
          </cell>
        </row>
        <row r="1074">
          <cell r="B1074" t="str">
            <v>SPXC-US</v>
          </cell>
          <cell r="C1074" t="str">
            <v>Spx Corp.</v>
          </cell>
          <cell r="E1074">
            <v>34699</v>
          </cell>
          <cell r="F1074">
            <v>1994</v>
          </cell>
          <cell r="H1074" t="str">
            <v>ff_sales</v>
          </cell>
          <cell r="J1074" t="str">
            <v>USD</v>
          </cell>
          <cell r="K1074">
            <v>1092747000</v>
          </cell>
          <cell r="L1074">
            <v>2.23662284E-2</v>
          </cell>
        </row>
        <row r="1075">
          <cell r="B1075" t="str">
            <v>SPXC-US</v>
          </cell>
          <cell r="C1075" t="str">
            <v>Spx Corp.</v>
          </cell>
          <cell r="E1075">
            <v>35064</v>
          </cell>
          <cell r="F1075">
            <v>1995</v>
          </cell>
          <cell r="H1075" t="str">
            <v>ff_capex</v>
          </cell>
          <cell r="J1075" t="str">
            <v>USD</v>
          </cell>
          <cell r="K1075">
            <v>31009000</v>
          </cell>
          <cell r="L1075">
            <v>1.10989787E-2</v>
          </cell>
        </row>
        <row r="1076">
          <cell r="B1076" t="str">
            <v>SPXC-US</v>
          </cell>
          <cell r="C1076" t="str">
            <v>Spx Corp.</v>
          </cell>
          <cell r="E1076">
            <v>35064</v>
          </cell>
          <cell r="F1076">
            <v>1995</v>
          </cell>
          <cell r="H1076" t="str">
            <v>ff_oper_cf</v>
          </cell>
          <cell r="J1076" t="str">
            <v>USD</v>
          </cell>
          <cell r="K1076">
            <v>66372000</v>
          </cell>
          <cell r="L1076">
            <v>1.1869740199999999E-2</v>
          </cell>
        </row>
        <row r="1077">
          <cell r="B1077" t="str">
            <v>SPXC-US</v>
          </cell>
          <cell r="C1077" t="str">
            <v>Spx Corp.</v>
          </cell>
          <cell r="E1077">
            <v>35064</v>
          </cell>
          <cell r="F1077">
            <v>1995</v>
          </cell>
          <cell r="H1077" t="str">
            <v>ff_sales</v>
          </cell>
          <cell r="J1077" t="str">
            <v>USD</v>
          </cell>
          <cell r="K1077">
            <v>1098103000</v>
          </cell>
          <cell r="L1077">
            <v>2.16960829E-2</v>
          </cell>
        </row>
        <row r="1078">
          <cell r="B1078" t="str">
            <v>SPXC-US</v>
          </cell>
          <cell r="C1078" t="str">
            <v>Spx Corp.</v>
          </cell>
          <cell r="E1078">
            <v>35430</v>
          </cell>
          <cell r="F1078">
            <v>1996</v>
          </cell>
          <cell r="H1078" t="str">
            <v>ff_capex</v>
          </cell>
          <cell r="J1078" t="str">
            <v>USD</v>
          </cell>
          <cell r="K1078">
            <v>20220000</v>
          </cell>
          <cell r="L1078">
            <v>6.3830679E-3</v>
          </cell>
        </row>
        <row r="1079">
          <cell r="B1079" t="str">
            <v>SPXC-US</v>
          </cell>
          <cell r="C1079" t="str">
            <v>Spx Corp.</v>
          </cell>
          <cell r="E1079">
            <v>35430</v>
          </cell>
          <cell r="F1079">
            <v>1996</v>
          </cell>
          <cell r="H1079" t="str">
            <v>ff_oper_cf</v>
          </cell>
          <cell r="J1079" t="str">
            <v>USD</v>
          </cell>
          <cell r="K1079">
            <v>93301000</v>
          </cell>
          <cell r="L1079">
            <v>1.4709445099999999E-2</v>
          </cell>
        </row>
        <row r="1080">
          <cell r="B1080" t="str">
            <v>SPXC-US</v>
          </cell>
          <cell r="C1080" t="str">
            <v>Spx Corp.</v>
          </cell>
          <cell r="E1080">
            <v>35430</v>
          </cell>
          <cell r="F1080">
            <v>1996</v>
          </cell>
          <cell r="H1080" t="str">
            <v>ff_sales</v>
          </cell>
          <cell r="J1080" t="str">
            <v>USD</v>
          </cell>
          <cell r="K1080">
            <v>1109422000</v>
          </cell>
          <cell r="L1080">
            <v>2.0455312699999999E-2</v>
          </cell>
        </row>
        <row r="1081">
          <cell r="B1081" t="str">
            <v>SPXC-US</v>
          </cell>
          <cell r="C1081" t="str">
            <v>Spx Corp.</v>
          </cell>
          <cell r="E1081">
            <v>35795</v>
          </cell>
          <cell r="F1081">
            <v>1997</v>
          </cell>
          <cell r="H1081" t="str">
            <v>ff_capex</v>
          </cell>
          <cell r="J1081" t="str">
            <v>USD</v>
          </cell>
          <cell r="K1081">
            <v>22550000</v>
          </cell>
          <cell r="L1081">
            <v>6.4310712000000001E-3</v>
          </cell>
        </row>
        <row r="1082">
          <cell r="B1082" t="str">
            <v>SPXC-US</v>
          </cell>
          <cell r="C1082" t="str">
            <v>Spx Corp.</v>
          </cell>
          <cell r="E1082">
            <v>35795</v>
          </cell>
          <cell r="F1082">
            <v>1997</v>
          </cell>
          <cell r="H1082" t="str">
            <v>ff_oper_cf</v>
          </cell>
          <cell r="J1082" t="str">
            <v>USD</v>
          </cell>
          <cell r="K1082">
            <v>-15923000</v>
          </cell>
          <cell r="L1082">
            <v>-2.9512653999999999E-3</v>
          </cell>
        </row>
        <row r="1083">
          <cell r="B1083" t="str">
            <v>SPXC-US</v>
          </cell>
          <cell r="C1083" t="str">
            <v>Spx Corp.</v>
          </cell>
          <cell r="E1083">
            <v>35795</v>
          </cell>
          <cell r="F1083">
            <v>1997</v>
          </cell>
          <cell r="H1083" t="str">
            <v>ff_sales</v>
          </cell>
          <cell r="J1083" t="str">
            <v>USD</v>
          </cell>
          <cell r="K1083">
            <v>922316000</v>
          </cell>
          <cell r="L1083">
            <v>1.5997219199999999E-2</v>
          </cell>
        </row>
        <row r="1084">
          <cell r="B1084" t="str">
            <v>SPXC-US</v>
          </cell>
          <cell r="C1084" t="str">
            <v>Spx Corp.</v>
          </cell>
          <cell r="E1084">
            <v>36160</v>
          </cell>
          <cell r="F1084">
            <v>1998</v>
          </cell>
          <cell r="H1084" t="str">
            <v>ff_capex</v>
          </cell>
          <cell r="J1084" t="str">
            <v>USD</v>
          </cell>
          <cell r="K1084">
            <v>69200000</v>
          </cell>
          <cell r="L1084">
            <v>1.91306111E-2</v>
          </cell>
        </row>
        <row r="1085">
          <cell r="B1085" t="str">
            <v>SPXC-US</v>
          </cell>
          <cell r="C1085" t="str">
            <v>Spx Corp.</v>
          </cell>
          <cell r="E1085">
            <v>36160</v>
          </cell>
          <cell r="F1085">
            <v>1998</v>
          </cell>
          <cell r="H1085" t="str">
            <v>ff_oper_cf</v>
          </cell>
          <cell r="J1085" t="str">
            <v>USD</v>
          </cell>
          <cell r="K1085">
            <v>44900000</v>
          </cell>
          <cell r="L1085">
            <v>7.2777858000000004E-3</v>
          </cell>
        </row>
        <row r="1086">
          <cell r="B1086" t="str">
            <v>SPXC-US</v>
          </cell>
          <cell r="C1086" t="str">
            <v>Spx Corp.</v>
          </cell>
          <cell r="E1086">
            <v>36160</v>
          </cell>
          <cell r="F1086">
            <v>1998</v>
          </cell>
          <cell r="H1086" t="str">
            <v>ff_sales</v>
          </cell>
          <cell r="J1086" t="str">
            <v>USD</v>
          </cell>
          <cell r="K1086">
            <v>1825400000</v>
          </cell>
          <cell r="L1086">
            <v>3.1094652600000001E-2</v>
          </cell>
        </row>
        <row r="1087">
          <cell r="B1087" t="str">
            <v>SPXC-US</v>
          </cell>
          <cell r="C1087" t="str">
            <v>Spx Corp.</v>
          </cell>
          <cell r="E1087">
            <v>36525</v>
          </cell>
          <cell r="F1087">
            <v>1999</v>
          </cell>
          <cell r="H1087" t="str">
            <v>ff_capex</v>
          </cell>
          <cell r="J1087" t="str">
            <v>USD</v>
          </cell>
          <cell r="K1087">
            <v>102000000</v>
          </cell>
          <cell r="L1087">
            <v>2.1501946800000001E-2</v>
          </cell>
        </row>
        <row r="1088">
          <cell r="B1088" t="str">
            <v>SPXC-US</v>
          </cell>
          <cell r="C1088" t="str">
            <v>Spx Corp.</v>
          </cell>
          <cell r="E1088">
            <v>36525</v>
          </cell>
          <cell r="F1088">
            <v>1999</v>
          </cell>
          <cell r="H1088" t="str">
            <v>ff_oper_cf</v>
          </cell>
          <cell r="J1088" t="str">
            <v>USD</v>
          </cell>
          <cell r="K1088">
            <v>211800000</v>
          </cell>
          <cell r="L1088">
            <v>1.7038407700000001E-2</v>
          </cell>
        </row>
        <row r="1089">
          <cell r="B1089" t="str">
            <v>SPXC-US</v>
          </cell>
          <cell r="C1089" t="str">
            <v>Spx Corp.</v>
          </cell>
          <cell r="E1089">
            <v>36525</v>
          </cell>
          <cell r="F1089">
            <v>1999</v>
          </cell>
          <cell r="H1089" t="str">
            <v>ff_sales</v>
          </cell>
          <cell r="J1089" t="str">
            <v>USD</v>
          </cell>
          <cell r="K1089">
            <v>2712300000</v>
          </cell>
          <cell r="L1089">
            <v>2.9991227499999999E-2</v>
          </cell>
        </row>
        <row r="1090">
          <cell r="B1090" t="str">
            <v>SPXC-US</v>
          </cell>
          <cell r="C1090" t="str">
            <v>Spx Corp.</v>
          </cell>
          <cell r="E1090">
            <v>36891</v>
          </cell>
          <cell r="F1090">
            <v>2000</v>
          </cell>
          <cell r="H1090" t="str">
            <v>ff_capex</v>
          </cell>
          <cell r="J1090" t="str">
            <v>USD</v>
          </cell>
          <cell r="K1090">
            <v>123300000</v>
          </cell>
          <cell r="L1090">
            <v>2.76242945E-2</v>
          </cell>
        </row>
        <row r="1091">
          <cell r="B1091" t="str">
            <v>SPXC-US</v>
          </cell>
          <cell r="C1091" t="str">
            <v>Spx Corp.</v>
          </cell>
          <cell r="E1091">
            <v>36891</v>
          </cell>
          <cell r="F1091">
            <v>2000</v>
          </cell>
          <cell r="H1091" t="str">
            <v>ff_oper_cf</v>
          </cell>
          <cell r="J1091" t="str">
            <v>USD</v>
          </cell>
          <cell r="K1091">
            <v>171200000</v>
          </cell>
          <cell r="L1091">
            <v>1.9235758400000001E-2</v>
          </cell>
        </row>
        <row r="1092">
          <cell r="B1092" t="str">
            <v>SPXC-US</v>
          </cell>
          <cell r="C1092" t="str">
            <v>Spx Corp.</v>
          </cell>
          <cell r="E1092">
            <v>36891</v>
          </cell>
          <cell r="F1092">
            <v>2000</v>
          </cell>
          <cell r="H1092" t="str">
            <v>ff_sales</v>
          </cell>
          <cell r="J1092" t="str">
            <v>USD</v>
          </cell>
          <cell r="K1092">
            <v>2678900000</v>
          </cell>
          <cell r="L1092">
            <v>2.7794660499999999E-2</v>
          </cell>
        </row>
        <row r="1093">
          <cell r="B1093" t="str">
            <v>SPXC-US</v>
          </cell>
          <cell r="C1093" t="str">
            <v>Spx Corp.</v>
          </cell>
          <cell r="E1093">
            <v>37256</v>
          </cell>
          <cell r="F1093">
            <v>2001</v>
          </cell>
          <cell r="H1093" t="str">
            <v>ff_capex</v>
          </cell>
          <cell r="J1093" t="str">
            <v>USD</v>
          </cell>
          <cell r="K1093">
            <v>150000000</v>
          </cell>
          <cell r="L1093">
            <v>3.8402273700000003E-2</v>
          </cell>
        </row>
        <row r="1094">
          <cell r="B1094" t="str">
            <v>SPXC-US</v>
          </cell>
          <cell r="C1094" t="str">
            <v>Spx Corp.</v>
          </cell>
          <cell r="E1094">
            <v>37256</v>
          </cell>
          <cell r="F1094">
            <v>2001</v>
          </cell>
          <cell r="H1094" t="str">
            <v>ff_oper_cf</v>
          </cell>
          <cell r="J1094" t="str">
            <v>USD</v>
          </cell>
          <cell r="K1094">
            <v>492200000</v>
          </cell>
          <cell r="L1094">
            <v>4.4509053200000002E-2</v>
          </cell>
        </row>
        <row r="1095">
          <cell r="B1095" t="str">
            <v>SPXC-US</v>
          </cell>
          <cell r="C1095" t="str">
            <v>Spx Corp.</v>
          </cell>
          <cell r="E1095">
            <v>37256</v>
          </cell>
          <cell r="F1095">
            <v>2001</v>
          </cell>
          <cell r="H1095" t="str">
            <v>ff_sales</v>
          </cell>
          <cell r="J1095" t="str">
            <v>USD</v>
          </cell>
          <cell r="K1095">
            <v>4114300000</v>
          </cell>
          <cell r="L1095">
            <v>4.2798029000000001E-2</v>
          </cell>
        </row>
        <row r="1096">
          <cell r="B1096" t="str">
            <v>SPXC-US</v>
          </cell>
          <cell r="C1096" t="str">
            <v>Spx Corp.</v>
          </cell>
          <cell r="E1096">
            <v>37621</v>
          </cell>
          <cell r="F1096">
            <v>2002</v>
          </cell>
          <cell r="H1096" t="str">
            <v>ff_capex</v>
          </cell>
          <cell r="J1096" t="str">
            <v>USD</v>
          </cell>
          <cell r="K1096">
            <v>94100000</v>
          </cell>
          <cell r="L1096">
            <v>3.04580962E-2</v>
          </cell>
        </row>
        <row r="1097">
          <cell r="B1097" t="str">
            <v>SPXC-US</v>
          </cell>
          <cell r="C1097" t="str">
            <v>Spx Corp.</v>
          </cell>
          <cell r="E1097">
            <v>37621</v>
          </cell>
          <cell r="F1097">
            <v>2002</v>
          </cell>
          <cell r="H1097" t="str">
            <v>ff_oper_cf</v>
          </cell>
          <cell r="J1097" t="str">
            <v>USD</v>
          </cell>
          <cell r="K1097">
            <v>439100000</v>
          </cell>
          <cell r="L1097">
            <v>4.03526601E-2</v>
          </cell>
        </row>
        <row r="1098">
          <cell r="B1098" t="str">
            <v>SPXC-US</v>
          </cell>
          <cell r="C1098" t="str">
            <v>Spx Corp.</v>
          </cell>
          <cell r="E1098">
            <v>37621</v>
          </cell>
          <cell r="F1098">
            <v>2002</v>
          </cell>
          <cell r="H1098" t="str">
            <v>ff_sales</v>
          </cell>
          <cell r="J1098" t="str">
            <v>USD</v>
          </cell>
          <cell r="K1098">
            <v>5045800000</v>
          </cell>
          <cell r="L1098">
            <v>5.2861883999999998E-2</v>
          </cell>
        </row>
        <row r="1099">
          <cell r="B1099" t="str">
            <v>SPXC-US</v>
          </cell>
          <cell r="C1099" t="str">
            <v>Spx Corp.</v>
          </cell>
          <cell r="E1099">
            <v>37986</v>
          </cell>
          <cell r="F1099">
            <v>2003</v>
          </cell>
          <cell r="H1099" t="str">
            <v>ff_capex</v>
          </cell>
          <cell r="J1099" t="str">
            <v>USD</v>
          </cell>
          <cell r="K1099">
            <v>70000000</v>
          </cell>
          <cell r="L1099">
            <v>2.3694447800000001E-2</v>
          </cell>
        </row>
        <row r="1100">
          <cell r="B1100" t="str">
            <v>SPXC-US</v>
          </cell>
          <cell r="C1100" t="str">
            <v>Spx Corp.</v>
          </cell>
          <cell r="E1100">
            <v>37986</v>
          </cell>
          <cell r="F1100">
            <v>2003</v>
          </cell>
          <cell r="H1100" t="str">
            <v>ff_oper_cf</v>
          </cell>
          <cell r="J1100" t="str">
            <v>USD</v>
          </cell>
          <cell r="K1100">
            <v>626100000</v>
          </cell>
          <cell r="L1100">
            <v>5.43770035E-2</v>
          </cell>
        </row>
        <row r="1101">
          <cell r="B1101" t="str">
            <v>SPXC-US</v>
          </cell>
          <cell r="C1101" t="str">
            <v>Spx Corp.</v>
          </cell>
          <cell r="E1101">
            <v>37986</v>
          </cell>
          <cell r="F1101">
            <v>2003</v>
          </cell>
          <cell r="H1101" t="str">
            <v>ff_sales</v>
          </cell>
          <cell r="J1101" t="str">
            <v>USD</v>
          </cell>
          <cell r="K1101">
            <v>5081500000</v>
          </cell>
          <cell r="L1101">
            <v>4.9486938699999997E-2</v>
          </cell>
        </row>
        <row r="1102">
          <cell r="B1102" t="str">
            <v>SPXC-US</v>
          </cell>
          <cell r="C1102" t="str">
            <v>Spx Corp.</v>
          </cell>
          <cell r="E1102">
            <v>38352</v>
          </cell>
          <cell r="F1102">
            <v>2004</v>
          </cell>
          <cell r="H1102" t="str">
            <v>ff_capex</v>
          </cell>
          <cell r="J1102" t="str">
            <v>USD</v>
          </cell>
          <cell r="K1102">
            <v>40200000</v>
          </cell>
          <cell r="L1102">
            <v>1.2295026800000001E-2</v>
          </cell>
        </row>
        <row r="1103">
          <cell r="B1103" t="str">
            <v>SPXC-US</v>
          </cell>
          <cell r="C1103" t="str">
            <v>Spx Corp.</v>
          </cell>
          <cell r="E1103">
            <v>38352</v>
          </cell>
          <cell r="F1103">
            <v>2004</v>
          </cell>
          <cell r="H1103" t="str">
            <v>ff_oper_cf</v>
          </cell>
          <cell r="J1103" t="str">
            <v>USD</v>
          </cell>
          <cell r="K1103">
            <v>179700000</v>
          </cell>
          <cell r="L1103">
            <v>1.3921861000000001E-2</v>
          </cell>
        </row>
        <row r="1104">
          <cell r="B1104" t="str">
            <v>SPXC-US</v>
          </cell>
          <cell r="C1104" t="str">
            <v>Spx Corp.</v>
          </cell>
          <cell r="E1104">
            <v>38352</v>
          </cell>
          <cell r="F1104">
            <v>2004</v>
          </cell>
          <cell r="H1104" t="str">
            <v>ff_sales</v>
          </cell>
          <cell r="J1104" t="str">
            <v>USD</v>
          </cell>
          <cell r="K1104">
            <v>4372000000</v>
          </cell>
          <cell r="L1104">
            <v>3.8441237699999999E-2</v>
          </cell>
        </row>
        <row r="1105">
          <cell r="B1105" t="str">
            <v>SPXC-US</v>
          </cell>
          <cell r="C1105" t="str">
            <v>Spx Corp.</v>
          </cell>
          <cell r="E1105">
            <v>38717</v>
          </cell>
          <cell r="F1105">
            <v>2005</v>
          </cell>
          <cell r="H1105" t="str">
            <v>ff_capex</v>
          </cell>
          <cell r="J1105" t="str">
            <v>USD</v>
          </cell>
          <cell r="K1105">
            <v>68600000</v>
          </cell>
          <cell r="L1105">
            <v>1.6513000699999999E-2</v>
          </cell>
        </row>
        <row r="1106">
          <cell r="B1106" t="str">
            <v>SPXC-US</v>
          </cell>
          <cell r="C1106" t="str">
            <v>Spx Corp.</v>
          </cell>
          <cell r="E1106">
            <v>38717</v>
          </cell>
          <cell r="F1106">
            <v>2005</v>
          </cell>
          <cell r="H1106" t="str">
            <v>ff_oper_cf</v>
          </cell>
          <cell r="J1106" t="str">
            <v>USD</v>
          </cell>
          <cell r="K1106">
            <v>-131600000</v>
          </cell>
          <cell r="L1106">
            <v>-9.7064526000000002E-3</v>
          </cell>
        </row>
        <row r="1107">
          <cell r="B1107" t="str">
            <v>SPXC-US</v>
          </cell>
          <cell r="C1107" t="str">
            <v>Spx Corp.</v>
          </cell>
          <cell r="E1107">
            <v>38717</v>
          </cell>
          <cell r="F1107">
            <v>2005</v>
          </cell>
          <cell r="H1107" t="str">
            <v>ff_sales</v>
          </cell>
          <cell r="J1107" t="str">
            <v>USD</v>
          </cell>
          <cell r="K1107">
            <v>4292200000</v>
          </cell>
          <cell r="L1107">
            <v>3.3733812699999997E-2</v>
          </cell>
        </row>
        <row r="1108">
          <cell r="B1108" t="str">
            <v>SPXC-US</v>
          </cell>
          <cell r="C1108" t="str">
            <v>Spx Corp.</v>
          </cell>
          <cell r="E1108">
            <v>39082</v>
          </cell>
          <cell r="F1108">
            <v>2006</v>
          </cell>
          <cell r="H1108" t="str">
            <v>ff_capex</v>
          </cell>
          <cell r="J1108" t="str">
            <v>USD</v>
          </cell>
          <cell r="K1108">
            <v>58100000</v>
          </cell>
          <cell r="L1108">
            <v>1.12289585E-2</v>
          </cell>
        </row>
        <row r="1109">
          <cell r="B1109" t="str">
            <v>SPXC-US</v>
          </cell>
          <cell r="C1109" t="str">
            <v>Spx Corp.</v>
          </cell>
          <cell r="E1109">
            <v>39082</v>
          </cell>
          <cell r="F1109">
            <v>2006</v>
          </cell>
          <cell r="H1109" t="str">
            <v>ff_oper_cf</v>
          </cell>
          <cell r="J1109" t="str">
            <v>USD</v>
          </cell>
          <cell r="K1109">
            <v>60000000</v>
          </cell>
          <cell r="L1109">
            <v>3.7906048999999998E-3</v>
          </cell>
        </row>
        <row r="1110">
          <cell r="B1110" t="str">
            <v>SPXC-US</v>
          </cell>
          <cell r="C1110" t="str">
            <v>Spx Corp.</v>
          </cell>
          <cell r="E1110">
            <v>39082</v>
          </cell>
          <cell r="F1110">
            <v>2006</v>
          </cell>
          <cell r="H1110" t="str">
            <v>ff_sales</v>
          </cell>
          <cell r="J1110" t="str">
            <v>USD</v>
          </cell>
          <cell r="K1110">
            <v>4313300000</v>
          </cell>
          <cell r="L1110">
            <v>3.0329266699999999E-2</v>
          </cell>
        </row>
        <row r="1111">
          <cell r="B1111" t="str">
            <v>SPXC-US</v>
          </cell>
          <cell r="C1111" t="str">
            <v>Spx Corp.</v>
          </cell>
          <cell r="E1111">
            <v>39447</v>
          </cell>
          <cell r="F1111">
            <v>2007</v>
          </cell>
          <cell r="H1111" t="str">
            <v>ff_capex</v>
          </cell>
          <cell r="J1111" t="str">
            <v>USD</v>
          </cell>
          <cell r="K1111">
            <v>90900000</v>
          </cell>
          <cell r="L1111">
            <v>1.59871719E-2</v>
          </cell>
        </row>
        <row r="1112">
          <cell r="B1112" t="str">
            <v>SPXC-US</v>
          </cell>
          <cell r="C1112" t="str">
            <v>Spx Corp.</v>
          </cell>
          <cell r="E1112">
            <v>39447</v>
          </cell>
          <cell r="F1112">
            <v>2007</v>
          </cell>
          <cell r="H1112" t="str">
            <v>ff_oper_cf</v>
          </cell>
          <cell r="J1112" t="str">
            <v>USD</v>
          </cell>
          <cell r="K1112">
            <v>559900000</v>
          </cell>
          <cell r="L1112">
            <v>3.5753781200000001E-2</v>
          </cell>
        </row>
        <row r="1113">
          <cell r="B1113" t="str">
            <v>SPXC-US</v>
          </cell>
          <cell r="C1113" t="str">
            <v>Spx Corp.</v>
          </cell>
          <cell r="E1113">
            <v>39447</v>
          </cell>
          <cell r="F1113">
            <v>2007</v>
          </cell>
          <cell r="H1113" t="str">
            <v>ff_sales</v>
          </cell>
          <cell r="J1113" t="str">
            <v>USD</v>
          </cell>
          <cell r="K1113">
            <v>4822300000</v>
          </cell>
          <cell r="L1113">
            <v>2.9989165500000001E-2</v>
          </cell>
        </row>
        <row r="1114">
          <cell r="B1114" t="str">
            <v>SPXC-US</v>
          </cell>
          <cell r="C1114" t="str">
            <v>Spx Corp.</v>
          </cell>
          <cell r="E1114">
            <v>39813</v>
          </cell>
          <cell r="F1114">
            <v>2008</v>
          </cell>
          <cell r="H1114" t="str">
            <v>ff_capex</v>
          </cell>
          <cell r="J1114" t="str">
            <v>USD</v>
          </cell>
          <cell r="K1114">
            <v>116400000</v>
          </cell>
          <cell r="L1114">
            <v>1.75997601E-2</v>
          </cell>
        </row>
        <row r="1115">
          <cell r="B1115" t="str">
            <v>SPXC-US</v>
          </cell>
          <cell r="C1115" t="str">
            <v>Spx Corp.</v>
          </cell>
          <cell r="E1115">
            <v>39813</v>
          </cell>
          <cell r="F1115">
            <v>2008</v>
          </cell>
          <cell r="H1115" t="str">
            <v>ff_oper_cf</v>
          </cell>
          <cell r="J1115" t="str">
            <v>USD</v>
          </cell>
          <cell r="K1115">
            <v>405000000</v>
          </cell>
          <cell r="L1115">
            <v>2.0598147300000001E-2</v>
          </cell>
        </row>
        <row r="1116">
          <cell r="B1116" t="str">
            <v>SPXC-US</v>
          </cell>
          <cell r="C1116" t="str">
            <v>Spx Corp.</v>
          </cell>
          <cell r="E1116">
            <v>39813</v>
          </cell>
          <cell r="F1116">
            <v>2008</v>
          </cell>
          <cell r="H1116" t="str">
            <v>ff_sales</v>
          </cell>
          <cell r="J1116" t="str">
            <v>USD</v>
          </cell>
          <cell r="K1116">
            <v>5855700000</v>
          </cell>
          <cell r="L1116">
            <v>3.33482311E-2</v>
          </cell>
        </row>
        <row r="1117">
          <cell r="B1117" t="str">
            <v>SPXC-US</v>
          </cell>
          <cell r="C1117" t="str">
            <v>Spx Corp.</v>
          </cell>
          <cell r="E1117">
            <v>40178</v>
          </cell>
          <cell r="F1117">
            <v>2009</v>
          </cell>
          <cell r="H1117" t="str">
            <v>ff_capex</v>
          </cell>
          <cell r="J1117" t="str">
            <v>USD</v>
          </cell>
          <cell r="K1117">
            <v>92800000</v>
          </cell>
          <cell r="L1117">
            <v>2.08767129E-2</v>
          </cell>
        </row>
        <row r="1118">
          <cell r="B1118" t="str">
            <v>SPXC-US</v>
          </cell>
          <cell r="C1118" t="str">
            <v>Spx Corp.</v>
          </cell>
          <cell r="E1118">
            <v>40178</v>
          </cell>
          <cell r="F1118">
            <v>2009</v>
          </cell>
          <cell r="H1118" t="str">
            <v>ff_oper_cf</v>
          </cell>
          <cell r="J1118" t="str">
            <v>USD</v>
          </cell>
          <cell r="K1118">
            <v>471100000</v>
          </cell>
          <cell r="L1118">
            <v>2.35753953E-2</v>
          </cell>
        </row>
        <row r="1119">
          <cell r="B1119" t="str">
            <v>SPXC-US</v>
          </cell>
          <cell r="C1119" t="str">
            <v>Spx Corp.</v>
          </cell>
          <cell r="E1119">
            <v>40178</v>
          </cell>
          <cell r="F1119">
            <v>2009</v>
          </cell>
          <cell r="H1119" t="str">
            <v>ff_sales</v>
          </cell>
          <cell r="J1119" t="str">
            <v>USD</v>
          </cell>
          <cell r="K1119">
            <v>4850800000</v>
          </cell>
          <cell r="L1119">
            <v>3.01232733E-2</v>
          </cell>
        </row>
        <row r="1120">
          <cell r="B1120" t="str">
            <v>SPXC-US</v>
          </cell>
          <cell r="C1120" t="str">
            <v>Spx Corp.</v>
          </cell>
          <cell r="E1120">
            <v>40543</v>
          </cell>
          <cell r="F1120">
            <v>2010</v>
          </cell>
          <cell r="H1120" t="str">
            <v>ff_capex</v>
          </cell>
          <cell r="J1120" t="str">
            <v>USD</v>
          </cell>
          <cell r="K1120">
            <v>75700000</v>
          </cell>
          <cell r="L1120">
            <v>1.46010029E-2</v>
          </cell>
        </row>
        <row r="1121">
          <cell r="B1121" t="str">
            <v>SPXC-US</v>
          </cell>
          <cell r="C1121" t="str">
            <v>Spx Corp.</v>
          </cell>
          <cell r="E1121">
            <v>40543</v>
          </cell>
          <cell r="F1121">
            <v>2010</v>
          </cell>
          <cell r="H1121" t="str">
            <v>ff_oper_cf</v>
          </cell>
          <cell r="J1121" t="str">
            <v>USD</v>
          </cell>
          <cell r="K1121">
            <v>253600000</v>
          </cell>
          <cell r="L1121">
            <v>1.2588568499999999E-2</v>
          </cell>
        </row>
        <row r="1122">
          <cell r="B1122" t="str">
            <v>SPXC-US</v>
          </cell>
          <cell r="C1122" t="str">
            <v>Spx Corp.</v>
          </cell>
          <cell r="E1122">
            <v>40543</v>
          </cell>
          <cell r="F1122">
            <v>2010</v>
          </cell>
          <cell r="H1122" t="str">
            <v>ff_sales</v>
          </cell>
          <cell r="J1122" t="str">
            <v>USD</v>
          </cell>
          <cell r="K1122">
            <v>4886800000</v>
          </cell>
          <cell r="L1122">
            <v>2.7093477599999999E-2</v>
          </cell>
        </row>
        <row r="1123">
          <cell r="B1123" t="str">
            <v>SPXC-US</v>
          </cell>
          <cell r="C1123" t="str">
            <v>Spx Corp.</v>
          </cell>
          <cell r="E1123">
            <v>40908</v>
          </cell>
          <cell r="F1123">
            <v>2011</v>
          </cell>
          <cell r="H1123" t="str">
            <v>ff_capex</v>
          </cell>
          <cell r="J1123" t="str">
            <v>USD</v>
          </cell>
          <cell r="K1123">
            <v>154100000</v>
          </cell>
          <cell r="L1123">
            <v>2.3627132799999999E-2</v>
          </cell>
        </row>
        <row r="1124">
          <cell r="B1124" t="str">
            <v>SPXC-US</v>
          </cell>
          <cell r="C1124" t="str">
            <v>Spx Corp.</v>
          </cell>
          <cell r="E1124">
            <v>40908</v>
          </cell>
          <cell r="F1124">
            <v>2011</v>
          </cell>
          <cell r="H1124" t="str">
            <v>ff_oper_cf</v>
          </cell>
          <cell r="J1124" t="str">
            <v>USD</v>
          </cell>
          <cell r="K1124">
            <v>322600000</v>
          </cell>
          <cell r="L1124">
            <v>1.47391038E-2</v>
          </cell>
        </row>
        <row r="1125">
          <cell r="B1125" t="str">
            <v>SPXC-US</v>
          </cell>
          <cell r="C1125" t="str">
            <v>Spx Corp.</v>
          </cell>
          <cell r="E1125">
            <v>40908</v>
          </cell>
          <cell r="F1125">
            <v>2011</v>
          </cell>
          <cell r="H1125" t="str">
            <v>ff_sales</v>
          </cell>
          <cell r="J1125" t="str">
            <v>USD</v>
          </cell>
          <cell r="K1125">
            <v>5461900000</v>
          </cell>
          <cell r="L1125">
            <v>2.6971555800000001E-2</v>
          </cell>
        </row>
        <row r="1126">
          <cell r="B1126" t="str">
            <v>SPXC-US</v>
          </cell>
          <cell r="C1126" t="str">
            <v>Spx Corp.</v>
          </cell>
          <cell r="E1126">
            <v>41274</v>
          </cell>
          <cell r="F1126">
            <v>2012</v>
          </cell>
          <cell r="H1126" t="str">
            <v>ff_capex</v>
          </cell>
          <cell r="J1126" t="str">
            <v>USD</v>
          </cell>
          <cell r="K1126">
            <v>84300000</v>
          </cell>
          <cell r="L1126">
            <v>9.0057363000000008E-3</v>
          </cell>
        </row>
        <row r="1127">
          <cell r="B1127" t="str">
            <v>SPXC-US</v>
          </cell>
          <cell r="C1127" t="str">
            <v>Spx Corp.</v>
          </cell>
          <cell r="E1127">
            <v>41274</v>
          </cell>
          <cell r="F1127">
            <v>2012</v>
          </cell>
          <cell r="H1127" t="str">
            <v>ff_oper_cf</v>
          </cell>
          <cell r="J1127" t="str">
            <v>USD</v>
          </cell>
          <cell r="K1127">
            <v>69800000</v>
          </cell>
          <cell r="L1127">
            <v>3.0747456E-3</v>
          </cell>
        </row>
        <row r="1128">
          <cell r="B1128" t="str">
            <v>SPXC-US</v>
          </cell>
          <cell r="C1128" t="str">
            <v>Spx Corp.</v>
          </cell>
          <cell r="E1128">
            <v>41274</v>
          </cell>
          <cell r="F1128">
            <v>2012</v>
          </cell>
          <cell r="H1128" t="str">
            <v>ff_sales</v>
          </cell>
          <cell r="J1128" t="str">
            <v>USD</v>
          </cell>
          <cell r="K1128">
            <v>5100200000</v>
          </cell>
          <cell r="L1128">
            <v>2.3973233600000001E-2</v>
          </cell>
        </row>
        <row r="1129">
          <cell r="B1129" t="str">
            <v>SPXC-US</v>
          </cell>
          <cell r="C1129" t="str">
            <v>Spx Corp.</v>
          </cell>
          <cell r="E1129">
            <v>41639</v>
          </cell>
          <cell r="F1129">
            <v>2013</v>
          </cell>
          <cell r="H1129" t="str">
            <v>ff_capex</v>
          </cell>
          <cell r="J1129" t="str">
            <v>USD</v>
          </cell>
          <cell r="K1129">
            <v>54900000</v>
          </cell>
          <cell r="L1129">
            <v>5.6772439999999997E-3</v>
          </cell>
        </row>
        <row r="1130">
          <cell r="B1130" t="str">
            <v>SPXC-US</v>
          </cell>
          <cell r="C1130" t="str">
            <v>Spx Corp.</v>
          </cell>
          <cell r="E1130">
            <v>41639</v>
          </cell>
          <cell r="F1130">
            <v>2013</v>
          </cell>
          <cell r="H1130" t="str">
            <v>ff_oper_cf</v>
          </cell>
          <cell r="J1130" t="str">
            <v>USD</v>
          </cell>
          <cell r="K1130">
            <v>105300000</v>
          </cell>
          <cell r="L1130">
            <v>4.1288658000000001E-3</v>
          </cell>
        </row>
        <row r="1131">
          <cell r="B1131" t="str">
            <v>SPXC-US</v>
          </cell>
          <cell r="C1131" t="str">
            <v>Spx Corp.</v>
          </cell>
          <cell r="E1131">
            <v>41639</v>
          </cell>
          <cell r="F1131">
            <v>2013</v>
          </cell>
          <cell r="H1131" t="str">
            <v>ff_sales</v>
          </cell>
          <cell r="J1131" t="str">
            <v>USD</v>
          </cell>
          <cell r="K1131">
            <v>4721200000</v>
          </cell>
          <cell r="L1131">
            <v>2.1271671700000001E-2</v>
          </cell>
        </row>
        <row r="1132">
          <cell r="B1132" t="str">
            <v>SPXC-US</v>
          </cell>
          <cell r="C1132" t="str">
            <v>Spx Corp.</v>
          </cell>
          <cell r="E1132">
            <v>42004</v>
          </cell>
          <cell r="F1132">
            <v>2014</v>
          </cell>
          <cell r="H1132" t="str">
            <v>ff_capex</v>
          </cell>
          <cell r="J1132" t="str">
            <v>USD</v>
          </cell>
          <cell r="K1132">
            <v>61100000</v>
          </cell>
          <cell r="L1132">
            <v>6.4910072999999997E-3</v>
          </cell>
        </row>
        <row r="1133">
          <cell r="B1133" t="str">
            <v>SPXC-US</v>
          </cell>
          <cell r="C1133" t="str">
            <v>Spx Corp.</v>
          </cell>
          <cell r="E1133">
            <v>42004</v>
          </cell>
          <cell r="F1133">
            <v>2014</v>
          </cell>
          <cell r="H1133" t="str">
            <v>ff_oper_cf</v>
          </cell>
          <cell r="J1133" t="str">
            <v>USD</v>
          </cell>
          <cell r="K1133">
            <v>76400000</v>
          </cell>
          <cell r="L1133">
            <v>3.0438912E-3</v>
          </cell>
        </row>
        <row r="1134">
          <cell r="B1134" t="str">
            <v>SPXC-US</v>
          </cell>
          <cell r="C1134" t="str">
            <v>Spx Corp.</v>
          </cell>
          <cell r="E1134">
            <v>42004</v>
          </cell>
          <cell r="F1134">
            <v>2014</v>
          </cell>
          <cell r="H1134" t="str">
            <v>ff_sales</v>
          </cell>
          <cell r="J1134" t="str">
            <v>USD</v>
          </cell>
          <cell r="K1134">
            <v>4721900000</v>
          </cell>
          <cell r="L1134">
            <v>2.10587112E-2</v>
          </cell>
        </row>
        <row r="1135">
          <cell r="B1135" t="str">
            <v>SPXC-US</v>
          </cell>
          <cell r="C1135" t="str">
            <v>Spx Corp.</v>
          </cell>
          <cell r="E1135">
            <v>42369</v>
          </cell>
          <cell r="F1135">
            <v>2015</v>
          </cell>
          <cell r="H1135" t="str">
            <v>ff_capex</v>
          </cell>
          <cell r="J1135" t="str">
            <v>USD</v>
          </cell>
          <cell r="K1135">
            <v>17900000</v>
          </cell>
          <cell r="L1135">
            <v>2.0249249999999999E-3</v>
          </cell>
        </row>
        <row r="1136">
          <cell r="B1136" t="str">
            <v>SPXC-US</v>
          </cell>
          <cell r="C1136" t="str">
            <v>Spx Corp.</v>
          </cell>
          <cell r="E1136">
            <v>42369</v>
          </cell>
          <cell r="F1136">
            <v>2015</v>
          </cell>
          <cell r="H1136" t="str">
            <v>ff_oper_cf</v>
          </cell>
          <cell r="J1136" t="str">
            <v>USD</v>
          </cell>
          <cell r="K1136">
            <v>-38500000</v>
          </cell>
          <cell r="L1136">
            <v>-1.4540826E-3</v>
          </cell>
        </row>
        <row r="1137">
          <cell r="B1137" t="str">
            <v>SPXC-US</v>
          </cell>
          <cell r="C1137" t="str">
            <v>Spx Corp.</v>
          </cell>
          <cell r="E1137">
            <v>42369</v>
          </cell>
          <cell r="F1137">
            <v>2015</v>
          </cell>
          <cell r="H1137" t="str">
            <v>ff_sales</v>
          </cell>
          <cell r="J1137" t="str">
            <v>USD</v>
          </cell>
          <cell r="K1137">
            <v>1718700000</v>
          </cell>
          <cell r="L1137">
            <v>8.5255070999999995E-3</v>
          </cell>
        </row>
        <row r="1138">
          <cell r="B1138" t="str">
            <v>SPXC-US</v>
          </cell>
          <cell r="C1138" t="str">
            <v>Spx Corp.</v>
          </cell>
          <cell r="E1138">
            <v>42735</v>
          </cell>
          <cell r="F1138">
            <v>2016</v>
          </cell>
          <cell r="H1138" t="str">
            <v>ff_capex</v>
          </cell>
          <cell r="J1138" t="str">
            <v>USD</v>
          </cell>
          <cell r="K1138">
            <v>11700000</v>
          </cell>
          <cell r="L1138">
            <v>1.3011939000000001E-3</v>
          </cell>
        </row>
        <row r="1139">
          <cell r="B1139" t="str">
            <v>SPXC-US</v>
          </cell>
          <cell r="C1139" t="str">
            <v>Spx Corp.</v>
          </cell>
          <cell r="E1139">
            <v>42735</v>
          </cell>
          <cell r="F1139">
            <v>2016</v>
          </cell>
          <cell r="H1139" t="str">
            <v>ff_oper_cf</v>
          </cell>
          <cell r="J1139" t="str">
            <v>USD</v>
          </cell>
          <cell r="K1139">
            <v>6500000</v>
          </cell>
          <cell r="L1139">
            <v>2.309872E-4</v>
          </cell>
        </row>
        <row r="1140">
          <cell r="B1140" t="str">
            <v>SPXC-US</v>
          </cell>
          <cell r="C1140" t="str">
            <v>Spx Corp.</v>
          </cell>
          <cell r="E1140">
            <v>42735</v>
          </cell>
          <cell r="F1140">
            <v>2016</v>
          </cell>
          <cell r="H1140" t="str">
            <v>ff_sales</v>
          </cell>
          <cell r="J1140" t="str">
            <v>USD</v>
          </cell>
          <cell r="K1140">
            <v>1473300000</v>
          </cell>
          <cell r="L1140">
            <v>6.9813870000000004E-3</v>
          </cell>
        </row>
        <row r="1141">
          <cell r="B1141" t="str">
            <v>SPXC-US</v>
          </cell>
          <cell r="C1141" t="str">
            <v>Spx Corp.</v>
          </cell>
          <cell r="E1141">
            <v>43100</v>
          </cell>
          <cell r="F1141">
            <v>2017</v>
          </cell>
          <cell r="H1141" t="str">
            <v>ff_capex</v>
          </cell>
          <cell r="J1141" t="str">
            <v>USD</v>
          </cell>
          <cell r="K1141">
            <v>11000000</v>
          </cell>
          <cell r="L1141">
            <v>1.067487E-3</v>
          </cell>
        </row>
        <row r="1142">
          <cell r="B1142" t="str">
            <v>SPXC-US</v>
          </cell>
          <cell r="C1142" t="str">
            <v>Spx Corp.</v>
          </cell>
          <cell r="E1142">
            <v>43100</v>
          </cell>
          <cell r="F1142">
            <v>2017</v>
          </cell>
          <cell r="H1142" t="str">
            <v>ff_oper_cf</v>
          </cell>
          <cell r="J1142" t="str">
            <v>USD</v>
          </cell>
          <cell r="K1142">
            <v>47600000</v>
          </cell>
          <cell r="L1142">
            <v>1.9615957999999998E-3</v>
          </cell>
        </row>
        <row r="1143">
          <cell r="B1143" t="str">
            <v>SPXC-US</v>
          </cell>
          <cell r="C1143" t="str">
            <v>Spx Corp.</v>
          </cell>
          <cell r="E1143">
            <v>43100</v>
          </cell>
          <cell r="F1143">
            <v>2017</v>
          </cell>
          <cell r="H1143" t="str">
            <v>ff_sales</v>
          </cell>
          <cell r="J1143" t="str">
            <v>USD</v>
          </cell>
          <cell r="K1143">
            <v>1425800000</v>
          </cell>
          <cell r="L1143">
            <v>6.3010985000000004E-3</v>
          </cell>
        </row>
        <row r="1144">
          <cell r="B1144" t="str">
            <v>SPXC-US</v>
          </cell>
          <cell r="C1144" t="str">
            <v>Spx Corp.</v>
          </cell>
          <cell r="E1144">
            <v>43465</v>
          </cell>
          <cell r="F1144">
            <v>2018</v>
          </cell>
          <cell r="H1144" t="str">
            <v>ff_capex</v>
          </cell>
          <cell r="J1144" t="str">
            <v>USD</v>
          </cell>
          <cell r="K1144">
            <v>12400000</v>
          </cell>
          <cell r="L1144">
            <v>1.3383897E-3</v>
          </cell>
        </row>
        <row r="1145">
          <cell r="B1145" t="str">
            <v>SPXC-US</v>
          </cell>
          <cell r="C1145" t="str">
            <v>Spx Corp.</v>
          </cell>
          <cell r="E1145">
            <v>43465</v>
          </cell>
          <cell r="F1145">
            <v>2018</v>
          </cell>
          <cell r="H1145" t="str">
            <v>ff_oper_cf</v>
          </cell>
          <cell r="J1145" t="str">
            <v>USD</v>
          </cell>
          <cell r="K1145">
            <v>110600000</v>
          </cell>
          <cell r="L1145">
            <v>3.9277228000000001E-3</v>
          </cell>
        </row>
        <row r="1146">
          <cell r="B1146" t="str">
            <v>SPXC-US</v>
          </cell>
          <cell r="C1146" t="str">
            <v>Spx Corp.</v>
          </cell>
          <cell r="E1146">
            <v>43465</v>
          </cell>
          <cell r="F1146">
            <v>2018</v>
          </cell>
          <cell r="H1146" t="str">
            <v>ff_sales</v>
          </cell>
          <cell r="J1146" t="str">
            <v>USD</v>
          </cell>
          <cell r="K1146">
            <v>1538600000</v>
          </cell>
          <cell r="L1146">
            <v>6.7620700999999998E-3</v>
          </cell>
        </row>
        <row r="1147">
          <cell r="B1147" t="str">
            <v>SPLP-US</v>
          </cell>
          <cell r="C1147" t="str">
            <v>Steel Partners Holdings Lp</v>
          </cell>
          <cell r="E1147">
            <v>40908</v>
          </cell>
          <cell r="F1147">
            <v>2011</v>
          </cell>
          <cell r="H1147" t="str">
            <v>ff_capex</v>
          </cell>
          <cell r="J1147" t="str">
            <v>USD</v>
          </cell>
          <cell r="K1147">
            <v>22137000</v>
          </cell>
          <cell r="L1147">
            <v>3.3941195999999999E-3</v>
          </cell>
        </row>
        <row r="1148">
          <cell r="B1148" t="str">
            <v>SPLP-US</v>
          </cell>
          <cell r="C1148" t="str">
            <v>Steel Partners Holdings Lp</v>
          </cell>
          <cell r="E1148">
            <v>40908</v>
          </cell>
          <cell r="F1148">
            <v>2011</v>
          </cell>
          <cell r="H1148" t="str">
            <v>ff_oper_cf</v>
          </cell>
          <cell r="J1148" t="str">
            <v>USD</v>
          </cell>
          <cell r="K1148">
            <v>5488000</v>
          </cell>
          <cell r="L1148">
            <v>2.507384E-4</v>
          </cell>
        </row>
        <row r="1149">
          <cell r="B1149" t="str">
            <v>SPLP-US</v>
          </cell>
          <cell r="C1149" t="str">
            <v>Steel Partners Holdings Lp</v>
          </cell>
          <cell r="E1149">
            <v>40908</v>
          </cell>
          <cell r="F1149">
            <v>2011</v>
          </cell>
          <cell r="H1149" t="str">
            <v>ff_sales</v>
          </cell>
          <cell r="J1149" t="str">
            <v>USD</v>
          </cell>
          <cell r="K1149">
            <v>716574000</v>
          </cell>
          <cell r="L1149">
            <v>3.5385334000000001E-3</v>
          </cell>
        </row>
        <row r="1150">
          <cell r="B1150" t="str">
            <v>SPLP-US</v>
          </cell>
          <cell r="C1150" t="str">
            <v>Steel Partners Holdings Lp</v>
          </cell>
          <cell r="E1150">
            <v>41274</v>
          </cell>
          <cell r="F1150">
            <v>2012</v>
          </cell>
          <cell r="H1150" t="str">
            <v>ff_capex</v>
          </cell>
          <cell r="J1150" t="str">
            <v>USD</v>
          </cell>
          <cell r="K1150">
            <v>36256000</v>
          </cell>
          <cell r="L1150">
            <v>3.8732144E-3</v>
          </cell>
        </row>
        <row r="1151">
          <cell r="B1151" t="str">
            <v>SPLP-US</v>
          </cell>
          <cell r="C1151" t="str">
            <v>Steel Partners Holdings Lp</v>
          </cell>
          <cell r="E1151">
            <v>41274</v>
          </cell>
          <cell r="F1151">
            <v>2012</v>
          </cell>
          <cell r="H1151" t="str">
            <v>ff_oper_cf</v>
          </cell>
          <cell r="J1151" t="str">
            <v>USD</v>
          </cell>
          <cell r="K1151">
            <v>65498000</v>
          </cell>
          <cell r="L1151">
            <v>2.8852391E-3</v>
          </cell>
        </row>
        <row r="1152">
          <cell r="B1152" t="str">
            <v>SPLP-US</v>
          </cell>
          <cell r="C1152" t="str">
            <v>Steel Partners Holdings Lp</v>
          </cell>
          <cell r="E1152">
            <v>41274</v>
          </cell>
          <cell r="F1152">
            <v>2012</v>
          </cell>
          <cell r="H1152" t="str">
            <v>ff_sales</v>
          </cell>
          <cell r="J1152" t="str">
            <v>USD</v>
          </cell>
          <cell r="K1152">
            <v>745732000</v>
          </cell>
          <cell r="L1152">
            <v>3.5052757999999998E-3</v>
          </cell>
        </row>
        <row r="1153">
          <cell r="B1153" t="str">
            <v>SPLP-US</v>
          </cell>
          <cell r="C1153" t="str">
            <v>Steel Partners Holdings Lp</v>
          </cell>
          <cell r="E1153">
            <v>41639</v>
          </cell>
          <cell r="F1153">
            <v>2013</v>
          </cell>
          <cell r="H1153" t="str">
            <v>ff_capex</v>
          </cell>
          <cell r="J1153" t="str">
            <v>USD</v>
          </cell>
          <cell r="K1153">
            <v>25367000</v>
          </cell>
          <cell r="L1153">
            <v>2.6232177E-3</v>
          </cell>
        </row>
        <row r="1154">
          <cell r="B1154" t="str">
            <v>SPLP-US</v>
          </cell>
          <cell r="C1154" t="str">
            <v>Steel Partners Holdings Lp</v>
          </cell>
          <cell r="E1154">
            <v>41639</v>
          </cell>
          <cell r="F1154">
            <v>2013</v>
          </cell>
          <cell r="H1154" t="str">
            <v>ff_oper_cf</v>
          </cell>
          <cell r="J1154" t="str">
            <v>USD</v>
          </cell>
          <cell r="K1154">
            <v>94952000</v>
          </cell>
          <cell r="L1154">
            <v>3.7231156000000001E-3</v>
          </cell>
        </row>
        <row r="1155">
          <cell r="B1155" t="str">
            <v>SPLP-US</v>
          </cell>
          <cell r="C1155" t="str">
            <v>Steel Partners Holdings Lp</v>
          </cell>
          <cell r="E1155">
            <v>41639</v>
          </cell>
          <cell r="F1155">
            <v>2013</v>
          </cell>
          <cell r="H1155" t="str">
            <v>ff_sales</v>
          </cell>
          <cell r="J1155" t="str">
            <v>USD</v>
          </cell>
          <cell r="K1155">
            <v>804103000</v>
          </cell>
          <cell r="L1155">
            <v>3.622938E-3</v>
          </cell>
        </row>
        <row r="1156">
          <cell r="B1156" t="str">
            <v>SPLP-US</v>
          </cell>
          <cell r="C1156" t="str">
            <v>Steel Partners Holdings Lp</v>
          </cell>
          <cell r="E1156">
            <v>42004</v>
          </cell>
          <cell r="F1156">
            <v>2014</v>
          </cell>
          <cell r="H1156" t="str">
            <v>ff_capex</v>
          </cell>
          <cell r="J1156" t="str">
            <v>USD</v>
          </cell>
          <cell r="K1156">
            <v>28769000</v>
          </cell>
          <cell r="L1156">
            <v>3.0562977000000002E-3</v>
          </cell>
        </row>
        <row r="1157">
          <cell r="B1157" t="str">
            <v>SPLP-US</v>
          </cell>
          <cell r="C1157" t="str">
            <v>Steel Partners Holdings Lp</v>
          </cell>
          <cell r="E1157">
            <v>42004</v>
          </cell>
          <cell r="F1157">
            <v>2014</v>
          </cell>
          <cell r="H1157" t="str">
            <v>ff_oper_cf</v>
          </cell>
          <cell r="J1157" t="str">
            <v>USD</v>
          </cell>
          <cell r="K1157">
            <v>78033000</v>
          </cell>
          <cell r="L1157">
            <v>3.1089524E-3</v>
          </cell>
        </row>
        <row r="1158">
          <cell r="B1158" t="str">
            <v>SPLP-US</v>
          </cell>
          <cell r="C1158" t="str">
            <v>Steel Partners Holdings Lp</v>
          </cell>
          <cell r="E1158">
            <v>42004</v>
          </cell>
          <cell r="F1158">
            <v>2014</v>
          </cell>
          <cell r="H1158" t="str">
            <v>ff_sales</v>
          </cell>
          <cell r="J1158" t="str">
            <v>USD</v>
          </cell>
          <cell r="K1158">
            <v>848609000</v>
          </cell>
          <cell r="L1158">
            <v>3.7846231E-3</v>
          </cell>
        </row>
        <row r="1159">
          <cell r="B1159" t="str">
            <v>SPLP-US</v>
          </cell>
          <cell r="C1159" t="str">
            <v>Steel Partners Holdings Lp</v>
          </cell>
          <cell r="E1159">
            <v>42369</v>
          </cell>
          <cell r="F1159">
            <v>2015</v>
          </cell>
          <cell r="H1159" t="str">
            <v>ff_capex</v>
          </cell>
          <cell r="J1159" t="str">
            <v>USD</v>
          </cell>
          <cell r="K1159">
            <v>23252000</v>
          </cell>
          <cell r="L1159">
            <v>2.6303661999999999E-3</v>
          </cell>
        </row>
        <row r="1160">
          <cell r="B1160" t="str">
            <v>SPLP-US</v>
          </cell>
          <cell r="C1160" t="str">
            <v>Steel Partners Holdings Lp</v>
          </cell>
          <cell r="E1160">
            <v>42369</v>
          </cell>
          <cell r="F1160">
            <v>2015</v>
          </cell>
          <cell r="H1160" t="str">
            <v>ff_oper_cf</v>
          </cell>
          <cell r="J1160" t="str">
            <v>USD</v>
          </cell>
          <cell r="K1160">
            <v>-15753000</v>
          </cell>
          <cell r="L1160">
            <v>-5.9496530000000003E-4</v>
          </cell>
        </row>
        <row r="1161">
          <cell r="B1161" t="str">
            <v>SPLP-US</v>
          </cell>
          <cell r="C1161" t="str">
            <v>Steel Partners Holdings Lp</v>
          </cell>
          <cell r="E1161">
            <v>42369</v>
          </cell>
          <cell r="F1161">
            <v>2015</v>
          </cell>
          <cell r="H1161" t="str">
            <v>ff_sales</v>
          </cell>
          <cell r="J1161" t="str">
            <v>USD</v>
          </cell>
          <cell r="K1161">
            <v>965770000</v>
          </cell>
          <cell r="L1161">
            <v>4.7906435000000004E-3</v>
          </cell>
        </row>
        <row r="1162">
          <cell r="B1162" t="str">
            <v>SPLP-US</v>
          </cell>
          <cell r="C1162" t="str">
            <v>Steel Partners Holdings Lp</v>
          </cell>
          <cell r="E1162">
            <v>42735</v>
          </cell>
          <cell r="F1162">
            <v>2016</v>
          </cell>
          <cell r="H1162" t="str">
            <v>ff_capex</v>
          </cell>
          <cell r="J1162" t="str">
            <v>USD</v>
          </cell>
          <cell r="K1162">
            <v>34183000</v>
          </cell>
          <cell r="L1162">
            <v>3.8015992999999998E-3</v>
          </cell>
        </row>
        <row r="1163">
          <cell r="B1163" t="str">
            <v>SPLP-US</v>
          </cell>
          <cell r="C1163" t="str">
            <v>Steel Partners Holdings Lp</v>
          </cell>
          <cell r="E1163">
            <v>42735</v>
          </cell>
          <cell r="F1163">
            <v>2016</v>
          </cell>
          <cell r="H1163" t="str">
            <v>ff_oper_cf</v>
          </cell>
          <cell r="J1163" t="str">
            <v>USD</v>
          </cell>
          <cell r="K1163">
            <v>194920000</v>
          </cell>
          <cell r="L1163">
            <v>6.9267727000000001E-3</v>
          </cell>
        </row>
        <row r="1164">
          <cell r="B1164" t="str">
            <v>SPLP-US</v>
          </cell>
          <cell r="C1164" t="str">
            <v>Steel Partners Holdings Lp</v>
          </cell>
          <cell r="E1164">
            <v>42735</v>
          </cell>
          <cell r="F1164">
            <v>2016</v>
          </cell>
          <cell r="H1164" t="str">
            <v>ff_sales</v>
          </cell>
          <cell r="J1164" t="str">
            <v>USD</v>
          </cell>
          <cell r="K1164">
            <v>1156401000</v>
          </cell>
          <cell r="L1164">
            <v>5.4797277999999996E-3</v>
          </cell>
        </row>
        <row r="1165">
          <cell r="B1165" t="str">
            <v>SPLP-US</v>
          </cell>
          <cell r="C1165" t="str">
            <v>Steel Partners Holdings Lp</v>
          </cell>
          <cell r="E1165">
            <v>43100</v>
          </cell>
          <cell r="F1165">
            <v>2017</v>
          </cell>
          <cell r="H1165" t="str">
            <v>ff_capex</v>
          </cell>
          <cell r="J1165" t="str">
            <v>USD</v>
          </cell>
          <cell r="K1165">
            <v>54737000</v>
          </cell>
          <cell r="L1165">
            <v>5.3119122000000003E-3</v>
          </cell>
        </row>
        <row r="1166">
          <cell r="B1166" t="str">
            <v>SPLP-US</v>
          </cell>
          <cell r="C1166" t="str">
            <v>Steel Partners Holdings Lp</v>
          </cell>
          <cell r="E1166">
            <v>43100</v>
          </cell>
          <cell r="F1166">
            <v>2017</v>
          </cell>
          <cell r="H1166" t="str">
            <v>ff_oper_cf</v>
          </cell>
          <cell r="J1166" t="str">
            <v>USD</v>
          </cell>
          <cell r="K1166">
            <v>-15770000</v>
          </cell>
          <cell r="L1166">
            <v>-6.4988160000000004E-4</v>
          </cell>
        </row>
        <row r="1167">
          <cell r="B1167" t="str">
            <v>SPLP-US</v>
          </cell>
          <cell r="C1167" t="str">
            <v>Steel Partners Holdings Lp</v>
          </cell>
          <cell r="E1167">
            <v>43100</v>
          </cell>
          <cell r="F1167">
            <v>2017</v>
          </cell>
          <cell r="H1167" t="str">
            <v>ff_sales</v>
          </cell>
          <cell r="J1167" t="str">
            <v>USD</v>
          </cell>
          <cell r="K1167">
            <v>1363125000</v>
          </cell>
          <cell r="L1167">
            <v>6.0241161999999996E-3</v>
          </cell>
        </row>
        <row r="1168">
          <cell r="B1168" t="str">
            <v>SPLP-US</v>
          </cell>
          <cell r="C1168" t="str">
            <v>Steel Partners Holdings Lp</v>
          </cell>
          <cell r="E1168">
            <v>43465</v>
          </cell>
          <cell r="F1168">
            <v>2018</v>
          </cell>
          <cell r="H1168" t="str">
            <v>ff_capex</v>
          </cell>
          <cell r="J1168" t="str">
            <v>USD</v>
          </cell>
          <cell r="K1168">
            <v>47085000</v>
          </cell>
          <cell r="L1168">
            <v>5.0821032000000002E-3</v>
          </cell>
        </row>
        <row r="1169">
          <cell r="B1169" t="str">
            <v>SPLP-US</v>
          </cell>
          <cell r="C1169" t="str">
            <v>Steel Partners Holdings Lp</v>
          </cell>
          <cell r="E1169">
            <v>43465</v>
          </cell>
          <cell r="F1169">
            <v>2018</v>
          </cell>
          <cell r="H1169" t="str">
            <v>ff_oper_cf</v>
          </cell>
          <cell r="J1169" t="str">
            <v>USD</v>
          </cell>
          <cell r="K1169">
            <v>52751000</v>
          </cell>
          <cell r="L1169">
            <v>1.8733390999999999E-3</v>
          </cell>
        </row>
        <row r="1170">
          <cell r="B1170" t="str">
            <v>SPLP-US</v>
          </cell>
          <cell r="C1170" t="str">
            <v>Steel Partners Holdings Lp</v>
          </cell>
          <cell r="E1170">
            <v>43465</v>
          </cell>
          <cell r="F1170">
            <v>2018</v>
          </cell>
          <cell r="H1170" t="str">
            <v>ff_sales</v>
          </cell>
          <cell r="J1170" t="str">
            <v>USD</v>
          </cell>
          <cell r="K1170">
            <v>1569814000</v>
          </cell>
          <cell r="L1170">
            <v>6.8992541000000001E-3</v>
          </cell>
        </row>
        <row r="1171">
          <cell r="B1171" t="str">
            <v>YCC-US</v>
          </cell>
          <cell r="C1171" t="str">
            <v>The Yankee Candle Co., Inc.</v>
          </cell>
          <cell r="E1171">
            <v>36525</v>
          </cell>
          <cell r="F1171">
            <v>1999</v>
          </cell>
          <cell r="H1171" t="str">
            <v>ff_capex</v>
          </cell>
          <cell r="J1171" t="str">
            <v>USD</v>
          </cell>
          <cell r="K1171">
            <v>22749000</v>
          </cell>
          <cell r="L1171">
            <v>4.7955665E-3</v>
          </cell>
        </row>
        <row r="1172">
          <cell r="B1172" t="str">
            <v>YCC-US</v>
          </cell>
          <cell r="C1172" t="str">
            <v>The Yankee Candle Co., Inc.</v>
          </cell>
          <cell r="E1172">
            <v>36525</v>
          </cell>
          <cell r="F1172">
            <v>1999</v>
          </cell>
          <cell r="H1172" t="str">
            <v>ff_oper_cf</v>
          </cell>
          <cell r="J1172" t="str">
            <v>USD</v>
          </cell>
          <cell r="K1172">
            <v>55430000</v>
          </cell>
          <cell r="L1172">
            <v>4.4591073999999996E-3</v>
          </cell>
        </row>
        <row r="1173">
          <cell r="B1173" t="str">
            <v>YCC-US</v>
          </cell>
          <cell r="C1173" t="str">
            <v>The Yankee Candle Co., Inc.</v>
          </cell>
          <cell r="E1173">
            <v>36525</v>
          </cell>
          <cell r="F1173">
            <v>1999</v>
          </cell>
          <cell r="H1173" t="str">
            <v>ff_sales</v>
          </cell>
          <cell r="J1173" t="str">
            <v>USD</v>
          </cell>
          <cell r="K1173">
            <v>256572999.99999899</v>
          </cell>
          <cell r="L1173">
            <v>2.8370531E-3</v>
          </cell>
        </row>
        <row r="1174">
          <cell r="B1174" t="str">
            <v>YCC-US</v>
          </cell>
          <cell r="C1174" t="str">
            <v>The Yankee Candle Co., Inc.</v>
          </cell>
          <cell r="E1174">
            <v>36891</v>
          </cell>
          <cell r="F1174">
            <v>2000</v>
          </cell>
          <cell r="H1174" t="str">
            <v>ff_capex</v>
          </cell>
          <cell r="J1174" t="str">
            <v>USD</v>
          </cell>
          <cell r="K1174">
            <v>37122000</v>
          </cell>
          <cell r="L1174">
            <v>8.3168618000000003E-3</v>
          </cell>
        </row>
        <row r="1175">
          <cell r="B1175" t="str">
            <v>YCC-US</v>
          </cell>
          <cell r="C1175" t="str">
            <v>The Yankee Candle Co., Inc.</v>
          </cell>
          <cell r="E1175">
            <v>36891</v>
          </cell>
          <cell r="F1175">
            <v>2000</v>
          </cell>
          <cell r="H1175" t="str">
            <v>ff_oper_cf</v>
          </cell>
          <cell r="J1175" t="str">
            <v>USD</v>
          </cell>
          <cell r="K1175">
            <v>57310000</v>
          </cell>
          <cell r="L1175">
            <v>6.4392599999999996E-3</v>
          </cell>
        </row>
        <row r="1176">
          <cell r="B1176" t="str">
            <v>YCC-US</v>
          </cell>
          <cell r="C1176" t="str">
            <v>The Yankee Candle Co., Inc.</v>
          </cell>
          <cell r="E1176">
            <v>36891</v>
          </cell>
          <cell r="F1176">
            <v>2000</v>
          </cell>
          <cell r="H1176" t="str">
            <v>ff_sales</v>
          </cell>
          <cell r="J1176" t="str">
            <v>USD</v>
          </cell>
          <cell r="K1176">
            <v>338805000</v>
          </cell>
          <cell r="L1176">
            <v>3.5152375999999998E-3</v>
          </cell>
        </row>
        <row r="1177">
          <cell r="B1177" t="str">
            <v>YCC-US</v>
          </cell>
          <cell r="C1177" t="str">
            <v>The Yankee Candle Co., Inc.</v>
          </cell>
          <cell r="E1177">
            <v>37256</v>
          </cell>
          <cell r="F1177">
            <v>2001</v>
          </cell>
          <cell r="H1177" t="str">
            <v>ff_capex</v>
          </cell>
          <cell r="J1177" t="str">
            <v>USD</v>
          </cell>
          <cell r="K1177">
            <v>26844000</v>
          </cell>
          <cell r="L1177">
            <v>6.8724709000000002E-3</v>
          </cell>
        </row>
        <row r="1178">
          <cell r="B1178" t="str">
            <v>YCC-US</v>
          </cell>
          <cell r="C1178" t="str">
            <v>The Yankee Candle Co., Inc.</v>
          </cell>
          <cell r="E1178">
            <v>37256</v>
          </cell>
          <cell r="F1178">
            <v>2001</v>
          </cell>
          <cell r="H1178" t="str">
            <v>ff_oper_cf</v>
          </cell>
          <cell r="J1178" t="str">
            <v>USD</v>
          </cell>
          <cell r="K1178">
            <v>86962000</v>
          </cell>
          <cell r="L1178">
            <v>7.8638688999999994E-3</v>
          </cell>
        </row>
        <row r="1179">
          <cell r="B1179" t="str">
            <v>YCC-US</v>
          </cell>
          <cell r="C1179" t="str">
            <v>The Yankee Candle Co., Inc.</v>
          </cell>
          <cell r="E1179">
            <v>37256</v>
          </cell>
          <cell r="F1179">
            <v>2001</v>
          </cell>
          <cell r="H1179" t="str">
            <v>ff_sales</v>
          </cell>
          <cell r="J1179" t="str">
            <v>USD</v>
          </cell>
          <cell r="K1179">
            <v>379831000</v>
          </cell>
          <cell r="L1179">
            <v>3.9511017999999997E-3</v>
          </cell>
        </row>
        <row r="1180">
          <cell r="B1180" t="str">
            <v>YCC-US</v>
          </cell>
          <cell r="C1180" t="str">
            <v>The Yankee Candle Co., Inc.</v>
          </cell>
          <cell r="E1180">
            <v>37621</v>
          </cell>
          <cell r="F1180">
            <v>2002</v>
          </cell>
          <cell r="H1180" t="str">
            <v>ff_capex</v>
          </cell>
          <cell r="J1180" t="str">
            <v>USD</v>
          </cell>
          <cell r="K1180">
            <v>25867000</v>
          </cell>
          <cell r="L1180">
            <v>8.3725777999999994E-3</v>
          </cell>
        </row>
        <row r="1181">
          <cell r="B1181" t="str">
            <v>YCC-US</v>
          </cell>
          <cell r="C1181" t="str">
            <v>The Yankee Candle Co., Inc.</v>
          </cell>
          <cell r="E1181">
            <v>37621</v>
          </cell>
          <cell r="F1181">
            <v>2002</v>
          </cell>
          <cell r="H1181" t="str">
            <v>ff_oper_cf</v>
          </cell>
          <cell r="J1181" t="str">
            <v>USD</v>
          </cell>
          <cell r="K1181">
            <v>91815000</v>
          </cell>
          <cell r="L1181">
            <v>8.4376668000000002E-3</v>
          </cell>
        </row>
        <row r="1182">
          <cell r="B1182" t="str">
            <v>YCC-US</v>
          </cell>
          <cell r="C1182" t="str">
            <v>The Yankee Candle Co., Inc.</v>
          </cell>
          <cell r="E1182">
            <v>37621</v>
          </cell>
          <cell r="F1182">
            <v>2002</v>
          </cell>
          <cell r="H1182" t="str">
            <v>ff_sales</v>
          </cell>
          <cell r="J1182" t="str">
            <v>USD</v>
          </cell>
          <cell r="K1182">
            <v>444842000</v>
          </cell>
          <cell r="L1182">
            <v>4.6603484000000001E-3</v>
          </cell>
        </row>
        <row r="1183">
          <cell r="B1183" t="str">
            <v>YCC-US</v>
          </cell>
          <cell r="C1183" t="str">
            <v>The Yankee Candle Co., Inc.</v>
          </cell>
          <cell r="E1183">
            <v>37986</v>
          </cell>
          <cell r="F1183">
            <v>2003</v>
          </cell>
          <cell r="H1183" t="str">
            <v>ff_capex</v>
          </cell>
          <cell r="J1183" t="str">
            <v>USD</v>
          </cell>
          <cell r="K1183">
            <v>22023000</v>
          </cell>
          <cell r="L1183">
            <v>7.4546118000000001E-3</v>
          </cell>
        </row>
        <row r="1184">
          <cell r="B1184" t="str">
            <v>YCC-US</v>
          </cell>
          <cell r="C1184" t="str">
            <v>The Yankee Candle Co., Inc.</v>
          </cell>
          <cell r="E1184">
            <v>37986</v>
          </cell>
          <cell r="F1184">
            <v>2003</v>
          </cell>
          <cell r="H1184" t="str">
            <v>ff_oper_cf</v>
          </cell>
          <cell r="J1184" t="str">
            <v>USD</v>
          </cell>
          <cell r="K1184">
            <v>113446000</v>
          </cell>
          <cell r="L1184">
            <v>9.8528247000000003E-3</v>
          </cell>
        </row>
        <row r="1185">
          <cell r="B1185" t="str">
            <v>YCC-US</v>
          </cell>
          <cell r="C1185" t="str">
            <v>The Yankee Candle Co., Inc.</v>
          </cell>
          <cell r="E1185">
            <v>37986</v>
          </cell>
          <cell r="F1185">
            <v>2003</v>
          </cell>
          <cell r="H1185" t="str">
            <v>ff_sales</v>
          </cell>
          <cell r="J1185" t="str">
            <v>USD</v>
          </cell>
          <cell r="K1185">
            <v>508637000</v>
          </cell>
          <cell r="L1185">
            <v>4.9534365999999996E-3</v>
          </cell>
        </row>
        <row r="1186">
          <cell r="B1186" t="str">
            <v>YCC-US</v>
          </cell>
          <cell r="C1186" t="str">
            <v>The Yankee Candle Co., Inc.</v>
          </cell>
          <cell r="E1186">
            <v>38352</v>
          </cell>
          <cell r="F1186">
            <v>2004</v>
          </cell>
          <cell r="H1186" t="str">
            <v>ff_capex</v>
          </cell>
          <cell r="J1186" t="str">
            <v>USD</v>
          </cell>
          <cell r="K1186">
            <v>28908000</v>
          </cell>
          <cell r="L1186">
            <v>8.8414088000000005E-3</v>
          </cell>
        </row>
        <row r="1187">
          <cell r="B1187" t="str">
            <v>YCC-US</v>
          </cell>
          <cell r="C1187" t="str">
            <v>The Yankee Candle Co., Inc.</v>
          </cell>
          <cell r="E1187">
            <v>38352</v>
          </cell>
          <cell r="F1187">
            <v>2004</v>
          </cell>
          <cell r="H1187" t="str">
            <v>ff_oper_cf</v>
          </cell>
          <cell r="J1187" t="str">
            <v>USD</v>
          </cell>
          <cell r="K1187">
            <v>121324000</v>
          </cell>
          <cell r="L1187">
            <v>9.3993092000000007E-3</v>
          </cell>
        </row>
        <row r="1188">
          <cell r="B1188" t="str">
            <v>YCC-US</v>
          </cell>
          <cell r="C1188" t="str">
            <v>The Yankee Candle Co., Inc.</v>
          </cell>
          <cell r="E1188">
            <v>38352</v>
          </cell>
          <cell r="F1188">
            <v>2004</v>
          </cell>
          <cell r="H1188" t="str">
            <v>ff_sales</v>
          </cell>
          <cell r="J1188" t="str">
            <v>USD</v>
          </cell>
          <cell r="K1188">
            <v>554202000</v>
          </cell>
          <cell r="L1188">
            <v>4.8728753000000001E-3</v>
          </cell>
        </row>
        <row r="1189">
          <cell r="B1189" t="str">
            <v>YCC-US</v>
          </cell>
          <cell r="C1189" t="str">
            <v>The Yankee Candle Co., Inc.</v>
          </cell>
          <cell r="E1189">
            <v>38717</v>
          </cell>
          <cell r="F1189">
            <v>2005</v>
          </cell>
          <cell r="H1189" t="str">
            <v>ff_capex</v>
          </cell>
          <cell r="J1189" t="str">
            <v>USD</v>
          </cell>
          <cell r="K1189">
            <v>35924000</v>
          </cell>
          <cell r="L1189">
            <v>8.6474203999999995E-3</v>
          </cell>
        </row>
        <row r="1190">
          <cell r="B1190" t="str">
            <v>YCC-US</v>
          </cell>
          <cell r="C1190" t="str">
            <v>The Yankee Candle Co., Inc.</v>
          </cell>
          <cell r="E1190">
            <v>38717</v>
          </cell>
          <cell r="F1190">
            <v>2005</v>
          </cell>
          <cell r="H1190" t="str">
            <v>ff_oper_cf</v>
          </cell>
          <cell r="J1190" t="str">
            <v>USD</v>
          </cell>
          <cell r="K1190">
            <v>106543000</v>
          </cell>
          <cell r="L1190">
            <v>7.8583174000000002E-3</v>
          </cell>
        </row>
        <row r="1191">
          <cell r="B1191" t="str">
            <v>YCC-US</v>
          </cell>
          <cell r="C1191" t="str">
            <v>The Yankee Candle Co., Inc.</v>
          </cell>
          <cell r="E1191">
            <v>38717</v>
          </cell>
          <cell r="F1191">
            <v>2005</v>
          </cell>
          <cell r="H1191" t="str">
            <v>ff_sales</v>
          </cell>
          <cell r="J1191" t="str">
            <v>USD</v>
          </cell>
          <cell r="K1191">
            <v>601181000</v>
          </cell>
          <cell r="L1191">
            <v>4.7248793999999997E-3</v>
          </cell>
        </row>
        <row r="1192">
          <cell r="B1192" t="str">
            <v>UTX-US</v>
          </cell>
          <cell r="C1192" t="str">
            <v>United Technologies Corp.</v>
          </cell>
          <cell r="E1192">
            <v>33238</v>
          </cell>
          <cell r="F1192">
            <v>1990</v>
          </cell>
          <cell r="H1192" t="str">
            <v>ff_capex</v>
          </cell>
          <cell r="J1192" t="str">
            <v>USD</v>
          </cell>
          <cell r="K1192">
            <v>1200400000</v>
          </cell>
          <cell r="L1192">
            <v>0.4212530109</v>
          </cell>
        </row>
        <row r="1193">
          <cell r="B1193" t="str">
            <v>UTX-US</v>
          </cell>
          <cell r="C1193" t="str">
            <v>United Technologies Corp.</v>
          </cell>
          <cell r="E1193">
            <v>33238</v>
          </cell>
          <cell r="F1193">
            <v>1990</v>
          </cell>
          <cell r="H1193" t="str">
            <v>ff_oper_cf</v>
          </cell>
          <cell r="J1193" t="str">
            <v>USD</v>
          </cell>
          <cell r="K1193">
            <v>1151300000</v>
          </cell>
          <cell r="L1193">
            <v>0.32489599390000001</v>
          </cell>
        </row>
        <row r="1194">
          <cell r="B1194" t="str">
            <v>UTX-US</v>
          </cell>
          <cell r="C1194" t="str">
            <v>United Technologies Corp.</v>
          </cell>
          <cell r="E1194">
            <v>33238</v>
          </cell>
          <cell r="F1194">
            <v>1990</v>
          </cell>
          <cell r="H1194" t="str">
            <v>ff_sales</v>
          </cell>
          <cell r="J1194" t="str">
            <v>USD</v>
          </cell>
          <cell r="K1194">
            <v>21442000000</v>
          </cell>
          <cell r="L1194">
            <v>0.54493354400000005</v>
          </cell>
        </row>
        <row r="1195">
          <cell r="B1195" t="str">
            <v>UTX-US</v>
          </cell>
          <cell r="C1195" t="str">
            <v>United Technologies Corp.</v>
          </cell>
          <cell r="E1195">
            <v>33603</v>
          </cell>
          <cell r="F1195">
            <v>1991</v>
          </cell>
          <cell r="H1195" t="str">
            <v>ff_capex</v>
          </cell>
          <cell r="J1195" t="str">
            <v>USD</v>
          </cell>
          <cell r="K1195">
            <v>1048000000</v>
          </cell>
          <cell r="L1195">
            <v>0.37705020630000002</v>
          </cell>
        </row>
        <row r="1196">
          <cell r="B1196" t="str">
            <v>UTX-US</v>
          </cell>
          <cell r="C1196" t="str">
            <v>United Technologies Corp.</v>
          </cell>
          <cell r="E1196">
            <v>33603</v>
          </cell>
          <cell r="F1196">
            <v>1991</v>
          </cell>
          <cell r="H1196" t="str">
            <v>ff_oper_cf</v>
          </cell>
          <cell r="J1196" t="str">
            <v>USD</v>
          </cell>
          <cell r="K1196">
            <v>1890000000</v>
          </cell>
          <cell r="L1196">
            <v>0.45430497450000001</v>
          </cell>
        </row>
        <row r="1197">
          <cell r="B1197" t="str">
            <v>UTX-US</v>
          </cell>
          <cell r="C1197" t="str">
            <v>United Technologies Corp.</v>
          </cell>
          <cell r="E1197">
            <v>33603</v>
          </cell>
          <cell r="F1197">
            <v>1991</v>
          </cell>
          <cell r="H1197" t="str">
            <v>ff_sales</v>
          </cell>
          <cell r="J1197" t="str">
            <v>USD</v>
          </cell>
          <cell r="K1197">
            <v>21262000000</v>
          </cell>
          <cell r="L1197">
            <v>0.4819134886</v>
          </cell>
        </row>
        <row r="1198">
          <cell r="B1198" t="str">
            <v>UTX-US</v>
          </cell>
          <cell r="C1198" t="str">
            <v>United Technologies Corp.</v>
          </cell>
          <cell r="E1198">
            <v>33969</v>
          </cell>
          <cell r="F1198">
            <v>1992</v>
          </cell>
          <cell r="H1198" t="str">
            <v>ff_capex</v>
          </cell>
          <cell r="J1198" t="str">
            <v>USD</v>
          </cell>
          <cell r="K1198">
            <v>920000000</v>
          </cell>
          <cell r="L1198">
            <v>0.32390901080000001</v>
          </cell>
        </row>
        <row r="1199">
          <cell r="B1199" t="str">
            <v>UTX-US</v>
          </cell>
          <cell r="C1199" t="str">
            <v>United Technologies Corp.</v>
          </cell>
          <cell r="E1199">
            <v>33969</v>
          </cell>
          <cell r="F1199">
            <v>1992</v>
          </cell>
          <cell r="H1199" t="str">
            <v>ff_oper_cf</v>
          </cell>
          <cell r="J1199" t="str">
            <v>USD</v>
          </cell>
          <cell r="K1199">
            <v>1203000000</v>
          </cell>
          <cell r="L1199">
            <v>0.29041462359999998</v>
          </cell>
        </row>
        <row r="1200">
          <cell r="B1200" t="str">
            <v>UTX-US</v>
          </cell>
          <cell r="C1200" t="str">
            <v>United Technologies Corp.</v>
          </cell>
          <cell r="E1200">
            <v>33969</v>
          </cell>
          <cell r="F1200">
            <v>1992</v>
          </cell>
          <cell r="H1200" t="str">
            <v>ff_sales</v>
          </cell>
          <cell r="J1200" t="str">
            <v>USD</v>
          </cell>
          <cell r="K1200">
            <v>22032000000</v>
          </cell>
          <cell r="L1200">
            <v>0.45504394720000002</v>
          </cell>
        </row>
        <row r="1201">
          <cell r="B1201" t="str">
            <v>UTX-US</v>
          </cell>
          <cell r="C1201" t="str">
            <v>United Technologies Corp.</v>
          </cell>
          <cell r="E1201">
            <v>34334</v>
          </cell>
          <cell r="F1201">
            <v>1993</v>
          </cell>
          <cell r="H1201" t="str">
            <v>ff_capex</v>
          </cell>
          <cell r="J1201" t="str">
            <v>USD</v>
          </cell>
          <cell r="K1201">
            <v>846000000</v>
          </cell>
          <cell r="L1201">
            <v>0.32886566680000001</v>
          </cell>
        </row>
        <row r="1202">
          <cell r="B1202" t="str">
            <v>UTX-US</v>
          </cell>
          <cell r="C1202" t="str">
            <v>United Technologies Corp.</v>
          </cell>
          <cell r="E1202">
            <v>34334</v>
          </cell>
          <cell r="F1202">
            <v>1993</v>
          </cell>
          <cell r="H1202" t="str">
            <v>ff_oper_cf</v>
          </cell>
          <cell r="J1202" t="str">
            <v>USD</v>
          </cell>
          <cell r="K1202">
            <v>1508000000</v>
          </cell>
          <cell r="L1202">
            <v>0.34835314449999999</v>
          </cell>
        </row>
        <row r="1203">
          <cell r="B1203" t="str">
            <v>UTX-US</v>
          </cell>
          <cell r="C1203" t="str">
            <v>United Technologies Corp.</v>
          </cell>
          <cell r="E1203">
            <v>34334</v>
          </cell>
          <cell r="F1203">
            <v>1993</v>
          </cell>
          <cell r="H1203" t="str">
            <v>ff_sales</v>
          </cell>
          <cell r="J1203" t="str">
            <v>USD</v>
          </cell>
          <cell r="K1203">
            <v>21081000000</v>
          </cell>
          <cell r="L1203">
            <v>0.44127319700000001</v>
          </cell>
        </row>
        <row r="1204">
          <cell r="B1204" t="str">
            <v>UTX-US</v>
          </cell>
          <cell r="C1204" t="str">
            <v>United Technologies Corp.</v>
          </cell>
          <cell r="E1204">
            <v>34699</v>
          </cell>
          <cell r="F1204">
            <v>1994</v>
          </cell>
          <cell r="H1204" t="str">
            <v>ff_capex</v>
          </cell>
          <cell r="J1204" t="str">
            <v>USD</v>
          </cell>
          <cell r="K1204">
            <v>759000000</v>
          </cell>
          <cell r="L1204">
            <v>0.26483398629999999</v>
          </cell>
        </row>
        <row r="1205">
          <cell r="B1205" t="str">
            <v>UTX-US</v>
          </cell>
          <cell r="C1205" t="str">
            <v>United Technologies Corp.</v>
          </cell>
          <cell r="E1205">
            <v>34699</v>
          </cell>
          <cell r="F1205">
            <v>1994</v>
          </cell>
          <cell r="H1205" t="str">
            <v>ff_oper_cf</v>
          </cell>
          <cell r="J1205" t="str">
            <v>USD</v>
          </cell>
          <cell r="K1205">
            <v>1357000000</v>
          </cell>
          <cell r="L1205">
            <v>0.37073700180000002</v>
          </cell>
        </row>
        <row r="1206">
          <cell r="B1206" t="str">
            <v>UTX-US</v>
          </cell>
          <cell r="C1206" t="str">
            <v>United Technologies Corp.</v>
          </cell>
          <cell r="E1206">
            <v>34699</v>
          </cell>
          <cell r="F1206">
            <v>1994</v>
          </cell>
          <cell r="H1206" t="str">
            <v>ff_sales</v>
          </cell>
          <cell r="J1206" t="str">
            <v>USD</v>
          </cell>
          <cell r="K1206">
            <v>21197000000</v>
          </cell>
          <cell r="L1206">
            <v>0.4338579233</v>
          </cell>
        </row>
        <row r="1207">
          <cell r="B1207" t="str">
            <v>UTX-US</v>
          </cell>
          <cell r="C1207" t="str">
            <v>United Technologies Corp.</v>
          </cell>
          <cell r="E1207">
            <v>35064</v>
          </cell>
          <cell r="F1207">
            <v>1995</v>
          </cell>
          <cell r="H1207" t="str">
            <v>ff_capex</v>
          </cell>
          <cell r="J1207" t="str">
            <v>USD</v>
          </cell>
          <cell r="K1207">
            <v>780000000</v>
          </cell>
          <cell r="L1207">
            <v>0.27918357150000001</v>
          </cell>
        </row>
        <row r="1208">
          <cell r="B1208" t="str">
            <v>UTX-US</v>
          </cell>
          <cell r="C1208" t="str">
            <v>United Technologies Corp.</v>
          </cell>
          <cell r="E1208">
            <v>35064</v>
          </cell>
          <cell r="F1208">
            <v>1995</v>
          </cell>
          <cell r="H1208" t="str">
            <v>ff_oper_cf</v>
          </cell>
          <cell r="J1208" t="str">
            <v>USD</v>
          </cell>
          <cell r="K1208">
            <v>2044000000</v>
          </cell>
          <cell r="L1208">
            <v>0.36554193099999999</v>
          </cell>
        </row>
        <row r="1209">
          <cell r="B1209" t="str">
            <v>UTX-US</v>
          </cell>
          <cell r="C1209" t="str">
            <v>United Technologies Corp.</v>
          </cell>
          <cell r="E1209">
            <v>35064</v>
          </cell>
          <cell r="F1209">
            <v>1995</v>
          </cell>
          <cell r="H1209" t="str">
            <v>ff_sales</v>
          </cell>
          <cell r="J1209" t="str">
            <v>USD</v>
          </cell>
          <cell r="K1209">
            <v>22802000000</v>
          </cell>
          <cell r="L1209">
            <v>0.4505170121</v>
          </cell>
        </row>
        <row r="1210">
          <cell r="B1210" t="str">
            <v>UTX-US</v>
          </cell>
          <cell r="C1210" t="str">
            <v>United Technologies Corp.</v>
          </cell>
          <cell r="E1210">
            <v>35430</v>
          </cell>
          <cell r="F1210">
            <v>1996</v>
          </cell>
          <cell r="H1210" t="str">
            <v>ff_capex</v>
          </cell>
          <cell r="J1210" t="str">
            <v>USD</v>
          </cell>
          <cell r="K1210">
            <v>794000000</v>
          </cell>
          <cell r="L1210">
            <v>0.25065063720000003</v>
          </cell>
        </row>
        <row r="1211">
          <cell r="B1211" t="str">
            <v>UTX-US</v>
          </cell>
          <cell r="C1211" t="str">
            <v>United Technologies Corp.</v>
          </cell>
          <cell r="E1211">
            <v>35430</v>
          </cell>
          <cell r="F1211">
            <v>1996</v>
          </cell>
          <cell r="H1211" t="str">
            <v>ff_oper_cf</v>
          </cell>
          <cell r="J1211" t="str">
            <v>USD</v>
          </cell>
          <cell r="K1211">
            <v>2095000000</v>
          </cell>
          <cell r="L1211">
            <v>0.33028892949999999</v>
          </cell>
        </row>
        <row r="1212">
          <cell r="B1212" t="str">
            <v>UTX-US</v>
          </cell>
          <cell r="C1212" t="str">
            <v>United Technologies Corp.</v>
          </cell>
          <cell r="E1212">
            <v>35430</v>
          </cell>
          <cell r="F1212">
            <v>1996</v>
          </cell>
          <cell r="H1212" t="str">
            <v>ff_sales</v>
          </cell>
          <cell r="J1212" t="str">
            <v>USD</v>
          </cell>
          <cell r="K1212">
            <v>23434000000</v>
          </cell>
          <cell r="L1212">
            <v>0.43207165349999999</v>
          </cell>
        </row>
        <row r="1213">
          <cell r="B1213" t="str">
            <v>UTX-US</v>
          </cell>
          <cell r="C1213" t="str">
            <v>United Technologies Corp.</v>
          </cell>
          <cell r="E1213">
            <v>35795</v>
          </cell>
          <cell r="F1213">
            <v>1997</v>
          </cell>
          <cell r="H1213" t="str">
            <v>ff_capex</v>
          </cell>
          <cell r="J1213" t="str">
            <v>USD</v>
          </cell>
          <cell r="K1213">
            <v>843000000</v>
          </cell>
          <cell r="L1213">
            <v>0.24041654009999999</v>
          </cell>
        </row>
        <row r="1214">
          <cell r="B1214" t="str">
            <v>UTX-US</v>
          </cell>
          <cell r="C1214" t="str">
            <v>United Technologies Corp.</v>
          </cell>
          <cell r="E1214">
            <v>35795</v>
          </cell>
          <cell r="F1214">
            <v>1997</v>
          </cell>
          <cell r="H1214" t="str">
            <v>ff_oper_cf</v>
          </cell>
          <cell r="J1214" t="str">
            <v>USD</v>
          </cell>
          <cell r="K1214">
            <v>2131000000</v>
          </cell>
          <cell r="L1214">
            <v>0.39497246899999999</v>
          </cell>
        </row>
        <row r="1215">
          <cell r="B1215" t="str">
            <v>UTX-US</v>
          </cell>
          <cell r="C1215" t="str">
            <v>United Technologies Corp.</v>
          </cell>
          <cell r="E1215">
            <v>35795</v>
          </cell>
          <cell r="F1215">
            <v>1997</v>
          </cell>
          <cell r="H1215" t="str">
            <v>ff_sales</v>
          </cell>
          <cell r="J1215" t="str">
            <v>USD</v>
          </cell>
          <cell r="K1215">
            <v>24713000000</v>
          </cell>
          <cell r="L1215">
            <v>0.42863755739999998</v>
          </cell>
        </row>
        <row r="1216">
          <cell r="B1216" t="str">
            <v>UTX-US</v>
          </cell>
          <cell r="C1216" t="str">
            <v>United Technologies Corp.</v>
          </cell>
          <cell r="E1216">
            <v>36160</v>
          </cell>
          <cell r="F1216">
            <v>1998</v>
          </cell>
          <cell r="H1216" t="str">
            <v>ff_capex</v>
          </cell>
          <cell r="J1216" t="str">
            <v>USD</v>
          </cell>
          <cell r="K1216">
            <v>866000000</v>
          </cell>
          <cell r="L1216">
            <v>0.2394090928</v>
          </cell>
        </row>
        <row r="1217">
          <cell r="B1217" t="str">
            <v>UTX-US</v>
          </cell>
          <cell r="C1217" t="str">
            <v>United Technologies Corp.</v>
          </cell>
          <cell r="E1217">
            <v>36160</v>
          </cell>
          <cell r="F1217">
            <v>1998</v>
          </cell>
          <cell r="H1217" t="str">
            <v>ff_oper_cf</v>
          </cell>
          <cell r="J1217" t="str">
            <v>USD</v>
          </cell>
          <cell r="K1217">
            <v>2509000000</v>
          </cell>
          <cell r="L1217">
            <v>0.40668072509999997</v>
          </cell>
        </row>
        <row r="1218">
          <cell r="B1218" t="str">
            <v>UTX-US</v>
          </cell>
          <cell r="C1218" t="str">
            <v>United Technologies Corp.</v>
          </cell>
          <cell r="E1218">
            <v>36160</v>
          </cell>
          <cell r="F1218">
            <v>1998</v>
          </cell>
          <cell r="H1218" t="str">
            <v>ff_sales</v>
          </cell>
          <cell r="J1218" t="str">
            <v>USD</v>
          </cell>
          <cell r="K1218">
            <v>25715000000</v>
          </cell>
          <cell r="L1218">
            <v>0.43804042440000002</v>
          </cell>
        </row>
        <row r="1219">
          <cell r="B1219" t="str">
            <v>UTX-US</v>
          </cell>
          <cell r="C1219" t="str">
            <v>United Technologies Corp.</v>
          </cell>
          <cell r="E1219">
            <v>36525</v>
          </cell>
          <cell r="F1219">
            <v>1999</v>
          </cell>
          <cell r="H1219" t="str">
            <v>ff_capex</v>
          </cell>
          <cell r="J1219" t="str">
            <v>USD</v>
          </cell>
          <cell r="K1219">
            <v>1145000000</v>
          </cell>
          <cell r="L1219">
            <v>0.2413698926</v>
          </cell>
        </row>
        <row r="1220">
          <cell r="B1220" t="str">
            <v>UTX-US</v>
          </cell>
          <cell r="C1220" t="str">
            <v>United Technologies Corp.</v>
          </cell>
          <cell r="E1220">
            <v>36525</v>
          </cell>
          <cell r="F1220">
            <v>1999</v>
          </cell>
          <cell r="H1220" t="str">
            <v>ff_oper_cf</v>
          </cell>
          <cell r="J1220" t="str">
            <v>USD</v>
          </cell>
          <cell r="K1220">
            <v>4469000000</v>
          </cell>
          <cell r="L1220">
            <v>0.35951201100000002</v>
          </cell>
        </row>
        <row r="1221">
          <cell r="B1221" t="str">
            <v>UTX-US</v>
          </cell>
          <cell r="C1221" t="str">
            <v>United Technologies Corp.</v>
          </cell>
          <cell r="E1221">
            <v>36525</v>
          </cell>
          <cell r="F1221">
            <v>1999</v>
          </cell>
          <cell r="H1221" t="str">
            <v>ff_sales</v>
          </cell>
          <cell r="J1221" t="str">
            <v>USD</v>
          </cell>
          <cell r="K1221">
            <v>24127000000</v>
          </cell>
          <cell r="L1221">
            <v>0.26678403769999998</v>
          </cell>
        </row>
        <row r="1222">
          <cell r="B1222" t="str">
            <v>UTX-US</v>
          </cell>
          <cell r="C1222" t="str">
            <v>United Technologies Corp.</v>
          </cell>
          <cell r="E1222">
            <v>36891</v>
          </cell>
          <cell r="F1222">
            <v>2000</v>
          </cell>
          <cell r="H1222" t="str">
            <v>ff_capex</v>
          </cell>
          <cell r="J1222" t="str">
            <v>USD</v>
          </cell>
          <cell r="K1222">
            <v>937000000</v>
          </cell>
          <cell r="L1222">
            <v>0.20992671500000001</v>
          </cell>
        </row>
        <row r="1223">
          <cell r="B1223" t="str">
            <v>UTX-US</v>
          </cell>
          <cell r="C1223" t="str">
            <v>United Technologies Corp.</v>
          </cell>
          <cell r="E1223">
            <v>36891</v>
          </cell>
          <cell r="F1223">
            <v>2000</v>
          </cell>
          <cell r="H1223" t="str">
            <v>ff_oper_cf</v>
          </cell>
          <cell r="J1223" t="str">
            <v>USD</v>
          </cell>
          <cell r="K1223">
            <v>2503000000</v>
          </cell>
          <cell r="L1223">
            <v>0.28123307990000002</v>
          </cell>
        </row>
        <row r="1224">
          <cell r="B1224" t="str">
            <v>UTX-US</v>
          </cell>
          <cell r="C1224" t="str">
            <v>United Technologies Corp.</v>
          </cell>
          <cell r="E1224">
            <v>36891</v>
          </cell>
          <cell r="F1224">
            <v>2000</v>
          </cell>
          <cell r="H1224" t="str">
            <v>ff_sales</v>
          </cell>
          <cell r="J1224" t="str">
            <v>USD</v>
          </cell>
          <cell r="K1224">
            <v>26206000000</v>
          </cell>
          <cell r="L1224">
            <v>0.27189774690000001</v>
          </cell>
        </row>
        <row r="1225">
          <cell r="B1225" t="str">
            <v>UTX-US</v>
          </cell>
          <cell r="C1225" t="str">
            <v>United Technologies Corp.</v>
          </cell>
          <cell r="E1225">
            <v>37256</v>
          </cell>
          <cell r="F1225">
            <v>2001</v>
          </cell>
          <cell r="H1225" t="str">
            <v>ff_capex</v>
          </cell>
          <cell r="J1225" t="str">
            <v>USD</v>
          </cell>
          <cell r="K1225">
            <v>793000000</v>
          </cell>
          <cell r="L1225">
            <v>0.20302002050000001</v>
          </cell>
        </row>
        <row r="1226">
          <cell r="B1226" t="str">
            <v>UTX-US</v>
          </cell>
          <cell r="C1226" t="str">
            <v>United Technologies Corp.</v>
          </cell>
          <cell r="E1226">
            <v>37256</v>
          </cell>
          <cell r="F1226">
            <v>2001</v>
          </cell>
          <cell r="H1226" t="str">
            <v>ff_oper_cf</v>
          </cell>
          <cell r="J1226" t="str">
            <v>USD</v>
          </cell>
          <cell r="K1226">
            <v>2885000000</v>
          </cell>
          <cell r="L1226">
            <v>0.26088707500000002</v>
          </cell>
        </row>
        <row r="1227">
          <cell r="B1227" t="str">
            <v>UTX-US</v>
          </cell>
          <cell r="C1227" t="str">
            <v>United Technologies Corp.</v>
          </cell>
          <cell r="E1227">
            <v>37256</v>
          </cell>
          <cell r="F1227">
            <v>2001</v>
          </cell>
          <cell r="H1227" t="str">
            <v>ff_sales</v>
          </cell>
          <cell r="J1227" t="str">
            <v>USD</v>
          </cell>
          <cell r="K1227">
            <v>27486000000</v>
          </cell>
          <cell r="L1227">
            <v>0.28591658959999999</v>
          </cell>
        </row>
        <row r="1228">
          <cell r="B1228" t="str">
            <v>UTX-US</v>
          </cell>
          <cell r="C1228" t="str">
            <v>United Technologies Corp.</v>
          </cell>
          <cell r="E1228">
            <v>37621</v>
          </cell>
          <cell r="F1228">
            <v>2002</v>
          </cell>
          <cell r="H1228" t="str">
            <v>ff_capex</v>
          </cell>
          <cell r="J1228" t="str">
            <v>USD</v>
          </cell>
          <cell r="K1228">
            <v>586000000</v>
          </cell>
          <cell r="L1228">
            <v>0.1896752853</v>
          </cell>
        </row>
        <row r="1229">
          <cell r="B1229" t="str">
            <v>UTX-US</v>
          </cell>
          <cell r="C1229" t="str">
            <v>United Technologies Corp.</v>
          </cell>
          <cell r="E1229">
            <v>37621</v>
          </cell>
          <cell r="F1229">
            <v>2002</v>
          </cell>
          <cell r="H1229" t="str">
            <v>ff_oper_cf</v>
          </cell>
          <cell r="J1229" t="str">
            <v>USD</v>
          </cell>
          <cell r="K1229">
            <v>2853000000</v>
          </cell>
          <cell r="L1229">
            <v>0.26218660729999999</v>
          </cell>
        </row>
        <row r="1230">
          <cell r="B1230" t="str">
            <v>UTX-US</v>
          </cell>
          <cell r="C1230" t="str">
            <v>United Technologies Corp.</v>
          </cell>
          <cell r="E1230">
            <v>37621</v>
          </cell>
          <cell r="F1230">
            <v>2002</v>
          </cell>
          <cell r="H1230" t="str">
            <v>ff_sales</v>
          </cell>
          <cell r="J1230" t="str">
            <v>USD</v>
          </cell>
          <cell r="K1230">
            <v>27980000000</v>
          </cell>
          <cell r="L1230">
            <v>0.29313003170000002</v>
          </cell>
        </row>
        <row r="1231">
          <cell r="B1231" t="str">
            <v>UTX-US</v>
          </cell>
          <cell r="C1231" t="str">
            <v>United Technologies Corp.</v>
          </cell>
          <cell r="E1231">
            <v>37986</v>
          </cell>
          <cell r="F1231">
            <v>2003</v>
          </cell>
          <cell r="H1231" t="str">
            <v>ff_capex</v>
          </cell>
          <cell r="J1231" t="str">
            <v>USD</v>
          </cell>
          <cell r="K1231">
            <v>530000000</v>
          </cell>
          <cell r="L1231">
            <v>0.1794008191</v>
          </cell>
        </row>
        <row r="1232">
          <cell r="B1232" t="str">
            <v>UTX-US</v>
          </cell>
          <cell r="C1232" t="str">
            <v>United Technologies Corp.</v>
          </cell>
          <cell r="E1232">
            <v>37986</v>
          </cell>
          <cell r="F1232">
            <v>2003</v>
          </cell>
          <cell r="H1232" t="str">
            <v>ff_oper_cf</v>
          </cell>
          <cell r="J1232" t="str">
            <v>USD</v>
          </cell>
          <cell r="K1232">
            <v>2875000000</v>
          </cell>
          <cell r="L1232">
            <v>0.24969475350000001</v>
          </cell>
        </row>
        <row r="1233">
          <cell r="B1233" t="str">
            <v>UTX-US</v>
          </cell>
          <cell r="C1233" t="str">
            <v>United Technologies Corp.</v>
          </cell>
          <cell r="E1233">
            <v>37986</v>
          </cell>
          <cell r="F1233">
            <v>2003</v>
          </cell>
          <cell r="H1233" t="str">
            <v>ff_sales</v>
          </cell>
          <cell r="J1233" t="str">
            <v>USD</v>
          </cell>
          <cell r="K1233">
            <v>30723000000</v>
          </cell>
          <cell r="L1233">
            <v>0.29920047570000002</v>
          </cell>
        </row>
        <row r="1234">
          <cell r="B1234" t="str">
            <v>UTX-US</v>
          </cell>
          <cell r="C1234" t="str">
            <v>United Technologies Corp.</v>
          </cell>
          <cell r="E1234">
            <v>38352</v>
          </cell>
          <cell r="F1234">
            <v>2004</v>
          </cell>
          <cell r="H1234" t="str">
            <v>ff_capex</v>
          </cell>
          <cell r="J1234" t="str">
            <v>USD</v>
          </cell>
          <cell r="K1234">
            <v>795000000</v>
          </cell>
          <cell r="L1234">
            <v>0.24314791769999999</v>
          </cell>
        </row>
        <row r="1235">
          <cell r="B1235" t="str">
            <v>UTX-US</v>
          </cell>
          <cell r="C1235" t="str">
            <v>United Technologies Corp.</v>
          </cell>
          <cell r="E1235">
            <v>38352</v>
          </cell>
          <cell r="F1235">
            <v>2004</v>
          </cell>
          <cell r="H1235" t="str">
            <v>ff_oper_cf</v>
          </cell>
          <cell r="J1235" t="str">
            <v>USD</v>
          </cell>
          <cell r="K1235">
            <v>3699000000</v>
          </cell>
          <cell r="L1235">
            <v>0.28657186350000002</v>
          </cell>
        </row>
        <row r="1236">
          <cell r="B1236" t="str">
            <v>UTX-US</v>
          </cell>
          <cell r="C1236" t="str">
            <v>United Technologies Corp.</v>
          </cell>
          <cell r="E1236">
            <v>38352</v>
          </cell>
          <cell r="F1236">
            <v>2004</v>
          </cell>
          <cell r="H1236" t="str">
            <v>ff_sales</v>
          </cell>
          <cell r="J1236" t="str">
            <v>USD</v>
          </cell>
          <cell r="K1236">
            <v>36700000000</v>
          </cell>
          <cell r="L1236">
            <v>0.32268834010000003</v>
          </cell>
        </row>
        <row r="1237">
          <cell r="B1237" t="str">
            <v>UTX-US</v>
          </cell>
          <cell r="C1237" t="str">
            <v>United Technologies Corp.</v>
          </cell>
          <cell r="E1237">
            <v>38717</v>
          </cell>
          <cell r="F1237">
            <v>2005</v>
          </cell>
          <cell r="H1237" t="str">
            <v>ff_capex</v>
          </cell>
          <cell r="J1237" t="str">
            <v>USD</v>
          </cell>
          <cell r="K1237">
            <v>1214000000</v>
          </cell>
          <cell r="L1237">
            <v>0.29222715560000001</v>
          </cell>
        </row>
        <row r="1238">
          <cell r="B1238" t="str">
            <v>UTX-US</v>
          </cell>
          <cell r="C1238" t="str">
            <v>United Technologies Corp.</v>
          </cell>
          <cell r="E1238">
            <v>38717</v>
          </cell>
          <cell r="F1238">
            <v>2005</v>
          </cell>
          <cell r="H1238" t="str">
            <v>ff_oper_cf</v>
          </cell>
          <cell r="J1238" t="str">
            <v>USD</v>
          </cell>
          <cell r="K1238">
            <v>4334000000</v>
          </cell>
          <cell r="L1238">
            <v>0.31966387089999998</v>
          </cell>
        </row>
        <row r="1239">
          <cell r="B1239" t="str">
            <v>UTX-US</v>
          </cell>
          <cell r="C1239" t="str">
            <v>United Technologies Corp.</v>
          </cell>
          <cell r="E1239">
            <v>38717</v>
          </cell>
          <cell r="F1239">
            <v>2005</v>
          </cell>
          <cell r="H1239" t="str">
            <v>ff_sales</v>
          </cell>
          <cell r="J1239" t="str">
            <v>USD</v>
          </cell>
          <cell r="K1239">
            <v>42278000000</v>
          </cell>
          <cell r="L1239">
            <v>0.33227671889999999</v>
          </cell>
        </row>
        <row r="1240">
          <cell r="B1240" t="str">
            <v>UTX-US</v>
          </cell>
          <cell r="C1240" t="str">
            <v>United Technologies Corp.</v>
          </cell>
          <cell r="E1240">
            <v>39082</v>
          </cell>
          <cell r="F1240">
            <v>2006</v>
          </cell>
          <cell r="H1240" t="str">
            <v>ff_capex</v>
          </cell>
          <cell r="J1240" t="str">
            <v>USD</v>
          </cell>
          <cell r="K1240">
            <v>1268000000</v>
          </cell>
          <cell r="L1240">
            <v>0.24506573709999999</v>
          </cell>
        </row>
        <row r="1241">
          <cell r="B1241" t="str">
            <v>UTX-US</v>
          </cell>
          <cell r="C1241" t="str">
            <v>United Technologies Corp.</v>
          </cell>
          <cell r="E1241">
            <v>39082</v>
          </cell>
          <cell r="F1241">
            <v>2006</v>
          </cell>
          <cell r="H1241" t="str">
            <v>ff_oper_cf</v>
          </cell>
          <cell r="J1241" t="str">
            <v>USD</v>
          </cell>
          <cell r="K1241">
            <v>4803000000</v>
          </cell>
          <cell r="L1241">
            <v>0.30343791980000001</v>
          </cell>
        </row>
        <row r="1242">
          <cell r="B1242" t="str">
            <v>UTX-US</v>
          </cell>
          <cell r="C1242" t="str">
            <v>United Technologies Corp.</v>
          </cell>
          <cell r="E1242">
            <v>39082</v>
          </cell>
          <cell r="F1242">
            <v>2006</v>
          </cell>
          <cell r="H1242" t="str">
            <v>ff_sales</v>
          </cell>
          <cell r="J1242" t="str">
            <v>USD</v>
          </cell>
          <cell r="K1242">
            <v>47118000000</v>
          </cell>
          <cell r="L1242">
            <v>0.33131347010000001</v>
          </cell>
        </row>
        <row r="1243">
          <cell r="B1243" t="str">
            <v>UTX-US</v>
          </cell>
          <cell r="C1243" t="str">
            <v>United Technologies Corp.</v>
          </cell>
          <cell r="E1243">
            <v>39447</v>
          </cell>
          <cell r="F1243">
            <v>2007</v>
          </cell>
          <cell r="H1243" t="str">
            <v>ff_capex</v>
          </cell>
          <cell r="J1243" t="str">
            <v>USD</v>
          </cell>
          <cell r="K1243">
            <v>1564000000</v>
          </cell>
          <cell r="L1243">
            <v>0.27507081319999999</v>
          </cell>
        </row>
        <row r="1244">
          <cell r="B1244" t="str">
            <v>UTX-US</v>
          </cell>
          <cell r="C1244" t="str">
            <v>United Technologies Corp.</v>
          </cell>
          <cell r="E1244">
            <v>39447</v>
          </cell>
          <cell r="F1244">
            <v>2007</v>
          </cell>
          <cell r="H1244" t="str">
            <v>ff_oper_cf</v>
          </cell>
          <cell r="J1244" t="str">
            <v>USD</v>
          </cell>
          <cell r="K1244">
            <v>5330000000</v>
          </cell>
          <cell r="L1244">
            <v>0.34036016050000001</v>
          </cell>
        </row>
        <row r="1245">
          <cell r="B1245" t="str">
            <v>UTX-US</v>
          </cell>
          <cell r="C1245" t="str">
            <v>United Technologies Corp.</v>
          </cell>
          <cell r="E1245">
            <v>39447</v>
          </cell>
          <cell r="F1245">
            <v>2007</v>
          </cell>
          <cell r="H1245" t="str">
            <v>ff_sales</v>
          </cell>
          <cell r="J1245" t="str">
            <v>USD</v>
          </cell>
          <cell r="K1245">
            <v>53919000000</v>
          </cell>
          <cell r="L1245">
            <v>0.33531423059999999</v>
          </cell>
        </row>
        <row r="1246">
          <cell r="B1246" t="str">
            <v>UTX-US</v>
          </cell>
          <cell r="C1246" t="str">
            <v>United Technologies Corp.</v>
          </cell>
          <cell r="E1246">
            <v>39813</v>
          </cell>
          <cell r="F1246">
            <v>2008</v>
          </cell>
          <cell r="H1246" t="str">
            <v>ff_capex</v>
          </cell>
          <cell r="J1246" t="str">
            <v>USD</v>
          </cell>
          <cell r="K1246">
            <v>1501000000</v>
          </cell>
          <cell r="L1246">
            <v>0.22695223279999999</v>
          </cell>
        </row>
        <row r="1247">
          <cell r="B1247" t="str">
            <v>UTX-US</v>
          </cell>
          <cell r="C1247" t="str">
            <v>United Technologies Corp.</v>
          </cell>
          <cell r="E1247">
            <v>39813</v>
          </cell>
          <cell r="F1247">
            <v>2008</v>
          </cell>
          <cell r="H1247" t="str">
            <v>ff_oper_cf</v>
          </cell>
          <cell r="J1247" t="str">
            <v>USD</v>
          </cell>
          <cell r="K1247">
            <v>6161000000</v>
          </cell>
          <cell r="L1247">
            <v>0.31334613729999999</v>
          </cell>
        </row>
        <row r="1248">
          <cell r="B1248" t="str">
            <v>UTX-US</v>
          </cell>
          <cell r="C1248" t="str">
            <v>United Technologies Corp.</v>
          </cell>
          <cell r="E1248">
            <v>39813</v>
          </cell>
          <cell r="F1248">
            <v>2008</v>
          </cell>
          <cell r="H1248" t="str">
            <v>ff_sales</v>
          </cell>
          <cell r="J1248" t="str">
            <v>USD</v>
          </cell>
          <cell r="K1248">
            <v>58043000000</v>
          </cell>
          <cell r="L1248">
            <v>0.33055507940000001</v>
          </cell>
        </row>
        <row r="1249">
          <cell r="B1249" t="str">
            <v>UTX-US</v>
          </cell>
          <cell r="C1249" t="str">
            <v>United Technologies Corp.</v>
          </cell>
          <cell r="E1249">
            <v>40178</v>
          </cell>
          <cell r="F1249">
            <v>2009</v>
          </cell>
          <cell r="H1249" t="str">
            <v>ff_capex</v>
          </cell>
          <cell r="J1249" t="str">
            <v>USD</v>
          </cell>
          <cell r="K1249">
            <v>997000000</v>
          </cell>
          <cell r="L1249">
            <v>0.22428968530000001</v>
          </cell>
        </row>
        <row r="1250">
          <cell r="B1250" t="str">
            <v>UTX-US</v>
          </cell>
          <cell r="C1250" t="str">
            <v>United Technologies Corp.</v>
          </cell>
          <cell r="E1250">
            <v>40178</v>
          </cell>
          <cell r="F1250">
            <v>2009</v>
          </cell>
          <cell r="H1250" t="str">
            <v>ff_oper_cf</v>
          </cell>
          <cell r="J1250" t="str">
            <v>USD</v>
          </cell>
          <cell r="K1250">
            <v>5353000000</v>
          </cell>
          <cell r="L1250">
            <v>0.26788174749999999</v>
          </cell>
        </row>
        <row r="1251">
          <cell r="B1251" t="str">
            <v>UTX-US</v>
          </cell>
          <cell r="C1251" t="str">
            <v>United Technologies Corp.</v>
          </cell>
          <cell r="E1251">
            <v>40178</v>
          </cell>
          <cell r="F1251">
            <v>2009</v>
          </cell>
          <cell r="H1251" t="str">
            <v>ff_sales</v>
          </cell>
          <cell r="J1251" t="str">
            <v>USD</v>
          </cell>
          <cell r="K1251">
            <v>52590000000</v>
          </cell>
          <cell r="L1251">
            <v>0.32658178920000003</v>
          </cell>
        </row>
        <row r="1252">
          <cell r="B1252" t="str">
            <v>UTX-US</v>
          </cell>
          <cell r="C1252" t="str">
            <v>United Technologies Corp.</v>
          </cell>
          <cell r="E1252">
            <v>40543</v>
          </cell>
          <cell r="F1252">
            <v>2010</v>
          </cell>
          <cell r="H1252" t="str">
            <v>ff_capex</v>
          </cell>
          <cell r="J1252" t="str">
            <v>USD</v>
          </cell>
          <cell r="K1252">
            <v>1082000000</v>
          </cell>
          <cell r="L1252">
            <v>0.20869597249999999</v>
          </cell>
        </row>
        <row r="1253">
          <cell r="B1253" t="str">
            <v>UTX-US</v>
          </cell>
          <cell r="C1253" t="str">
            <v>United Technologies Corp.</v>
          </cell>
          <cell r="E1253">
            <v>40543</v>
          </cell>
          <cell r="F1253">
            <v>2010</v>
          </cell>
          <cell r="H1253" t="str">
            <v>ff_oper_cf</v>
          </cell>
          <cell r="J1253" t="str">
            <v>USD</v>
          </cell>
          <cell r="K1253">
            <v>5906000000</v>
          </cell>
          <cell r="L1253">
            <v>0.29317068489999998</v>
          </cell>
        </row>
        <row r="1254">
          <cell r="B1254" t="str">
            <v>UTX-US</v>
          </cell>
          <cell r="C1254" t="str">
            <v>United Technologies Corp.</v>
          </cell>
          <cell r="E1254">
            <v>40543</v>
          </cell>
          <cell r="F1254">
            <v>2010</v>
          </cell>
          <cell r="H1254" t="str">
            <v>ff_sales</v>
          </cell>
          <cell r="J1254" t="str">
            <v>USD</v>
          </cell>
          <cell r="K1254">
            <v>54207000000</v>
          </cell>
          <cell r="L1254">
            <v>0.30053534879999999</v>
          </cell>
        </row>
        <row r="1255">
          <cell r="B1255" t="str">
            <v>UTX-US</v>
          </cell>
          <cell r="C1255" t="str">
            <v>United Technologies Corp.</v>
          </cell>
          <cell r="E1255">
            <v>40908</v>
          </cell>
          <cell r="F1255">
            <v>2011</v>
          </cell>
          <cell r="H1255" t="str">
            <v>ff_capex</v>
          </cell>
          <cell r="J1255" t="str">
            <v>USD</v>
          </cell>
          <cell r="K1255">
            <v>1025000000</v>
          </cell>
          <cell r="L1255">
            <v>0.15715646389999999</v>
          </cell>
        </row>
        <row r="1256">
          <cell r="B1256" t="str">
            <v>UTX-US</v>
          </cell>
          <cell r="C1256" t="str">
            <v>United Technologies Corp.</v>
          </cell>
          <cell r="E1256">
            <v>40908</v>
          </cell>
          <cell r="F1256">
            <v>2011</v>
          </cell>
          <cell r="H1256" t="str">
            <v>ff_oper_cf</v>
          </cell>
          <cell r="J1256" t="str">
            <v>USD</v>
          </cell>
          <cell r="K1256">
            <v>6590000000</v>
          </cell>
          <cell r="L1256">
            <v>0.301087086</v>
          </cell>
        </row>
        <row r="1257">
          <cell r="B1257" t="str">
            <v>UTX-US</v>
          </cell>
          <cell r="C1257" t="str">
            <v>United Technologies Corp.</v>
          </cell>
          <cell r="E1257">
            <v>40908</v>
          </cell>
          <cell r="F1257">
            <v>2011</v>
          </cell>
          <cell r="H1257" t="str">
            <v>ff_sales</v>
          </cell>
          <cell r="J1257" t="str">
            <v>USD</v>
          </cell>
          <cell r="K1257">
            <v>58094000000</v>
          </cell>
          <cell r="L1257">
            <v>0.28687554970000001</v>
          </cell>
        </row>
        <row r="1258">
          <cell r="B1258" t="str">
            <v>UTX-US</v>
          </cell>
          <cell r="C1258" t="str">
            <v>United Technologies Corp.</v>
          </cell>
          <cell r="E1258">
            <v>41274</v>
          </cell>
          <cell r="F1258">
            <v>2012</v>
          </cell>
          <cell r="H1258" t="str">
            <v>ff_capex</v>
          </cell>
          <cell r="J1258" t="str">
            <v>USD</v>
          </cell>
          <cell r="K1258">
            <v>3032000000</v>
          </cell>
          <cell r="L1258">
            <v>0.32390738260000002</v>
          </cell>
        </row>
        <row r="1259">
          <cell r="B1259" t="str">
            <v>UTX-US</v>
          </cell>
          <cell r="C1259" t="str">
            <v>United Technologies Corp.</v>
          </cell>
          <cell r="E1259">
            <v>41274</v>
          </cell>
          <cell r="F1259">
            <v>2012</v>
          </cell>
          <cell r="H1259" t="str">
            <v>ff_oper_cf</v>
          </cell>
          <cell r="J1259" t="str">
            <v>USD</v>
          </cell>
          <cell r="K1259">
            <v>6605000000</v>
          </cell>
          <cell r="L1259">
            <v>0.29095551079999998</v>
          </cell>
        </row>
        <row r="1260">
          <cell r="B1260" t="str">
            <v>UTX-US</v>
          </cell>
          <cell r="C1260" t="str">
            <v>United Technologies Corp.</v>
          </cell>
          <cell r="E1260">
            <v>41274</v>
          </cell>
          <cell r="F1260">
            <v>2012</v>
          </cell>
          <cell r="H1260" t="str">
            <v>ff_sales</v>
          </cell>
          <cell r="J1260" t="str">
            <v>USD</v>
          </cell>
          <cell r="K1260">
            <v>57677000000</v>
          </cell>
          <cell r="L1260">
            <v>0.2711078375</v>
          </cell>
        </row>
        <row r="1261">
          <cell r="B1261" t="str">
            <v>UTX-US</v>
          </cell>
          <cell r="C1261" t="str">
            <v>United Technologies Corp.</v>
          </cell>
          <cell r="E1261">
            <v>41639</v>
          </cell>
          <cell r="F1261">
            <v>2013</v>
          </cell>
          <cell r="H1261" t="str">
            <v>ff_capex</v>
          </cell>
          <cell r="J1261" t="str">
            <v>USD</v>
          </cell>
          <cell r="K1261">
            <v>2655000000</v>
          </cell>
          <cell r="L1261">
            <v>0.2745552443</v>
          </cell>
        </row>
        <row r="1262">
          <cell r="B1262" t="str">
            <v>UTX-US</v>
          </cell>
          <cell r="C1262" t="str">
            <v>United Technologies Corp.</v>
          </cell>
          <cell r="E1262">
            <v>41639</v>
          </cell>
          <cell r="F1262">
            <v>2013</v>
          </cell>
          <cell r="H1262" t="str">
            <v>ff_oper_cf</v>
          </cell>
          <cell r="J1262" t="str">
            <v>USD</v>
          </cell>
          <cell r="K1262">
            <v>7505000000</v>
          </cell>
          <cell r="L1262">
            <v>0.29427481550000001</v>
          </cell>
        </row>
        <row r="1263">
          <cell r="B1263" t="str">
            <v>UTX-US</v>
          </cell>
          <cell r="C1263" t="str">
            <v>United Technologies Corp.</v>
          </cell>
          <cell r="E1263">
            <v>41639</v>
          </cell>
          <cell r="F1263">
            <v>2013</v>
          </cell>
          <cell r="H1263" t="str">
            <v>ff_sales</v>
          </cell>
          <cell r="J1263" t="str">
            <v>USD</v>
          </cell>
          <cell r="K1263">
            <v>62651000000</v>
          </cell>
          <cell r="L1263">
            <v>0.28227812920000001</v>
          </cell>
        </row>
        <row r="1264">
          <cell r="B1264" t="str">
            <v>UTX-US</v>
          </cell>
          <cell r="C1264" t="str">
            <v>United Technologies Corp.</v>
          </cell>
          <cell r="E1264">
            <v>42004</v>
          </cell>
          <cell r="F1264">
            <v>2014</v>
          </cell>
          <cell r="H1264" t="str">
            <v>ff_capex</v>
          </cell>
          <cell r="J1264" t="str">
            <v>USD</v>
          </cell>
          <cell r="K1264">
            <v>2506000000</v>
          </cell>
          <cell r="L1264">
            <v>0.26622690989999998</v>
          </cell>
        </row>
        <row r="1265">
          <cell r="B1265" t="str">
            <v>UTX-US</v>
          </cell>
          <cell r="C1265" t="str">
            <v>United Technologies Corp.</v>
          </cell>
          <cell r="E1265">
            <v>42004</v>
          </cell>
          <cell r="F1265">
            <v>2014</v>
          </cell>
          <cell r="H1265" t="str">
            <v>ff_oper_cf</v>
          </cell>
          <cell r="J1265" t="str">
            <v>USD</v>
          </cell>
          <cell r="K1265">
            <v>7336000000</v>
          </cell>
          <cell r="L1265">
            <v>0.2922773051</v>
          </cell>
        </row>
        <row r="1266">
          <cell r="B1266" t="str">
            <v>UTX-US</v>
          </cell>
          <cell r="C1266" t="str">
            <v>United Technologies Corp.</v>
          </cell>
          <cell r="E1266">
            <v>42004</v>
          </cell>
          <cell r="F1266">
            <v>2014</v>
          </cell>
          <cell r="H1266" t="str">
            <v>ff_sales</v>
          </cell>
          <cell r="J1266" t="str">
            <v>USD</v>
          </cell>
          <cell r="K1266">
            <v>65196000000</v>
          </cell>
          <cell r="L1266">
            <v>0.29076086600000001</v>
          </cell>
        </row>
        <row r="1267">
          <cell r="B1267" t="str">
            <v>UTX-US</v>
          </cell>
          <cell r="C1267" t="str">
            <v>United Technologies Corp.</v>
          </cell>
          <cell r="E1267">
            <v>42369</v>
          </cell>
          <cell r="F1267">
            <v>2015</v>
          </cell>
          <cell r="H1267" t="str">
            <v>ff_capex</v>
          </cell>
          <cell r="J1267" t="str">
            <v>USD</v>
          </cell>
          <cell r="K1267">
            <v>2375000000</v>
          </cell>
          <cell r="L1267">
            <v>0.2686702124</v>
          </cell>
        </row>
        <row r="1268">
          <cell r="B1268" t="str">
            <v>UTX-US</v>
          </cell>
          <cell r="C1268" t="str">
            <v>United Technologies Corp.</v>
          </cell>
          <cell r="E1268">
            <v>42369</v>
          </cell>
          <cell r="F1268">
            <v>2015</v>
          </cell>
          <cell r="H1268" t="str">
            <v>ff_oper_cf</v>
          </cell>
          <cell r="J1268" t="str">
            <v>USD</v>
          </cell>
          <cell r="K1268">
            <v>6698000000</v>
          </cell>
          <cell r="L1268">
            <v>0.25297260669999999</v>
          </cell>
        </row>
        <row r="1269">
          <cell r="B1269" t="str">
            <v>UTX-US</v>
          </cell>
          <cell r="C1269" t="str">
            <v>United Technologies Corp.</v>
          </cell>
          <cell r="E1269">
            <v>42369</v>
          </cell>
          <cell r="F1269">
            <v>2015</v>
          </cell>
          <cell r="H1269" t="str">
            <v>ff_sales</v>
          </cell>
          <cell r="J1269" t="str">
            <v>USD</v>
          </cell>
          <cell r="K1269">
            <v>56332000000</v>
          </cell>
          <cell r="L1269">
            <v>0.27943146940000002</v>
          </cell>
        </row>
        <row r="1270">
          <cell r="B1270" t="str">
            <v>UTX-US</v>
          </cell>
          <cell r="C1270" t="str">
            <v>United Technologies Corp.</v>
          </cell>
          <cell r="E1270">
            <v>42735</v>
          </cell>
          <cell r="F1270">
            <v>2016</v>
          </cell>
          <cell r="H1270" t="str">
            <v>ff_capex</v>
          </cell>
          <cell r="J1270" t="str">
            <v>USD</v>
          </cell>
          <cell r="K1270">
            <v>2525000000</v>
          </cell>
          <cell r="L1270">
            <v>0.280813215</v>
          </cell>
        </row>
        <row r="1271">
          <cell r="B1271" t="str">
            <v>UTX-US</v>
          </cell>
          <cell r="C1271" t="str">
            <v>United Technologies Corp.</v>
          </cell>
          <cell r="E1271">
            <v>42735</v>
          </cell>
          <cell r="F1271">
            <v>2016</v>
          </cell>
          <cell r="H1271" t="str">
            <v>ff_oper_cf</v>
          </cell>
          <cell r="J1271" t="str">
            <v>USD</v>
          </cell>
          <cell r="K1271">
            <v>6412000000</v>
          </cell>
          <cell r="L1271">
            <v>0.22785997559999999</v>
          </cell>
        </row>
        <row r="1272">
          <cell r="B1272" t="str">
            <v>UTX-US</v>
          </cell>
          <cell r="C1272" t="str">
            <v>United Technologies Corp.</v>
          </cell>
          <cell r="E1272">
            <v>42735</v>
          </cell>
          <cell r="F1272">
            <v>2016</v>
          </cell>
          <cell r="H1272" t="str">
            <v>ff_sales</v>
          </cell>
          <cell r="J1272" t="str">
            <v>USD</v>
          </cell>
          <cell r="K1272">
            <v>57415000000</v>
          </cell>
          <cell r="L1272">
            <v>0.27206701560000002</v>
          </cell>
        </row>
        <row r="1273">
          <cell r="B1273" t="str">
            <v>UTX-US</v>
          </cell>
          <cell r="C1273" t="str">
            <v>United Technologies Corp.</v>
          </cell>
          <cell r="E1273">
            <v>43100</v>
          </cell>
          <cell r="F1273">
            <v>2017</v>
          </cell>
          <cell r="H1273" t="str">
            <v>ff_capex</v>
          </cell>
          <cell r="J1273" t="str">
            <v>USD</v>
          </cell>
          <cell r="K1273">
            <v>3591000000</v>
          </cell>
          <cell r="L1273">
            <v>0.34848597590000002</v>
          </cell>
        </row>
        <row r="1274">
          <cell r="B1274" t="str">
            <v>UTX-US</v>
          </cell>
          <cell r="C1274" t="str">
            <v>United Technologies Corp.</v>
          </cell>
          <cell r="E1274">
            <v>43100</v>
          </cell>
          <cell r="F1274">
            <v>2017</v>
          </cell>
          <cell r="H1274" t="str">
            <v>ff_oper_cf</v>
          </cell>
          <cell r="J1274" t="str">
            <v>USD</v>
          </cell>
          <cell r="K1274">
            <v>5631000000</v>
          </cell>
          <cell r="L1274">
            <v>0.23205348780000001</v>
          </cell>
        </row>
        <row r="1275">
          <cell r="B1275" t="str">
            <v>UTX-US</v>
          </cell>
          <cell r="C1275" t="str">
            <v>United Technologies Corp.</v>
          </cell>
          <cell r="E1275">
            <v>43100</v>
          </cell>
          <cell r="F1275">
            <v>2017</v>
          </cell>
          <cell r="H1275" t="str">
            <v>ff_sales</v>
          </cell>
          <cell r="J1275" t="str">
            <v>USD</v>
          </cell>
          <cell r="K1275">
            <v>59798000000</v>
          </cell>
          <cell r="L1275">
            <v>0.26426783980000002</v>
          </cell>
        </row>
        <row r="1276">
          <cell r="B1276" t="str">
            <v>UTX-US</v>
          </cell>
          <cell r="C1276" t="str">
            <v>United Technologies Corp.</v>
          </cell>
          <cell r="E1276">
            <v>43465</v>
          </cell>
          <cell r="F1276">
            <v>2018</v>
          </cell>
          <cell r="H1276" t="str">
            <v>ff_capex</v>
          </cell>
          <cell r="J1276" t="str">
            <v>USD</v>
          </cell>
          <cell r="K1276">
            <v>3290000000</v>
          </cell>
          <cell r="L1276">
            <v>0.3551050141</v>
          </cell>
        </row>
        <row r="1277">
          <cell r="B1277" t="str">
            <v>UTX-US</v>
          </cell>
          <cell r="C1277" t="str">
            <v>United Technologies Corp.</v>
          </cell>
          <cell r="E1277">
            <v>43465</v>
          </cell>
          <cell r="F1277">
            <v>2018</v>
          </cell>
          <cell r="H1277" t="str">
            <v>ff_oper_cf</v>
          </cell>
          <cell r="J1277" t="str">
            <v>USD</v>
          </cell>
          <cell r="K1277">
            <v>6322000000</v>
          </cell>
          <cell r="L1277">
            <v>0.22451232639999999</v>
          </cell>
        </row>
        <row r="1278">
          <cell r="B1278" t="str">
            <v>UTX-US</v>
          </cell>
          <cell r="C1278" t="str">
            <v>United Technologies Corp.</v>
          </cell>
          <cell r="E1278">
            <v>43465</v>
          </cell>
          <cell r="F1278">
            <v>2018</v>
          </cell>
          <cell r="H1278" t="str">
            <v>ff_sales</v>
          </cell>
          <cell r="J1278" t="str">
            <v>USD</v>
          </cell>
          <cell r="K1278">
            <v>66485000000</v>
          </cell>
          <cell r="L1278">
            <v>0.29219825259999999</v>
          </cell>
        </row>
        <row r="1279">
          <cell r="B1279" t="str">
            <v>UTX-US</v>
          </cell>
          <cell r="C1279" t="str">
            <v>United Technologies Corp.</v>
          </cell>
          <cell r="E1279">
            <v>43830</v>
          </cell>
          <cell r="F1279">
            <v>2019</v>
          </cell>
          <cell r="H1279" t="str">
            <v>ff_capex</v>
          </cell>
          <cell r="J1279" t="str">
            <v>USD</v>
          </cell>
          <cell r="K1279">
            <v>3265000000</v>
          </cell>
          <cell r="L1279">
            <v>0.64946906000000004</v>
          </cell>
        </row>
        <row r="1280">
          <cell r="B1280" t="str">
            <v>UTX-US</v>
          </cell>
          <cell r="C1280" t="str">
            <v>United Technologies Corp.</v>
          </cell>
          <cell r="E1280">
            <v>43830</v>
          </cell>
          <cell r="F1280">
            <v>2019</v>
          </cell>
          <cell r="H1280" t="str">
            <v>ff_oper_cf</v>
          </cell>
          <cell r="J1280" t="str">
            <v>USD</v>
          </cell>
          <cell r="K1280">
            <v>8883000000</v>
          </cell>
          <cell r="L1280">
            <v>0.55177544550000002</v>
          </cell>
        </row>
        <row r="1281">
          <cell r="B1281" t="str">
            <v>UTX-US</v>
          </cell>
          <cell r="C1281" t="str">
            <v>United Technologies Corp.</v>
          </cell>
          <cell r="E1281">
            <v>43830</v>
          </cell>
          <cell r="F1281">
            <v>2019</v>
          </cell>
          <cell r="H1281" t="str">
            <v>ff_sales</v>
          </cell>
          <cell r="J1281" t="str">
            <v>USD</v>
          </cell>
          <cell r="K1281">
            <v>77046000000</v>
          </cell>
          <cell r="L1281">
            <v>0.69439902379999996</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le of Contents"/>
      <sheetName val="Methodology"/>
      <sheetName val="Universe"/>
      <sheetName val="HistoricRatios"/>
      <sheetName val="DCF"/>
      <sheetName val="&gt;&gt;old"/>
      <sheetName val="tmpList"/>
      <sheetName val="controls"/>
      <sheetName val="DCF Graphs"/>
      <sheetName val="base_class_graphs"/>
      <sheetName val="hist_data"/>
      <sheetName val="simult_dcf_data"/>
      <sheetName val="co_indu_list"/>
      <sheetName val="qed_baseline_auto_dcf_v2.2"/>
    </sheetNames>
    <sheetDataSet>
      <sheetData sheetId="0"/>
      <sheetData sheetId="1"/>
      <sheetData sheetId="2"/>
      <sheetData sheetId="3"/>
      <sheetData sheetId="4"/>
      <sheetData sheetId="5">
        <row r="3">
          <cell r="A3">
            <v>0</v>
          </cell>
        </row>
        <row r="10">
          <cell r="D10">
            <v>0.02</v>
          </cell>
        </row>
        <row r="11">
          <cell r="D11">
            <v>7.4999999999999997E-2</v>
          </cell>
        </row>
      </sheetData>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PresXpress_Print_Theme">
  <a:themeElements>
    <a:clrScheme name="UBSNewColorsV2">
      <a:dk1>
        <a:sysClr val="windowText" lastClr="000000"/>
      </a:dk1>
      <a:lt1>
        <a:sysClr val="window" lastClr="FFFFFF"/>
      </a:lt1>
      <a:dk2>
        <a:srgbClr val="E60000"/>
      </a:dk2>
      <a:lt2>
        <a:srgbClr val="FFFFFF"/>
      </a:lt2>
      <a:accent1>
        <a:srgbClr val="4D3C2F"/>
      </a:accent1>
      <a:accent2>
        <a:srgbClr val="CFBD9B"/>
      </a:accent2>
      <a:accent3>
        <a:srgbClr val="C07156"/>
      </a:accent3>
      <a:accent4>
        <a:srgbClr val="E8C767"/>
      </a:accent4>
      <a:accent5>
        <a:srgbClr val="AEB0B3"/>
      </a:accent5>
      <a:accent6>
        <a:srgbClr val="A43725"/>
      </a:accent6>
      <a:hlink>
        <a:srgbClr val="0000FF"/>
      </a:hlink>
      <a:folHlink>
        <a:srgbClr val="800080"/>
      </a:folHlink>
    </a:clrScheme>
    <a:fontScheme name="UBS Fontset">
      <a:majorFont>
        <a:latin typeface="UBSHeadline"/>
        <a:ea typeface="MS PGothic"/>
        <a:cs typeface=""/>
      </a:majorFont>
      <a:minorFont>
        <a:latin typeface="Frutiger 45 Light"/>
        <a:ea typeface="MS P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7B7D80"/>
          </a:solidFill>
        </a:ln>
      </a:spPr>
      <a:bodyPr lIns="0" tIns="0" rIns="0" bIns="0" rtlCol="0" anchor="ctr"/>
      <a:lstStyle>
        <a:defPPr algn="ctr">
          <a:defRPr sz="1100" dirty="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defRPr sz="1100" dirty="0">
            <a:latin typeface="+mn-lt"/>
          </a:defRPr>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h-am-qed@ubs.com" TargetMode="External"/><Relationship Id="rId1" Type="http://schemas.openxmlformats.org/officeDocument/2006/relationships/hyperlink" Target="https://www.siia.net/Divisions/FISD-Financial-Information-Services-Association/Programs/Alternative-Data-Counc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rchive.ics.uci.edu/ml/datasets/Individual+household+electric+power+consump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6BEC2-FBF6-7143-8040-687F911514FA}">
  <sheetPr codeName="Sheet1"/>
  <dimension ref="A1:G13"/>
  <sheetViews>
    <sheetView tabSelected="1" zoomScale="322" zoomScaleNormal="100" workbookViewId="0">
      <selection activeCell="H24" sqref="H24"/>
    </sheetView>
  </sheetViews>
  <sheetFormatPr baseColWidth="10" defaultColWidth="9" defaultRowHeight="15"/>
  <cols>
    <col min="1" max="1" width="9" style="20"/>
    <col min="2" max="2" width="91.5" style="20" customWidth="1"/>
    <col min="3" max="16384" width="9" style="20"/>
  </cols>
  <sheetData>
    <row r="1" spans="1:7">
      <c r="A1" s="17"/>
      <c r="B1" s="18"/>
      <c r="C1" s="18"/>
      <c r="D1" s="18"/>
      <c r="E1" s="18"/>
      <c r="F1" s="18"/>
      <c r="G1" s="19"/>
    </row>
    <row r="2" spans="1:7" ht="24">
      <c r="A2" s="21"/>
      <c r="B2" s="22" t="s">
        <v>61</v>
      </c>
      <c r="C2" s="23"/>
      <c r="D2" s="24"/>
      <c r="E2" s="25"/>
      <c r="F2" s="24"/>
      <c r="G2" s="26"/>
    </row>
    <row r="3" spans="1:7">
      <c r="A3" s="21"/>
      <c r="B3" s="27" t="s">
        <v>62</v>
      </c>
      <c r="C3" s="23"/>
      <c r="D3" s="28"/>
      <c r="E3" s="29"/>
      <c r="F3" s="24"/>
      <c r="G3" s="26"/>
    </row>
    <row r="4" spans="1:7">
      <c r="A4" s="21"/>
      <c r="B4" s="30" t="s">
        <v>63</v>
      </c>
      <c r="C4" s="23"/>
      <c r="D4" s="28"/>
      <c r="E4" s="31"/>
      <c r="F4" s="24"/>
      <c r="G4" s="26"/>
    </row>
    <row r="5" spans="1:7" ht="16">
      <c r="A5" s="21"/>
      <c r="B5" s="46" t="s">
        <v>64</v>
      </c>
      <c r="C5" s="23"/>
      <c r="D5" s="23"/>
      <c r="E5" s="32"/>
      <c r="F5" s="23"/>
      <c r="G5" s="26"/>
    </row>
    <row r="6" spans="1:7" ht="15" customHeight="1">
      <c r="A6" s="21"/>
      <c r="B6" s="46"/>
      <c r="C6" s="23"/>
      <c r="D6" s="23"/>
      <c r="E6" s="33"/>
      <c r="F6" s="34"/>
      <c r="G6" s="26"/>
    </row>
    <row r="7" spans="1:7">
      <c r="A7" s="21"/>
      <c r="B7" s="35"/>
      <c r="C7" s="23"/>
      <c r="D7" s="23"/>
      <c r="E7" s="36"/>
      <c r="F7" s="34"/>
      <c r="G7" s="26"/>
    </row>
    <row r="8" spans="1:7">
      <c r="A8" s="21"/>
      <c r="B8" s="37" t="s">
        <v>65</v>
      </c>
      <c r="C8" s="23"/>
      <c r="D8" s="23"/>
      <c r="E8" s="23"/>
      <c r="F8" s="23"/>
      <c r="G8" s="26"/>
    </row>
    <row r="9" spans="1:7">
      <c r="A9" s="21"/>
      <c r="B9" s="38"/>
      <c r="C9" s="23"/>
      <c r="D9" s="23"/>
      <c r="E9" s="23"/>
      <c r="F9" s="23"/>
      <c r="G9" s="26"/>
    </row>
    <row r="10" spans="1:7">
      <c r="A10" s="21"/>
      <c r="B10" s="39" t="s">
        <v>66</v>
      </c>
      <c r="C10" s="40"/>
      <c r="D10" s="41"/>
      <c r="E10" s="41"/>
      <c r="F10" s="40"/>
      <c r="G10" s="26"/>
    </row>
    <row r="11" spans="1:7" ht="284">
      <c r="A11" s="21"/>
      <c r="B11" s="42" t="s">
        <v>67</v>
      </c>
      <c r="C11" s="43"/>
      <c r="D11" s="47"/>
      <c r="E11" s="48"/>
      <c r="F11" s="48"/>
      <c r="G11" s="26"/>
    </row>
    <row r="12" spans="1:7">
      <c r="A12" s="49"/>
      <c r="B12" s="49"/>
      <c r="C12" s="49"/>
      <c r="D12" s="49"/>
      <c r="E12" s="49"/>
      <c r="F12" s="49"/>
      <c r="G12" s="26"/>
    </row>
    <row r="13" spans="1:7" ht="16" thickBot="1">
      <c r="A13" s="44"/>
      <c r="B13" s="44"/>
      <c r="C13" s="44"/>
      <c r="D13" s="44"/>
      <c r="E13" s="44"/>
      <c r="F13" s="44"/>
      <c r="G13" s="45"/>
    </row>
  </sheetData>
  <mergeCells count="1">
    <mergeCell ref="B5:B6"/>
  </mergeCells>
  <hyperlinks>
    <hyperlink ref="B3" r:id="rId1" xr:uid="{564A1B65-158F-6A42-A86C-D9CF8A833D7F}"/>
    <hyperlink ref="B4" r:id="rId2" display="sh-am-qed@ubs.com" xr:uid="{FEC9FC26-4A6C-5949-A6EE-8C1356416135}"/>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7C33A-77F4-CA4D-A682-2E86F2A5D002}">
  <sheetPr codeName="Sheet2">
    <pageSetUpPr fitToPage="1"/>
  </sheetPr>
  <dimension ref="B1:K22"/>
  <sheetViews>
    <sheetView zoomScale="157" zoomScaleNormal="85" workbookViewId="0">
      <pane xSplit="2" ySplit="9" topLeftCell="C10" activePane="bottomRight" state="frozen"/>
      <selection pane="topRight" activeCell="E1" sqref="E1"/>
      <selection pane="bottomLeft" activeCell="A10" sqref="A10"/>
      <selection pane="bottomRight" activeCell="N22" sqref="N22"/>
    </sheetView>
  </sheetViews>
  <sheetFormatPr baseColWidth="10" defaultColWidth="9" defaultRowHeight="15"/>
  <cols>
    <col min="1" max="1" width="2.33203125" style="2" customWidth="1"/>
    <col min="2" max="2" width="28.83203125" style="2" bestFit="1" customWidth="1"/>
    <col min="3" max="3" width="75.1640625" style="2" bestFit="1" customWidth="1"/>
    <col min="4" max="6" width="31.1640625" style="2" customWidth="1"/>
    <col min="7" max="7" width="25" style="2" customWidth="1"/>
    <col min="8" max="8" width="19.33203125" style="2" customWidth="1"/>
    <col min="9" max="9" width="23.33203125" style="2" customWidth="1"/>
    <col min="10" max="10" width="26.33203125" style="2" customWidth="1"/>
    <col min="11" max="11" width="29.33203125" style="2" customWidth="1"/>
    <col min="12" max="16384" width="9" style="2"/>
  </cols>
  <sheetData>
    <row r="1" spans="2:11" ht="23">
      <c r="B1" s="11" t="s">
        <v>37</v>
      </c>
    </row>
    <row r="2" spans="2:11">
      <c r="B2" s="2" t="s">
        <v>0</v>
      </c>
      <c r="C2" s="2" t="s">
        <v>20</v>
      </c>
    </row>
    <row r="3" spans="2:11">
      <c r="B3" s="2" t="s">
        <v>1</v>
      </c>
      <c r="C3" s="2" t="s">
        <v>56</v>
      </c>
    </row>
    <row r="4" spans="2:11">
      <c r="B4" s="2" t="s">
        <v>2</v>
      </c>
      <c r="C4" s="4">
        <f ca="1">TODAY()</f>
        <v>44012</v>
      </c>
    </row>
    <row r="5" spans="2:11">
      <c r="B5" s="2" t="s">
        <v>3</v>
      </c>
    </row>
    <row r="6" spans="2:11">
      <c r="B6" s="2" t="s">
        <v>4</v>
      </c>
      <c r="C6" s="12" t="s">
        <v>38</v>
      </c>
    </row>
    <row r="8" spans="2:11" s="5" customFormat="1" ht="18">
      <c r="B8" s="3" t="s">
        <v>6</v>
      </c>
    </row>
    <row r="9" spans="2:11">
      <c r="B9" s="1" t="s">
        <v>5</v>
      </c>
      <c r="C9" s="2" t="s">
        <v>7</v>
      </c>
      <c r="D9" s="2" t="s">
        <v>40</v>
      </c>
      <c r="E9" s="2" t="s">
        <v>42</v>
      </c>
      <c r="F9" s="2" t="s">
        <v>44</v>
      </c>
      <c r="G9" s="2" t="s">
        <v>46</v>
      </c>
      <c r="H9" s="2" t="s">
        <v>48</v>
      </c>
      <c r="I9" s="2" t="s">
        <v>50</v>
      </c>
      <c r="J9" s="2" t="s">
        <v>51</v>
      </c>
      <c r="K9" s="2" t="s">
        <v>52</v>
      </c>
    </row>
    <row r="10" spans="2:11" ht="128">
      <c r="B10" s="1" t="s">
        <v>27</v>
      </c>
      <c r="C10" s="6" t="s">
        <v>39</v>
      </c>
      <c r="D10" s="6" t="s">
        <v>41</v>
      </c>
      <c r="E10" s="6" t="s">
        <v>43</v>
      </c>
      <c r="F10" s="6" t="s">
        <v>45</v>
      </c>
      <c r="G10" s="6" t="s">
        <v>47</v>
      </c>
      <c r="H10" s="6" t="s">
        <v>49</v>
      </c>
      <c r="I10" s="6" t="s">
        <v>53</v>
      </c>
      <c r="J10" s="6" t="s">
        <v>54</v>
      </c>
      <c r="K10" s="6" t="s">
        <v>55</v>
      </c>
    </row>
    <row r="11" spans="2:11">
      <c r="B11" s="1" t="s">
        <v>12</v>
      </c>
      <c r="C11" s="7" t="s">
        <v>59</v>
      </c>
      <c r="D11" s="7" t="s">
        <v>60</v>
      </c>
      <c r="E11" s="7" t="s">
        <v>30</v>
      </c>
      <c r="F11" s="7" t="s">
        <v>30</v>
      </c>
      <c r="G11" s="7" t="s">
        <v>30</v>
      </c>
      <c r="H11" s="7" t="s">
        <v>30</v>
      </c>
      <c r="I11" s="7" t="s">
        <v>30</v>
      </c>
      <c r="J11" s="7" t="s">
        <v>30</v>
      </c>
      <c r="K11" s="7" t="s">
        <v>30</v>
      </c>
    </row>
    <row r="12" spans="2:11" ht="16">
      <c r="B12" s="1" t="s">
        <v>21</v>
      </c>
      <c r="C12" s="8" t="s">
        <v>57</v>
      </c>
      <c r="D12" s="7" t="s">
        <v>58</v>
      </c>
      <c r="E12" s="13">
        <v>4.2160000000000002</v>
      </c>
      <c r="F12" s="13">
        <v>0.41799999999999998</v>
      </c>
      <c r="G12" s="13">
        <v>234.84</v>
      </c>
      <c r="H12" s="13">
        <v>18.399999999999999</v>
      </c>
      <c r="I12" s="13">
        <v>0</v>
      </c>
      <c r="J12" s="13">
        <v>1</v>
      </c>
      <c r="K12" s="14">
        <v>17</v>
      </c>
    </row>
    <row r="13" spans="2:11">
      <c r="B13" s="1" t="s">
        <v>22</v>
      </c>
      <c r="C13" s="15">
        <v>1.2500000000000001E-2</v>
      </c>
      <c r="D13" s="9">
        <v>0</v>
      </c>
      <c r="E13" s="9">
        <v>0</v>
      </c>
      <c r="F13" s="9">
        <v>0</v>
      </c>
      <c r="G13" s="9">
        <v>0</v>
      </c>
      <c r="H13" s="16">
        <v>0</v>
      </c>
      <c r="I13" s="16">
        <v>0</v>
      </c>
      <c r="J13" s="16">
        <v>0</v>
      </c>
      <c r="K13" s="16">
        <v>0</v>
      </c>
    </row>
    <row r="14" spans="2:11">
      <c r="B14" s="1" t="s">
        <v>23</v>
      </c>
    </row>
    <row r="15" spans="2:11" s="5" customFormat="1" ht="18">
      <c r="B15" s="3" t="s">
        <v>13</v>
      </c>
    </row>
    <row r="16" spans="2:11">
      <c r="B16" s="1" t="s">
        <v>14</v>
      </c>
      <c r="C16" s="7"/>
      <c r="D16" s="7"/>
      <c r="E16" s="7"/>
      <c r="F16" s="7"/>
      <c r="G16" s="7"/>
    </row>
    <row r="17" spans="2:11">
      <c r="B17" s="1" t="s">
        <v>24</v>
      </c>
      <c r="C17" s="10">
        <v>39067</v>
      </c>
      <c r="D17" s="10">
        <v>39067</v>
      </c>
      <c r="E17" s="10">
        <v>39067</v>
      </c>
      <c r="F17" s="10">
        <v>39067</v>
      </c>
      <c r="G17" s="10">
        <v>39067</v>
      </c>
      <c r="H17" s="10">
        <v>39067</v>
      </c>
      <c r="I17" s="10">
        <v>39067</v>
      </c>
      <c r="J17" s="10">
        <v>39067</v>
      </c>
      <c r="K17" s="10">
        <v>39067</v>
      </c>
    </row>
    <row r="18" spans="2:11">
      <c r="B18" s="1" t="s">
        <v>15</v>
      </c>
      <c r="C18" s="10">
        <v>39067</v>
      </c>
      <c r="D18" s="10">
        <v>39067</v>
      </c>
      <c r="E18" s="10">
        <v>39067</v>
      </c>
      <c r="F18" s="10">
        <v>39067</v>
      </c>
      <c r="G18" s="10">
        <v>39067</v>
      </c>
      <c r="H18" s="10">
        <v>39067</v>
      </c>
      <c r="I18" s="10">
        <v>39067</v>
      </c>
      <c r="J18" s="10">
        <v>39067</v>
      </c>
      <c r="K18" s="10">
        <v>39067</v>
      </c>
    </row>
    <row r="19" spans="2:11">
      <c r="B19" s="1" t="s">
        <v>16</v>
      </c>
      <c r="C19" s="7" t="s">
        <v>36</v>
      </c>
      <c r="D19" s="7" t="s">
        <v>36</v>
      </c>
      <c r="E19" s="7" t="s">
        <v>36</v>
      </c>
      <c r="F19" s="7" t="s">
        <v>36</v>
      </c>
      <c r="G19" s="7" t="s">
        <v>36</v>
      </c>
      <c r="H19" s="7" t="s">
        <v>36</v>
      </c>
      <c r="I19" s="7" t="s">
        <v>36</v>
      </c>
      <c r="J19" s="7" t="s">
        <v>36</v>
      </c>
      <c r="K19" s="7" t="s">
        <v>36</v>
      </c>
    </row>
    <row r="20" spans="2:11" s="5" customFormat="1" ht="18">
      <c r="B20" s="3" t="s">
        <v>17</v>
      </c>
    </row>
    <row r="21" spans="2:11" ht="207.75" customHeight="1">
      <c r="B21" s="1" t="s">
        <v>18</v>
      </c>
      <c r="C21" s="6" t="s">
        <v>25</v>
      </c>
      <c r="D21" s="6" t="s">
        <v>25</v>
      </c>
      <c r="E21" s="6" t="s">
        <v>25</v>
      </c>
      <c r="F21" s="6" t="s">
        <v>25</v>
      </c>
      <c r="G21" s="6" t="s">
        <v>25</v>
      </c>
      <c r="H21" s="6" t="s">
        <v>25</v>
      </c>
      <c r="I21" s="6" t="s">
        <v>25</v>
      </c>
      <c r="J21" s="6" t="s">
        <v>25</v>
      </c>
      <c r="K21" s="6" t="s">
        <v>25</v>
      </c>
    </row>
    <row r="22" spans="2:11" ht="202.5" customHeight="1">
      <c r="B22" s="1" t="s">
        <v>19</v>
      </c>
      <c r="C22" s="6" t="s">
        <v>25</v>
      </c>
      <c r="D22" s="6" t="s">
        <v>25</v>
      </c>
      <c r="E22" s="6" t="s">
        <v>25</v>
      </c>
      <c r="F22" s="6" t="s">
        <v>25</v>
      </c>
      <c r="G22" s="6" t="s">
        <v>25</v>
      </c>
      <c r="H22" s="6" t="s">
        <v>25</v>
      </c>
      <c r="I22" s="6" t="s">
        <v>25</v>
      </c>
      <c r="J22" s="6" t="s">
        <v>25</v>
      </c>
      <c r="K22" s="6" t="s">
        <v>25</v>
      </c>
    </row>
  </sheetData>
  <hyperlinks>
    <hyperlink ref="C6" r:id="rId1" xr:uid="{F57FECE1-C7DD-D345-9F9F-D96FCD31ECF1}"/>
  </hyperlinks>
  <pageMargins left="0.7" right="0.7" top="0.75" bottom="0.75" header="0.3" footer="0.3"/>
  <pageSetup scale="62"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B1:G22"/>
  <sheetViews>
    <sheetView zoomScale="157" zoomScaleNormal="85" workbookViewId="0">
      <pane xSplit="2" ySplit="9" topLeftCell="C10" activePane="bottomRight" state="frozen"/>
      <selection pane="topRight" activeCell="E1" sqref="E1"/>
      <selection pane="bottomLeft" activeCell="A10" sqref="A10"/>
      <selection pane="bottomRight" activeCell="C6" sqref="C6"/>
    </sheetView>
  </sheetViews>
  <sheetFormatPr baseColWidth="10" defaultColWidth="9" defaultRowHeight="15"/>
  <cols>
    <col min="1" max="1" width="2.33203125" style="2" customWidth="1"/>
    <col min="2" max="2" width="28.83203125" style="2" bestFit="1" customWidth="1"/>
    <col min="3" max="6" width="31.1640625" style="2" customWidth="1"/>
    <col min="7" max="7" width="25" style="2" customWidth="1"/>
    <col min="8" max="16384" width="9" style="2"/>
  </cols>
  <sheetData>
    <row r="1" spans="2:7" ht="23">
      <c r="B1" s="11" t="s">
        <v>37</v>
      </c>
    </row>
    <row r="2" spans="2:7">
      <c r="B2" s="2" t="s">
        <v>0</v>
      </c>
      <c r="C2" s="2" t="s">
        <v>20</v>
      </c>
    </row>
    <row r="3" spans="2:7">
      <c r="B3" s="2" t="s">
        <v>1</v>
      </c>
      <c r="C3" s="2" t="s">
        <v>20</v>
      </c>
    </row>
    <row r="4" spans="2:7">
      <c r="B4" s="2" t="s">
        <v>2</v>
      </c>
      <c r="C4" s="4">
        <f ca="1">TODAY()</f>
        <v>44012</v>
      </c>
    </row>
    <row r="5" spans="2:7">
      <c r="B5" s="2" t="s">
        <v>3</v>
      </c>
    </row>
    <row r="6" spans="2:7">
      <c r="B6" s="2" t="s">
        <v>4</v>
      </c>
    </row>
    <row r="8" spans="2:7" s="5" customFormat="1" ht="18">
      <c r="B8" s="3" t="s">
        <v>6</v>
      </c>
    </row>
    <row r="9" spans="2:7">
      <c r="B9" s="1" t="s">
        <v>5</v>
      </c>
      <c r="C9" s="2" t="s">
        <v>7</v>
      </c>
      <c r="D9" s="2" t="s">
        <v>8</v>
      </c>
      <c r="E9" s="2" t="s">
        <v>9</v>
      </c>
      <c r="F9" s="2" t="s">
        <v>10</v>
      </c>
      <c r="G9" s="2" t="s">
        <v>11</v>
      </c>
    </row>
    <row r="10" spans="2:7" ht="80">
      <c r="B10" s="1" t="s">
        <v>27</v>
      </c>
      <c r="C10" s="6" t="s">
        <v>26</v>
      </c>
      <c r="D10" s="6" t="s">
        <v>26</v>
      </c>
      <c r="E10" s="6" t="s">
        <v>26</v>
      </c>
      <c r="F10" s="6" t="s">
        <v>26</v>
      </c>
      <c r="G10" s="6" t="s">
        <v>26</v>
      </c>
    </row>
    <row r="11" spans="2:7">
      <c r="B11" s="1" t="s">
        <v>12</v>
      </c>
      <c r="C11" s="7" t="s">
        <v>28</v>
      </c>
      <c r="D11" s="7" t="s">
        <v>29</v>
      </c>
      <c r="E11" s="7" t="s">
        <v>30</v>
      </c>
      <c r="F11" s="7" t="s">
        <v>30</v>
      </c>
      <c r="G11" s="7" t="s">
        <v>30</v>
      </c>
    </row>
    <row r="12" spans="2:7">
      <c r="B12" s="1" t="s">
        <v>21</v>
      </c>
      <c r="C12" s="8" t="s">
        <v>31</v>
      </c>
      <c r="D12" s="7" t="s">
        <v>32</v>
      </c>
      <c r="E12" s="7">
        <v>1</v>
      </c>
      <c r="F12" s="7">
        <v>2</v>
      </c>
      <c r="G12" s="7">
        <v>3</v>
      </c>
    </row>
    <row r="13" spans="2:7">
      <c r="B13" s="1" t="s">
        <v>22</v>
      </c>
      <c r="C13" s="9">
        <v>0</v>
      </c>
      <c r="D13" s="9">
        <v>0</v>
      </c>
      <c r="E13" s="9">
        <v>0</v>
      </c>
      <c r="F13" s="9">
        <v>0</v>
      </c>
      <c r="G13" s="9">
        <v>0</v>
      </c>
    </row>
    <row r="14" spans="2:7">
      <c r="B14" s="1" t="s">
        <v>23</v>
      </c>
      <c r="D14" s="2">
        <v>10</v>
      </c>
    </row>
    <row r="15" spans="2:7" s="5" customFormat="1" ht="18">
      <c r="B15" s="3" t="s">
        <v>13</v>
      </c>
    </row>
    <row r="16" spans="2:7">
      <c r="B16" s="1" t="s">
        <v>14</v>
      </c>
      <c r="C16" s="7" t="s">
        <v>33</v>
      </c>
      <c r="D16" s="7" t="s">
        <v>34</v>
      </c>
      <c r="E16" s="7" t="s">
        <v>35</v>
      </c>
      <c r="F16" s="7" t="s">
        <v>35</v>
      </c>
      <c r="G16" s="7" t="s">
        <v>35</v>
      </c>
    </row>
    <row r="17" spans="2:7">
      <c r="B17" s="1" t="s">
        <v>24</v>
      </c>
      <c r="C17" s="10">
        <v>42005</v>
      </c>
      <c r="D17" s="10">
        <v>42005</v>
      </c>
      <c r="E17" s="10">
        <v>42005</v>
      </c>
      <c r="F17" s="10">
        <v>42005</v>
      </c>
      <c r="G17" s="10">
        <v>42005</v>
      </c>
    </row>
    <row r="18" spans="2:7">
      <c r="B18" s="1" t="s">
        <v>15</v>
      </c>
      <c r="C18" s="10">
        <v>43101</v>
      </c>
      <c r="D18" s="10">
        <v>43101</v>
      </c>
      <c r="E18" s="10">
        <v>43101</v>
      </c>
      <c r="F18" s="10">
        <v>43101</v>
      </c>
      <c r="G18" s="10">
        <v>43101</v>
      </c>
    </row>
    <row r="19" spans="2:7">
      <c r="B19" s="1" t="s">
        <v>16</v>
      </c>
      <c r="C19" s="7" t="s">
        <v>36</v>
      </c>
      <c r="D19" s="7" t="s">
        <v>36</v>
      </c>
      <c r="E19" s="10">
        <v>43466</v>
      </c>
      <c r="F19" s="10">
        <v>43466</v>
      </c>
      <c r="G19" s="10">
        <v>43466</v>
      </c>
    </row>
    <row r="20" spans="2:7" s="5" customFormat="1" ht="18">
      <c r="B20" s="3" t="s">
        <v>17</v>
      </c>
    </row>
    <row r="21" spans="2:7" ht="207.75" customHeight="1">
      <c r="B21" s="1" t="s">
        <v>18</v>
      </c>
      <c r="C21" s="6" t="s">
        <v>25</v>
      </c>
      <c r="D21" s="6" t="s">
        <v>25</v>
      </c>
      <c r="E21" s="6" t="s">
        <v>25</v>
      </c>
      <c r="F21" s="6" t="s">
        <v>25</v>
      </c>
      <c r="G21" s="6" t="s">
        <v>25</v>
      </c>
    </row>
    <row r="22" spans="2:7" ht="202.5" customHeight="1">
      <c r="B22" s="1" t="s">
        <v>19</v>
      </c>
      <c r="C22" s="6" t="s">
        <v>25</v>
      </c>
      <c r="D22" s="6" t="s">
        <v>25</v>
      </c>
      <c r="E22" s="6" t="s">
        <v>25</v>
      </c>
      <c r="F22" s="6" t="s">
        <v>25</v>
      </c>
      <c r="G22" s="6" t="s">
        <v>25</v>
      </c>
    </row>
  </sheetData>
  <pageMargins left="0.7" right="0.7" top="0.75" bottom="0.75" header="0.3" footer="0.3"/>
  <pageSetup scale="6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
  <sheetViews>
    <sheetView workbookViewId="0"/>
  </sheetViews>
  <sheetFormatPr baseColWidth="10" defaultColWidth="8.83203125" defaultRowHeight="1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
  <sheetViews>
    <sheetView workbookViewId="0"/>
  </sheetViews>
  <sheetFormatPr baseColWidth="10" defaultColWidth="8.83203125" defaultRowHeight="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PresentationFormat>0a23f9c6-184a-4bee-a53b-4f10a7c764e7</PresentationFormat>
  <ScaleCrop>false</ScaleCrop>
  <HeadingPairs>
    <vt:vector size="2" baseType="variant">
      <vt:variant>
        <vt:lpstr>Worksheets</vt:lpstr>
      </vt:variant>
      <vt:variant>
        <vt:i4>5</vt:i4>
      </vt:variant>
    </vt:vector>
  </HeadingPairs>
  <TitlesOfParts>
    <vt:vector size="5" baseType="lpstr">
      <vt:lpstr>Cover</vt:lpstr>
      <vt:lpstr>Sample</vt:lpstr>
      <vt:lpstr>Data_dictionary_template</vt:lpstr>
      <vt:lpstr>Glossary</vt:lpstr>
      <vt:lpstr>Sheet3</vt:lpstr>
    </vt:vector>
  </TitlesOfParts>
  <Company>UBS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Niemer, Norman</dc:creator>
  <cp:lastModifiedBy>Haijing Li</cp:lastModifiedBy>
  <cp:lastPrinted>2019-05-22T18:58:36Z</cp:lastPrinted>
  <dcterms:created xsi:type="dcterms:W3CDTF">2019-05-20T19:39:42Z</dcterms:created>
  <dcterms:modified xsi:type="dcterms:W3CDTF">2020-06-30T17:43:23Z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1033</vt:lpwstr>
  </property>
  <property fmtid="{D5CDD505-2E9C-101B-9397-08002B2CF9AE}" pid="3" name="Create_Backup">
    <vt:lpwstr>3</vt:lpwstr>
  </property>
  <property fmtid="{D5CDD505-2E9C-101B-9397-08002B2CF9AE}" pid="4" name="Workbook_Font">
    <vt:lpwstr>Frutiger 45 Light</vt:lpwstr>
  </property>
  <property fmtid="{D5CDD505-2E9C-101B-9397-08002B2CF9AE}" pid="5" name="Workbook_FontSize">
    <vt:lpwstr>10</vt:lpwstr>
  </property>
  <property fmtid="{D5CDD505-2E9C-101B-9397-08002B2CF9AE}" pid="6" name="Average_Translated">
    <vt:lpwstr>Average</vt:lpwstr>
  </property>
  <property fmtid="{D5CDD505-2E9C-101B-9397-08002B2CF9AE}" pid="7" name="Thick_Lines">
    <vt:lpwstr>0</vt:lpwstr>
  </property>
  <property fmtid="{D5CDD505-2E9C-101B-9397-08002B2CF9AE}" pid="8" name="Num_Categories_On_XAxis">
    <vt:lpwstr>6</vt:lpwstr>
  </property>
  <property fmtid="{D5CDD505-2E9C-101B-9397-08002B2CF9AE}" pid="9" name="Share_PX_Label">
    <vt:lpwstr>Stock price</vt:lpwstr>
  </property>
  <property fmtid="{D5CDD505-2E9C-101B-9397-08002B2CF9AE}" pid="10" name="Volume_Label">
    <vt:lpwstr>Volume (000s)</vt:lpwstr>
  </property>
  <property fmtid="{D5CDD505-2E9C-101B-9397-08002B2CF9AE}" pid="11" name="Stock_Volume_XAxis_Label">
    <vt:lpwstr>Closing date</vt:lpwstr>
  </property>
  <property fmtid="{D5CDD505-2E9C-101B-9397-08002B2CF9AE}" pid="12" name="Pie_Chart_Labels">
    <vt:lpwstr>-1</vt:lpwstr>
  </property>
  <property fmtid="{D5CDD505-2E9C-101B-9397-08002B2CF9AE}" pid="13" name="Pie_Chart_Legend">
    <vt:lpwstr>0</vt:lpwstr>
  </property>
  <property fmtid="{D5CDD505-2E9C-101B-9397-08002B2CF9AE}" pid="14" name="Annotation_Add_Date">
    <vt:lpwstr>-1</vt:lpwstr>
  </property>
  <property fmtid="{D5CDD505-2E9C-101B-9397-08002B2CF9AE}" pid="15" name="Annotation_Date_Bold">
    <vt:lpwstr>-1</vt:lpwstr>
  </property>
  <property fmtid="{D5CDD505-2E9C-101B-9397-08002B2CF9AE}" pid="16" name="Annotation_Date_Format">
    <vt:lpwstr>F1</vt:lpwstr>
  </property>
  <property fmtid="{D5CDD505-2E9C-101B-9397-08002B2CF9AE}" pid="17" name="ShowGridlines">
    <vt:lpwstr>-1</vt:lpwstr>
  </property>
  <property fmtid="{D5CDD505-2E9C-101B-9397-08002B2CF9AE}" pid="18" name="ShowYAxis">
    <vt:lpwstr>0</vt:lpwstr>
  </property>
  <property fmtid="{D5CDD505-2E9C-101B-9397-08002B2CF9AE}" pid="19" name="UseStackWhiteBorder">
    <vt:lpwstr>-1</vt:lpwstr>
  </property>
  <property fmtid="{D5CDD505-2E9C-101B-9397-08002B2CF9AE}" pid="20" name="UseDashStyle">
    <vt:lpwstr>0</vt:lpwstr>
  </property>
  <property fmtid="{D5CDD505-2E9C-101B-9397-08002B2CF9AE}" pid="21" name="Signature">
    <vt:lpwstr>ZFZnsNBb8BHKRoWu+n5ComlxqJQW3XiDS3IP05VLgVgx89n8vV9/V5o+RDD1OaT6BOnmfOgnEJdplXXfUAzW5g==</vt:lpwstr>
  </property>
</Properties>
</file>