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P\Desktop\IMP Stuff\MATLAB Skill Lync\Independent Research Project\"/>
    </mc:Choice>
  </mc:AlternateContent>
  <xr:revisionPtr revIDLastSave="0" documentId="13_ncr:1_{A1D01C80-686F-49F2-A98A-E6E25B6FAD0A}" xr6:coauthVersionLast="45" xr6:coauthVersionMax="45" xr10:uidLastSave="{00000000-0000-0000-0000-000000000000}"/>
  <bookViews>
    <workbookView xWindow="13596" yWindow="6480" windowWidth="9576" windowHeight="6576" xr2:uid="{00000000-000D-0000-FFFF-FFFF00000000}"/>
  </bookViews>
  <sheets>
    <sheet name="11x4.7" sheetId="1" r:id="rId1"/>
    <sheet name="11x3.8" sheetId="23" r:id="rId2"/>
    <sheet name="Re Range Static 11x4.7" sheetId="22" r:id="rId3"/>
    <sheet name="Re 10k" sheetId="21" r:id="rId4"/>
    <sheet name="Re 30k" sheetId="2" r:id="rId5"/>
    <sheet name="Re 40k" sheetId="7" r:id="rId6"/>
    <sheet name="Re 50k" sheetId="10" r:id="rId7"/>
    <sheet name="Re 60k" sheetId="12" r:id="rId8"/>
    <sheet name="Re 70k" sheetId="13" r:id="rId9"/>
    <sheet name="Re 80k" sheetId="14" r:id="rId10"/>
    <sheet name="Re 1lakh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3" i="24" l="1"/>
  <c r="H72" i="24"/>
  <c r="H71" i="24"/>
  <c r="H70" i="24"/>
  <c r="H5" i="24"/>
  <c r="H4" i="24"/>
  <c r="H3" i="24"/>
  <c r="H2" i="24"/>
  <c r="D182" i="24"/>
  <c r="D181" i="24"/>
  <c r="D180" i="24"/>
  <c r="D179" i="24"/>
  <c r="D178" i="24"/>
  <c r="D177" i="24"/>
  <c r="D176" i="24"/>
  <c r="D175" i="24"/>
  <c r="D174" i="24"/>
  <c r="D173" i="24"/>
  <c r="D172" i="24"/>
  <c r="D171" i="24"/>
  <c r="D170" i="24"/>
  <c r="D169" i="24"/>
  <c r="D168" i="24"/>
  <c r="D167" i="24"/>
  <c r="D166" i="24"/>
  <c r="D165" i="24"/>
  <c r="D164" i="24"/>
  <c r="D163" i="24"/>
  <c r="D162" i="24"/>
  <c r="D161" i="24"/>
  <c r="D160" i="24"/>
  <c r="D159" i="24"/>
  <c r="D158" i="24"/>
  <c r="D157" i="24"/>
  <c r="D156" i="24"/>
  <c r="D155" i="24"/>
  <c r="D154" i="24"/>
  <c r="D153" i="24"/>
  <c r="D152" i="24"/>
  <c r="D151" i="24"/>
  <c r="D150" i="24"/>
  <c r="D149" i="24"/>
  <c r="D148" i="24"/>
  <c r="D147" i="24"/>
  <c r="D146" i="24"/>
  <c r="D145" i="24"/>
  <c r="D144" i="24"/>
  <c r="D143" i="24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I19" i="23" l="1"/>
  <c r="K19" i="23" s="1"/>
  <c r="H19" i="23"/>
  <c r="I18" i="23"/>
  <c r="K18" i="23" s="1"/>
  <c r="H18" i="23"/>
  <c r="K17" i="23"/>
  <c r="I17" i="23"/>
  <c r="H17" i="23"/>
  <c r="I16" i="23"/>
  <c r="K16" i="23" s="1"/>
  <c r="H16" i="23"/>
  <c r="I15" i="23"/>
  <c r="K15" i="23" s="1"/>
  <c r="H15" i="23"/>
  <c r="I14" i="23"/>
  <c r="K14" i="23" s="1"/>
  <c r="H14" i="23"/>
  <c r="I13" i="23"/>
  <c r="K13" i="23" s="1"/>
  <c r="H13" i="23"/>
  <c r="K12" i="23"/>
  <c r="I12" i="23"/>
  <c r="H12" i="23"/>
  <c r="I11" i="23"/>
  <c r="K11" i="23" s="1"/>
  <c r="H11" i="23"/>
  <c r="I10" i="23"/>
  <c r="K10" i="23" s="1"/>
  <c r="H10" i="23"/>
  <c r="K9" i="23"/>
  <c r="I9" i="23"/>
  <c r="H9" i="23"/>
  <c r="I8" i="23"/>
  <c r="K8" i="23" s="1"/>
  <c r="H8" i="23"/>
  <c r="I7" i="23"/>
  <c r="K7" i="23" s="1"/>
  <c r="H7" i="23"/>
  <c r="K6" i="23"/>
  <c r="I6" i="23"/>
  <c r="H6" i="23"/>
  <c r="I5" i="23"/>
  <c r="K5" i="23" s="1"/>
  <c r="H5" i="23"/>
  <c r="K4" i="23"/>
  <c r="I4" i="23"/>
  <c r="H4" i="23"/>
  <c r="I3" i="23"/>
  <c r="K3" i="23" s="1"/>
  <c r="H3" i="23"/>
  <c r="I2" i="23"/>
  <c r="K2" i="23" s="1"/>
  <c r="H2" i="2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E21" i="22"/>
  <c r="D21" i="22"/>
  <c r="C21" i="22"/>
  <c r="B21" i="22"/>
  <c r="A21" i="22"/>
  <c r="F19" i="23"/>
  <c r="G19" i="23" s="1"/>
  <c r="D19" i="23"/>
  <c r="F18" i="23"/>
  <c r="D18" i="23"/>
  <c r="F17" i="23"/>
  <c r="E17" i="23" s="1"/>
  <c r="D17" i="23"/>
  <c r="F16" i="23"/>
  <c r="E16" i="23"/>
  <c r="D16" i="23"/>
  <c r="F15" i="23"/>
  <c r="G15" i="23" s="1"/>
  <c r="E15" i="23"/>
  <c r="D15" i="23"/>
  <c r="F14" i="23"/>
  <c r="E14" i="23"/>
  <c r="D14" i="23"/>
  <c r="F13" i="23"/>
  <c r="E13" i="23"/>
  <c r="D13" i="23"/>
  <c r="G12" i="23"/>
  <c r="F12" i="23"/>
  <c r="E12" i="23"/>
  <c r="D12" i="23"/>
  <c r="F11" i="23"/>
  <c r="E11" i="23"/>
  <c r="D11" i="23"/>
  <c r="F10" i="23"/>
  <c r="E10" i="23"/>
  <c r="D10" i="23"/>
  <c r="F9" i="23"/>
  <c r="E9" i="23" s="1"/>
  <c r="D9" i="23"/>
  <c r="F8" i="23"/>
  <c r="E8" i="23"/>
  <c r="D8" i="23"/>
  <c r="F7" i="23"/>
  <c r="G7" i="23" s="1"/>
  <c r="E7" i="23"/>
  <c r="D7" i="23"/>
  <c r="F6" i="23"/>
  <c r="E6" i="23"/>
  <c r="D6" i="23"/>
  <c r="F5" i="23"/>
  <c r="E5" i="23"/>
  <c r="D5" i="23"/>
  <c r="G4" i="23"/>
  <c r="F4" i="23"/>
  <c r="E4" i="23"/>
  <c r="D4" i="23"/>
  <c r="F3" i="23"/>
  <c r="E3" i="23"/>
  <c r="D3" i="23"/>
  <c r="F2" i="23"/>
  <c r="E2" i="23"/>
  <c r="D2" i="23"/>
  <c r="G18" i="23" l="1"/>
  <c r="G9" i="23"/>
  <c r="G17" i="23"/>
  <c r="G6" i="23"/>
  <c r="G14" i="23"/>
  <c r="G3" i="23"/>
  <c r="G11" i="23"/>
  <c r="G8" i="23"/>
  <c r="G16" i="23"/>
  <c r="E18" i="23"/>
  <c r="G5" i="23"/>
  <c r="G13" i="23"/>
  <c r="G2" i="23"/>
  <c r="G10" i="23"/>
  <c r="E19" i="23"/>
  <c r="E20" i="23" l="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2" i="2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2" i="14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2" i="13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2" i="12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2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2" i="7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  <c r="F19" i="1"/>
  <c r="D19" i="1"/>
  <c r="F18" i="1"/>
  <c r="D18" i="1"/>
  <c r="F17" i="1"/>
  <c r="G17" i="1" s="1"/>
  <c r="I17" i="1" s="1"/>
  <c r="D17" i="1"/>
  <c r="F16" i="1"/>
  <c r="D16" i="1"/>
  <c r="F15" i="1"/>
  <c r="D15" i="1"/>
  <c r="F14" i="1"/>
  <c r="D14" i="1"/>
  <c r="F13" i="1"/>
  <c r="D13" i="1"/>
  <c r="F12" i="1"/>
  <c r="G12" i="1" s="1"/>
  <c r="I12" i="1" s="1"/>
  <c r="E12" i="1"/>
  <c r="H12" i="1" s="1"/>
  <c r="D12" i="1"/>
  <c r="F11" i="1"/>
  <c r="D11" i="1"/>
  <c r="F10" i="1"/>
  <c r="D10" i="1"/>
  <c r="F9" i="1"/>
  <c r="G9" i="1" s="1"/>
  <c r="I9" i="1" s="1"/>
  <c r="D9" i="1"/>
  <c r="F8" i="1"/>
  <c r="D8" i="1"/>
  <c r="F7" i="1"/>
  <c r="D7" i="1"/>
  <c r="F6" i="1"/>
  <c r="D6" i="1"/>
  <c r="F5" i="1"/>
  <c r="G5" i="1" s="1"/>
  <c r="I5" i="1" s="1"/>
  <c r="D5" i="1"/>
  <c r="F4" i="1"/>
  <c r="G4" i="1" s="1"/>
  <c r="I4" i="1" s="1"/>
  <c r="E4" i="1"/>
  <c r="H4" i="1" s="1"/>
  <c r="D4" i="1"/>
  <c r="F3" i="1"/>
  <c r="D3" i="1"/>
  <c r="F2" i="1"/>
  <c r="D2" i="1"/>
  <c r="E5" i="1" l="1"/>
  <c r="H5" i="1" s="1"/>
  <c r="E7" i="1"/>
  <c r="H7" i="1" s="1"/>
  <c r="G7" i="1"/>
  <c r="I7" i="1" s="1"/>
  <c r="E14" i="1"/>
  <c r="H14" i="1" s="1"/>
  <c r="G14" i="1"/>
  <c r="I14" i="1" s="1"/>
  <c r="E11" i="1"/>
  <c r="H11" i="1" s="1"/>
  <c r="G11" i="1"/>
  <c r="I11" i="1" s="1"/>
  <c r="E18" i="1"/>
  <c r="H18" i="1" s="1"/>
  <c r="G18" i="1"/>
  <c r="I18" i="1" s="1"/>
  <c r="E8" i="1"/>
  <c r="H8" i="1" s="1"/>
  <c r="G8" i="1"/>
  <c r="I8" i="1" s="1"/>
  <c r="E15" i="1"/>
  <c r="H15" i="1" s="1"/>
  <c r="G15" i="1"/>
  <c r="I15" i="1" s="1"/>
  <c r="E19" i="1"/>
  <c r="H19" i="1" s="1"/>
  <c r="G19" i="1"/>
  <c r="I19" i="1" s="1"/>
  <c r="E2" i="1"/>
  <c r="H2" i="1" s="1"/>
  <c r="G2" i="1"/>
  <c r="I2" i="1" s="1"/>
  <c r="E9" i="1"/>
  <c r="H9" i="1" s="1"/>
  <c r="E16" i="1"/>
  <c r="H16" i="1" s="1"/>
  <c r="G16" i="1"/>
  <c r="I16" i="1" s="1"/>
  <c r="E10" i="1"/>
  <c r="H10" i="1" s="1"/>
  <c r="G10" i="1"/>
  <c r="I10" i="1" s="1"/>
  <c r="E3" i="1"/>
  <c r="H3" i="1" s="1"/>
  <c r="G3" i="1"/>
  <c r="I3" i="1" s="1"/>
  <c r="E6" i="1"/>
  <c r="H6" i="1" s="1"/>
  <c r="G6" i="1"/>
  <c r="I6" i="1" s="1"/>
  <c r="E13" i="1"/>
  <c r="H13" i="1" s="1"/>
  <c r="G13" i="1"/>
  <c r="I13" i="1" s="1"/>
  <c r="E17" i="1"/>
  <c r="H17" i="1" s="1"/>
  <c r="E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EEF3C1-1B78-470D-84E0-31A09F393300}" keepAlive="1" name="Query - E63  (4 25%)_T1_Re0 010_M0 00_N9 0" description="Connection to the 'E63  (4 25%)_T1_Re0 010_M0 00_N9 0' query in the workbook." type="5" refreshedVersion="6" background="1">
    <dbPr connection="Provider=Microsoft.Mashup.OleDb.1;Data Source=$Workbook$;Location=E63  (4 25%)_T1_Re0 010_M0 00_N9 0;Extended Properties=&quot;&quot;" command="SELECT * FROM [E63  (4 25%)_T1_Re0 010_M0 00_N9 0]"/>
  </connection>
  <connection id="2" xr16:uid="{0C48E78C-7094-4481-A311-7A466588D09E}" keepAlive="1" name="Query - E63  (4 25%)_T1_Re0 030_M0 00_N9 0" description="Connection to the 'E63  (4 25%)_T1_Re0 030_M0 00_N9 0' query in the workbook." type="5" refreshedVersion="6" background="1">
    <dbPr connection="Provider=Microsoft.Mashup.OleDb.1;Data Source=$Workbook$;Location=E63  (4 25%)_T1_Re0 030_M0 00_N9 0;Extended Properties=&quot;&quot;" command="SELECT * FROM [E63  (4 25%)_T1_Re0 030_M0 00_N9 0]"/>
  </connection>
  <connection id="3" xr16:uid="{42AD3C56-4EBC-428A-81CB-C5D1B211DD9D}" keepAlive="1" name="Query - E63  (4 25%)_T1_Re0 040_M0 00_N9 0" description="Connection to the 'E63  (4 25%)_T1_Re0 040_M0 00_N9 0' query in the workbook." type="5" refreshedVersion="6" background="1">
    <dbPr connection="Provider=Microsoft.Mashup.OleDb.1;Data Source=$Workbook$;Location=E63  (4 25%)_T1_Re0 040_M0 00_N9 0;Extended Properties=&quot;&quot;" command="SELECT * FROM [E63  (4 25%)_T1_Re0 040_M0 00_N9 0]"/>
  </connection>
  <connection id="4" xr16:uid="{F4D40640-142C-4E03-892A-1F5C02C2A8E9}" keepAlive="1" name="Query - E63  (4 25%)_T1_Re0 050_M0 00_N9 0" description="Connection to the 'E63  (4 25%)_T1_Re0 050_M0 00_N9 0' query in the workbook." type="5" refreshedVersion="6" background="1">
    <dbPr connection="Provider=Microsoft.Mashup.OleDb.1;Data Source=$Workbook$;Location=E63  (4 25%)_T1_Re0 050_M0 00_N9 0;Extended Properties=&quot;&quot;" command="SELECT * FROM [E63  (4 25%)_T1_Re0 050_M0 00_N9 0]"/>
  </connection>
  <connection id="5" xr16:uid="{641A1089-AD5F-48DB-B9A6-6B999F691A7D}" keepAlive="1" name="Query - E63  (4 25%)_T1_Re0 060_M0 00_N9 0" description="Connection to the 'E63  (4 25%)_T1_Re0 060_M0 00_N9 0' query in the workbook." type="5" refreshedVersion="6" background="1">
    <dbPr connection="Provider=Microsoft.Mashup.OleDb.1;Data Source=$Workbook$;Location=E63  (4 25%)_T1_Re0 060_M0 00_N9 0;Extended Properties=&quot;&quot;" command="SELECT * FROM [E63  (4 25%)_T1_Re0 060_M0 00_N9 0]"/>
  </connection>
  <connection id="6" xr16:uid="{9EC44ACE-E420-4F4A-BDE8-31C8307017F4}" keepAlive="1" name="Query - E63  (4 25%)_T1_Re0 070_M0 00_N9 0" description="Connection to the 'E63  (4 25%)_T1_Re0 070_M0 00_N9 0' query in the workbook." type="5" refreshedVersion="6" background="1">
    <dbPr connection="Provider=Microsoft.Mashup.OleDb.1;Data Source=$Workbook$;Location=E63  (4 25%)_T1_Re0 070_M0 00_N9 0;Extended Properties=&quot;&quot;" command="SELECT * FROM [E63  (4 25%)_T1_Re0 070_M0 00_N9 0]"/>
  </connection>
  <connection id="7" xr16:uid="{29EC0149-BB5E-43F2-9D08-FF00CF70FBE9}" keepAlive="1" name="Query - E63  (4 25%)_T1_Re0 080_M0 00_N9 0" description="Connection to the 'E63  (4 25%)_T1_Re0 080_M0 00_N9 0' query in the workbook." type="5" refreshedVersion="6" background="1">
    <dbPr connection="Provider=Microsoft.Mashup.OleDb.1;Data Source=$Workbook$;Location=E63  (4 25%)_T1_Re0 080_M0 00_N9 0;Extended Properties=&quot;&quot;" command="SELECT * FROM [E63  (4 25%)_T1_Re0 080_M0 00_N9 0]"/>
  </connection>
  <connection id="8" xr16:uid="{25CF6B77-F107-40F0-A480-9CCA9AE4419F}" keepAlive="1" name="Query - NACA 0008_T1_Re0 010_M0 00_N9 0" description="Connection to the 'NACA 0008_T1_Re0 010_M0 00_N9 0' query in the workbook." type="5" refreshedVersion="6" background="1">
    <dbPr connection="Provider=Microsoft.Mashup.OleDb.1;Data Source=$Workbook$;Location=NACA 0008_T1_Re0 010_M0 00_N9 0;Extended Properties=&quot;&quot;" command="SELECT * FROM [NACA 0008_T1_Re0 010_M0 00_N9 0]"/>
  </connection>
  <connection id="9" xr16:uid="{8E22D3B2-E089-4865-BDB8-D68E0DF5E6C9}" keepAlive="1" name="Query - NACA 0008_T1_Re0 030_M0 00_N9 0" description="Connection to the 'NACA 0008_T1_Re0 030_M0 00_N9 0' query in the workbook." type="5" refreshedVersion="6" background="1">
    <dbPr connection="Provider=Microsoft.Mashup.OleDb.1;Data Source=$Workbook$;Location=NACA 0008_T1_Re0 030_M0 00_N9 0;Extended Properties=&quot;&quot;" command="SELECT * FROM [NACA 0008_T1_Re0 030_M0 00_N9 0]"/>
  </connection>
  <connection id="10" xr16:uid="{5ACB0EB7-1538-4EDA-83B4-C3E21A6EEC88}" keepAlive="1" name="Query - NACA 0008_T1_Re0 040_M0 00_N9 0" description="Connection to the 'NACA 0008_T1_Re0 040_M0 00_N9 0' query in the workbook." type="5" refreshedVersion="6" background="1">
    <dbPr connection="Provider=Microsoft.Mashup.OleDb.1;Data Source=$Workbook$;Location=NACA 0008_T1_Re0 040_M0 00_N9 0;Extended Properties=&quot;&quot;" command="SELECT * FROM [NACA 0008_T1_Re0 040_M0 00_N9 0]"/>
  </connection>
  <connection id="11" xr16:uid="{2868844A-4A37-41A4-83C9-36F5451ED630}" keepAlive="1" name="Query - NACA 0008_T1_Re0 050_M0 00_N9 0" description="Connection to the 'NACA 0008_T1_Re0 050_M0 00_N9 0' query in the workbook." type="5" refreshedVersion="6" background="1">
    <dbPr connection="Provider=Microsoft.Mashup.OleDb.1;Data Source=$Workbook$;Location=NACA 0008_T1_Re0 050_M0 00_N9 0;Extended Properties=&quot;&quot;" command="SELECT * FROM [NACA 0008_T1_Re0 050_M0 00_N9 0]"/>
  </connection>
  <connection id="12" xr16:uid="{090D5B1D-AF49-4E75-9D35-2F8439F8794B}" keepAlive="1" name="Query - NACA 0008_T1_Re0 060_M0 00_N9 0" description="Connection to the 'NACA 0008_T1_Re0 060_M0 00_N9 0' query in the workbook." type="5" refreshedVersion="6" background="1">
    <dbPr connection="Provider=Microsoft.Mashup.OleDb.1;Data Source=$Workbook$;Location=NACA 0008_T1_Re0 060_M0 00_N9 0;Extended Properties=&quot;&quot;" command="SELECT * FROM [NACA 0008_T1_Re0 060_M0 00_N9 0]"/>
  </connection>
  <connection id="13" xr16:uid="{3DA0552A-9A96-4D67-AA61-E0C7DEB7957C}" keepAlive="1" name="Query - NACA 0008_T1_Re0 070_M0 00_N9 0" description="Connection to the 'NACA 0008_T1_Re0 070_M0 00_N9 0' query in the workbook." type="5" refreshedVersion="6" background="1">
    <dbPr connection="Provider=Microsoft.Mashup.OleDb.1;Data Source=$Workbook$;Location=NACA 0008_T1_Re0 070_M0 00_N9 0;Extended Properties=&quot;&quot;" command="SELECT * FROM [NACA 0008_T1_Re0 070_M0 00_N9 0]"/>
  </connection>
  <connection id="14" xr16:uid="{66B58A8E-61CD-4A6C-9B6B-2962DE89CE61}" keepAlive="1" name="Query - NACA 0008_T1_Re0 080_M0 00_N9 0" description="Connection to the 'NACA 0008_T1_Re0 080_M0 00_N9 0' query in the workbook." type="5" refreshedVersion="6" background="1">
    <dbPr connection="Provider=Microsoft.Mashup.OleDb.1;Data Source=$Workbook$;Location=NACA 0008_T1_Re0 080_M0 00_N9 0;Extended Properties=&quot;&quot;" command="SELECT * FROM [NACA 0008_T1_Re0 080_M0 00_N9 0]"/>
  </connection>
</connections>
</file>

<file path=xl/sharedStrings.xml><?xml version="1.0" encoding="utf-8"?>
<sst xmlns="http://schemas.openxmlformats.org/spreadsheetml/2006/main" count="106" uniqueCount="36">
  <si>
    <t>r/R</t>
  </si>
  <si>
    <t>c/R</t>
  </si>
  <si>
    <t>pitch</t>
  </si>
  <si>
    <t>pitch (radian)</t>
  </si>
  <si>
    <t>chord length (m)</t>
  </si>
  <si>
    <t xml:space="preserve">R </t>
  </si>
  <si>
    <t>Average Chord Length</t>
  </si>
  <si>
    <t>NACA 0008</t>
  </si>
  <si>
    <t>alpha</t>
  </si>
  <si>
    <t>Cl</t>
  </si>
  <si>
    <t>Cd</t>
  </si>
  <si>
    <t>alpha (rads)</t>
  </si>
  <si>
    <t>Eppeler E63</t>
  </si>
  <si>
    <t>Re 40k</t>
  </si>
  <si>
    <t xml:space="preserve">alpha </t>
  </si>
  <si>
    <t>Re 50k</t>
  </si>
  <si>
    <t>Re = 10k</t>
  </si>
  <si>
    <t>N = 1000 RPM</t>
  </si>
  <si>
    <t>N = 2000 RPM</t>
  </si>
  <si>
    <t>N = 3000 RPM</t>
  </si>
  <si>
    <t>N = 4000 RPM</t>
  </si>
  <si>
    <t>N = 5000 RPM</t>
  </si>
  <si>
    <t>Section (m)</t>
  </si>
  <si>
    <t>R (m)</t>
  </si>
  <si>
    <t>Section (inch)</t>
  </si>
  <si>
    <t>Average</t>
  </si>
  <si>
    <t>Chord Length (inch)</t>
  </si>
  <si>
    <t>Hub Radius (m)</t>
  </si>
  <si>
    <t>Hub Radius (inch)</t>
  </si>
  <si>
    <t>Section (modified for Jblade)= Section - Hub Radius</t>
  </si>
  <si>
    <t>E63</t>
  </si>
  <si>
    <t>ClarkY</t>
  </si>
  <si>
    <t>Clmax</t>
  </si>
  <si>
    <t>Clmin</t>
  </si>
  <si>
    <t>Cdmin</t>
  </si>
  <si>
    <t>Cdmax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</si>
</sst>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0" xfId="0" applyFont="1" applyFill="1"/>
    <xf numFmtId="0" fontId="0" fillId="3" borderId="2" xfId="0" applyFont="1" applyFill="1" applyBorder="1"/>
    <xf numFmtId="0" fontId="0" fillId="0" borderId="2" xfId="0" applyFont="1" applyBorder="1"/>
    <xf numFmtId="0" fontId="0" fillId="3" borderId="0" xfId="0" applyFont="1" applyFill="1" applyBorder="1"/>
    <xf numFmtId="0" fontId="0" fillId="0" borderId="0" xfId="0" applyFont="1" applyBorder="1"/>
    <xf numFmtId="0" fontId="1" fillId="5" borderId="0" xfId="0" applyFont="1" applyFill="1"/>
    <xf numFmtId="0" fontId="1" fillId="2" borderId="0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E19" sqref="E19"/>
    </sheetView>
  </sheetViews>
  <sheetFormatPr defaultRowHeight="14.4" x14ac:dyDescent="0.3"/>
  <cols>
    <col min="1" max="1" width="23.88671875" customWidth="1"/>
    <col min="2" max="2" width="17.33203125" customWidth="1"/>
    <col min="4" max="4" width="19.88671875" bestFit="1" customWidth="1"/>
    <col min="5" max="5" width="14.5546875" customWidth="1"/>
    <col min="6" max="6" width="14.44140625" customWidth="1"/>
    <col min="7" max="7" width="17.109375" customWidth="1"/>
    <col min="8" max="8" width="18.6640625" customWidth="1"/>
    <col min="9" max="9" width="17.33203125" customWidth="1"/>
    <col min="11" max="11" width="43" customWidth="1"/>
    <col min="12" max="12" width="26.109375" customWidth="1"/>
    <col min="13" max="13" width="20.21875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16" t="s">
        <v>22</v>
      </c>
      <c r="H1" s="16" t="s">
        <v>26</v>
      </c>
      <c r="I1" s="17" t="s">
        <v>24</v>
      </c>
      <c r="K1" t="s">
        <v>29</v>
      </c>
      <c r="L1" t="s">
        <v>27</v>
      </c>
      <c r="M1" t="s">
        <v>28</v>
      </c>
    </row>
    <row r="2" spans="1:13" x14ac:dyDescent="0.3">
      <c r="A2" s="5">
        <v>0.15</v>
      </c>
      <c r="B2" s="6">
        <v>0.112</v>
      </c>
      <c r="C2" s="6">
        <v>19.64</v>
      </c>
      <c r="D2" s="7">
        <f t="shared" ref="D2:D19" si="0">(PI()*C2)/180</f>
        <v>0.34278266509168631</v>
      </c>
      <c r="E2">
        <f>B2*F2</f>
        <v>1.5646399999999998E-2</v>
      </c>
      <c r="F2">
        <f xml:space="preserve"> 0.1397</f>
        <v>0.13969999999999999</v>
      </c>
      <c r="G2">
        <f>A2*F2</f>
        <v>2.0954999999999998E-2</v>
      </c>
      <c r="H2">
        <f>J2*E2</f>
        <v>0.61600033263999987</v>
      </c>
      <c r="I2">
        <f>J2*G2</f>
        <v>0.82500044549999996</v>
      </c>
      <c r="J2">
        <v>39.370100000000001</v>
      </c>
      <c r="K2">
        <f>I2-M2</f>
        <v>0.58500044549999997</v>
      </c>
      <c r="L2">
        <v>6.0000000000000001E-3</v>
      </c>
      <c r="M2">
        <v>0.24</v>
      </c>
    </row>
    <row r="3" spans="1:13" x14ac:dyDescent="0.3">
      <c r="A3" s="8">
        <v>0.2</v>
      </c>
      <c r="B3" s="9">
        <v>0.13700000000000001</v>
      </c>
      <c r="C3" s="9">
        <v>21.81</v>
      </c>
      <c r="D3" s="10">
        <f t="shared" si="0"/>
        <v>0.38065630985996324</v>
      </c>
      <c r="E3">
        <f t="shared" ref="E3:E19" si="1">B3*F3</f>
        <v>1.91389E-2</v>
      </c>
      <c r="F3">
        <f t="shared" ref="F3:F19" si="2" xml:space="preserve"> 0.1397</f>
        <v>0.13969999999999999</v>
      </c>
      <c r="G3">
        <f t="shared" ref="G3:G19" si="3">A3*F3</f>
        <v>2.794E-2</v>
      </c>
      <c r="H3">
        <f t="shared" ref="H3:H19" si="4">J3*E3</f>
        <v>0.75350040688999997</v>
      </c>
      <c r="I3">
        <f t="shared" ref="I3:I19" si="5">J3*G3</f>
        <v>1.1000005939999999</v>
      </c>
      <c r="J3">
        <v>39.370100000000001</v>
      </c>
      <c r="K3">
        <f t="shared" ref="K3:K19" si="6">I3-M3</f>
        <v>0.86000059399999995</v>
      </c>
      <c r="M3">
        <v>0.24</v>
      </c>
    </row>
    <row r="4" spans="1:13" x14ac:dyDescent="0.3">
      <c r="A4" s="5">
        <v>0.25</v>
      </c>
      <c r="B4" s="6">
        <v>0.16</v>
      </c>
      <c r="C4" s="6">
        <v>22.45</v>
      </c>
      <c r="D4" s="7">
        <f t="shared" si="0"/>
        <v>0.39182641707272692</v>
      </c>
      <c r="E4">
        <f t="shared" si="1"/>
        <v>2.2352E-2</v>
      </c>
      <c r="F4">
        <f t="shared" si="2"/>
        <v>0.13969999999999999</v>
      </c>
      <c r="G4">
        <f t="shared" si="3"/>
        <v>3.4924999999999998E-2</v>
      </c>
      <c r="H4">
        <f t="shared" si="4"/>
        <v>0.88000047520000002</v>
      </c>
      <c r="I4">
        <f t="shared" si="5"/>
        <v>1.3750007424999999</v>
      </c>
      <c r="J4">
        <v>39.370100000000001</v>
      </c>
      <c r="K4">
        <f t="shared" si="6"/>
        <v>1.1350007424999999</v>
      </c>
      <c r="M4">
        <v>0.24</v>
      </c>
    </row>
    <row r="5" spans="1:13" x14ac:dyDescent="0.3">
      <c r="A5" s="8">
        <v>0.3</v>
      </c>
      <c r="B5" s="9">
        <v>0.18099999999999999</v>
      </c>
      <c r="C5" s="9">
        <v>21.88</v>
      </c>
      <c r="D5" s="10">
        <f t="shared" si="0"/>
        <v>0.3818780403363593</v>
      </c>
      <c r="E5">
        <f t="shared" si="1"/>
        <v>2.5285699999999998E-2</v>
      </c>
      <c r="F5">
        <f t="shared" si="2"/>
        <v>0.13969999999999999</v>
      </c>
      <c r="G5">
        <f t="shared" si="3"/>
        <v>4.1909999999999996E-2</v>
      </c>
      <c r="H5">
        <f t="shared" si="4"/>
        <v>0.9955005375699999</v>
      </c>
      <c r="I5">
        <f t="shared" si="5"/>
        <v>1.6500008909999999</v>
      </c>
      <c r="J5">
        <v>39.370100000000001</v>
      </c>
      <c r="K5">
        <f t="shared" si="6"/>
        <v>1.4100008909999999</v>
      </c>
      <c r="M5">
        <v>0.24</v>
      </c>
    </row>
    <row r="6" spans="1:13" x14ac:dyDescent="0.3">
      <c r="A6" s="5">
        <v>0.35</v>
      </c>
      <c r="B6" s="6">
        <v>0.19800000000000001</v>
      </c>
      <c r="C6" s="6">
        <v>20.73</v>
      </c>
      <c r="D6" s="7">
        <f t="shared" si="0"/>
        <v>0.36180675393842454</v>
      </c>
      <c r="E6">
        <f t="shared" si="1"/>
        <v>2.76606E-2</v>
      </c>
      <c r="F6">
        <f t="shared" si="2"/>
        <v>0.13969999999999999</v>
      </c>
      <c r="G6">
        <f t="shared" si="3"/>
        <v>4.8894999999999994E-2</v>
      </c>
      <c r="H6">
        <f t="shared" si="4"/>
        <v>1.08900058806</v>
      </c>
      <c r="I6">
        <f t="shared" si="5"/>
        <v>1.9250010394999999</v>
      </c>
      <c r="J6">
        <v>39.370100000000001</v>
      </c>
      <c r="K6">
        <f t="shared" si="6"/>
        <v>1.6850010394999999</v>
      </c>
      <c r="M6">
        <v>0.24</v>
      </c>
    </row>
    <row r="7" spans="1:13" x14ac:dyDescent="0.3">
      <c r="A7" s="8">
        <v>0.4</v>
      </c>
      <c r="B7" s="9">
        <v>0.21099999999999999</v>
      </c>
      <c r="C7" s="9">
        <v>19.14</v>
      </c>
      <c r="D7" s="10">
        <f t="shared" si="0"/>
        <v>0.33405601883171471</v>
      </c>
      <c r="E7">
        <f t="shared" si="1"/>
        <v>2.9476699999999998E-2</v>
      </c>
      <c r="F7">
        <f t="shared" si="2"/>
        <v>0.13969999999999999</v>
      </c>
      <c r="G7">
        <f t="shared" si="3"/>
        <v>5.5879999999999999E-2</v>
      </c>
      <c r="H7">
        <f t="shared" si="4"/>
        <v>1.16050062667</v>
      </c>
      <c r="I7">
        <f t="shared" si="5"/>
        <v>2.2000011879999999</v>
      </c>
      <c r="J7">
        <v>39.370100000000001</v>
      </c>
      <c r="K7">
        <f t="shared" si="6"/>
        <v>1.9600011879999999</v>
      </c>
      <c r="M7">
        <v>0.24</v>
      </c>
    </row>
    <row r="8" spans="1:13" x14ac:dyDescent="0.3">
      <c r="A8" s="5">
        <v>0.45</v>
      </c>
      <c r="B8" s="6">
        <v>0.221</v>
      </c>
      <c r="C8" s="6">
        <v>17.3</v>
      </c>
      <c r="D8" s="7">
        <f t="shared" si="0"/>
        <v>0.30194196059501899</v>
      </c>
      <c r="E8">
        <f t="shared" si="1"/>
        <v>3.0873699999999997E-2</v>
      </c>
      <c r="F8">
        <f t="shared" si="2"/>
        <v>0.13969999999999999</v>
      </c>
      <c r="G8">
        <f t="shared" si="3"/>
        <v>6.2865000000000004E-2</v>
      </c>
      <c r="H8">
        <f t="shared" si="4"/>
        <v>1.2155006563699999</v>
      </c>
      <c r="I8">
        <f t="shared" si="5"/>
        <v>2.4750013365000001</v>
      </c>
      <c r="J8">
        <v>39.370100000000001</v>
      </c>
      <c r="K8">
        <f t="shared" si="6"/>
        <v>2.2350013364999999</v>
      </c>
      <c r="M8">
        <v>0.24</v>
      </c>
    </row>
    <row r="9" spans="1:13" x14ac:dyDescent="0.3">
      <c r="A9" s="8">
        <v>0.5</v>
      </c>
      <c r="B9" s="9">
        <v>0.22700000000000001</v>
      </c>
      <c r="C9" s="9">
        <v>15.58</v>
      </c>
      <c r="D9" s="10">
        <f t="shared" si="0"/>
        <v>0.2719222974607165</v>
      </c>
      <c r="E9">
        <f t="shared" si="1"/>
        <v>3.1711900000000001E-2</v>
      </c>
      <c r="F9">
        <f t="shared" si="2"/>
        <v>0.13969999999999999</v>
      </c>
      <c r="G9">
        <f t="shared" si="3"/>
        <v>6.9849999999999995E-2</v>
      </c>
      <c r="H9">
        <f t="shared" si="4"/>
        <v>1.24850067419</v>
      </c>
      <c r="I9">
        <f t="shared" si="5"/>
        <v>2.7500014849999999</v>
      </c>
      <c r="J9">
        <v>39.370100000000001</v>
      </c>
      <c r="K9">
        <f t="shared" si="6"/>
        <v>2.5100014850000001</v>
      </c>
      <c r="M9">
        <v>0.24</v>
      </c>
    </row>
    <row r="10" spans="1:13" x14ac:dyDescent="0.3">
      <c r="A10" s="5">
        <v>0.55000000000000004</v>
      </c>
      <c r="B10" s="6">
        <v>0.23</v>
      </c>
      <c r="C10" s="6">
        <v>14.06</v>
      </c>
      <c r="D10" s="7">
        <f t="shared" si="0"/>
        <v>0.24539329283040273</v>
      </c>
      <c r="E10">
        <f t="shared" si="1"/>
        <v>3.2131E-2</v>
      </c>
      <c r="F10">
        <f t="shared" si="2"/>
        <v>0.13969999999999999</v>
      </c>
      <c r="G10">
        <f t="shared" si="3"/>
        <v>7.6835000000000001E-2</v>
      </c>
      <c r="H10">
        <f t="shared" si="4"/>
        <v>1.2650006831</v>
      </c>
      <c r="I10">
        <f t="shared" si="5"/>
        <v>3.0250016335000001</v>
      </c>
      <c r="J10">
        <v>39.370100000000001</v>
      </c>
      <c r="K10">
        <f t="shared" si="6"/>
        <v>2.7850016335000003</v>
      </c>
      <c r="M10">
        <v>0.24</v>
      </c>
    </row>
    <row r="11" spans="1:13" x14ac:dyDescent="0.3">
      <c r="A11" s="8">
        <v>0.6</v>
      </c>
      <c r="B11" s="9">
        <v>0.22800000000000001</v>
      </c>
      <c r="C11" s="9">
        <v>12.71</v>
      </c>
      <c r="D11" s="10">
        <f t="shared" si="0"/>
        <v>0.22183134792847928</v>
      </c>
      <c r="E11">
        <f t="shared" si="1"/>
        <v>3.1851600000000001E-2</v>
      </c>
      <c r="F11">
        <f t="shared" si="2"/>
        <v>0.13969999999999999</v>
      </c>
      <c r="G11">
        <f t="shared" si="3"/>
        <v>8.3819999999999992E-2</v>
      </c>
      <c r="H11">
        <f t="shared" si="4"/>
        <v>1.2540006771600001</v>
      </c>
      <c r="I11">
        <f t="shared" si="5"/>
        <v>3.3000017819999998</v>
      </c>
      <c r="J11">
        <v>39.370100000000001</v>
      </c>
      <c r="K11">
        <f t="shared" si="6"/>
        <v>3.0600017819999996</v>
      </c>
      <c r="M11">
        <v>0.24</v>
      </c>
    </row>
    <row r="12" spans="1:13" x14ac:dyDescent="0.3">
      <c r="A12" s="5">
        <v>0.65</v>
      </c>
      <c r="B12" s="6">
        <v>0.222</v>
      </c>
      <c r="C12" s="6">
        <v>11.53</v>
      </c>
      <c r="D12" s="7">
        <f t="shared" si="0"/>
        <v>0.20123646275494617</v>
      </c>
      <c r="E12">
        <f t="shared" si="1"/>
        <v>3.10134E-2</v>
      </c>
      <c r="F12">
        <f t="shared" si="2"/>
        <v>0.13969999999999999</v>
      </c>
      <c r="G12">
        <f t="shared" si="3"/>
        <v>9.0804999999999997E-2</v>
      </c>
      <c r="H12">
        <f t="shared" si="4"/>
        <v>1.22100065934</v>
      </c>
      <c r="I12">
        <f t="shared" si="5"/>
        <v>3.5750019305</v>
      </c>
      <c r="J12">
        <v>39.370100000000001</v>
      </c>
      <c r="K12">
        <f t="shared" si="6"/>
        <v>3.3350019304999998</v>
      </c>
      <c r="M12">
        <v>0.24</v>
      </c>
    </row>
    <row r="13" spans="1:13" x14ac:dyDescent="0.3">
      <c r="A13" s="8">
        <v>0.7</v>
      </c>
      <c r="B13" s="9">
        <v>0.21299999999999999</v>
      </c>
      <c r="C13" s="9">
        <v>10.47</v>
      </c>
      <c r="D13" s="10">
        <f t="shared" si="0"/>
        <v>0.18273597268380631</v>
      </c>
      <c r="E13">
        <f t="shared" si="1"/>
        <v>2.9756099999999997E-2</v>
      </c>
      <c r="F13">
        <f t="shared" si="2"/>
        <v>0.13969999999999999</v>
      </c>
      <c r="G13">
        <f t="shared" si="3"/>
        <v>9.7789999999999988E-2</v>
      </c>
      <c r="H13">
        <f t="shared" si="4"/>
        <v>1.1715006326099999</v>
      </c>
      <c r="I13">
        <f t="shared" si="5"/>
        <v>3.8500020789999998</v>
      </c>
      <c r="J13">
        <v>39.370100000000001</v>
      </c>
      <c r="K13">
        <f t="shared" si="6"/>
        <v>3.610002079</v>
      </c>
      <c r="M13">
        <v>0.24</v>
      </c>
    </row>
    <row r="14" spans="1:13" x14ac:dyDescent="0.3">
      <c r="A14" s="5">
        <v>0.75</v>
      </c>
      <c r="B14" s="6">
        <v>0.19900000000000001</v>
      </c>
      <c r="C14" s="6">
        <v>9.5299999999999994</v>
      </c>
      <c r="D14" s="7">
        <f t="shared" si="0"/>
        <v>0.16632987771505961</v>
      </c>
      <c r="E14">
        <f t="shared" si="1"/>
        <v>2.78003E-2</v>
      </c>
      <c r="F14">
        <f t="shared" si="2"/>
        <v>0.13969999999999999</v>
      </c>
      <c r="G14">
        <f t="shared" si="3"/>
        <v>0.10477499999999999</v>
      </c>
      <c r="H14">
        <f t="shared" si="4"/>
        <v>1.0945005910300001</v>
      </c>
      <c r="I14">
        <f t="shared" si="5"/>
        <v>4.1250022274999996</v>
      </c>
      <c r="J14">
        <v>39.370100000000001</v>
      </c>
      <c r="K14">
        <f t="shared" si="6"/>
        <v>3.8850022274999993</v>
      </c>
      <c r="M14">
        <v>0.24</v>
      </c>
    </row>
    <row r="15" spans="1:13" x14ac:dyDescent="0.3">
      <c r="A15" s="8">
        <v>0.8</v>
      </c>
      <c r="B15" s="9">
        <v>0.18099999999999999</v>
      </c>
      <c r="C15" s="9">
        <v>8.6300000000000008</v>
      </c>
      <c r="D15" s="10">
        <f t="shared" si="0"/>
        <v>0.15062191444711065</v>
      </c>
      <c r="E15">
        <f t="shared" si="1"/>
        <v>2.5285699999999998E-2</v>
      </c>
      <c r="F15">
        <f t="shared" si="2"/>
        <v>0.13969999999999999</v>
      </c>
      <c r="G15">
        <f t="shared" si="3"/>
        <v>0.11176</v>
      </c>
      <c r="H15">
        <f t="shared" si="4"/>
        <v>0.9955005375699999</v>
      </c>
      <c r="I15">
        <f t="shared" si="5"/>
        <v>4.4000023759999998</v>
      </c>
      <c r="J15">
        <v>39.370100000000001</v>
      </c>
      <c r="K15">
        <f t="shared" si="6"/>
        <v>4.1600023759999996</v>
      </c>
      <c r="M15">
        <v>0.24</v>
      </c>
    </row>
    <row r="16" spans="1:13" x14ac:dyDescent="0.3">
      <c r="A16" s="5">
        <v>0.85</v>
      </c>
      <c r="B16" s="6">
        <v>0.158</v>
      </c>
      <c r="C16" s="6">
        <v>7.71</v>
      </c>
      <c r="D16" s="7">
        <f t="shared" si="0"/>
        <v>0.13456488532876282</v>
      </c>
      <c r="E16">
        <f t="shared" si="1"/>
        <v>2.2072599999999998E-2</v>
      </c>
      <c r="F16">
        <f t="shared" si="2"/>
        <v>0.13969999999999999</v>
      </c>
      <c r="G16">
        <f t="shared" si="3"/>
        <v>0.11874499999999999</v>
      </c>
      <c r="H16">
        <f t="shared" si="4"/>
        <v>0.86900046925999996</v>
      </c>
      <c r="I16">
        <f t="shared" si="5"/>
        <v>4.6750025245</v>
      </c>
      <c r="J16">
        <v>39.370100000000001</v>
      </c>
      <c r="K16">
        <f t="shared" si="6"/>
        <v>4.4350025244999998</v>
      </c>
      <c r="M16">
        <v>0.24</v>
      </c>
    </row>
    <row r="17" spans="1:13" x14ac:dyDescent="0.3">
      <c r="A17" s="8">
        <v>0.9</v>
      </c>
      <c r="B17" s="9">
        <v>0.13200000000000001</v>
      </c>
      <c r="C17" s="9">
        <v>6.61</v>
      </c>
      <c r="D17" s="10">
        <f t="shared" si="0"/>
        <v>0.11536626355682519</v>
      </c>
      <c r="E17">
        <f t="shared" si="1"/>
        <v>1.8440399999999999E-2</v>
      </c>
      <c r="F17">
        <f t="shared" si="2"/>
        <v>0.13969999999999999</v>
      </c>
      <c r="G17">
        <f t="shared" si="3"/>
        <v>0.12573000000000001</v>
      </c>
      <c r="H17">
        <f t="shared" si="4"/>
        <v>0.72600039204</v>
      </c>
      <c r="I17">
        <f t="shared" si="5"/>
        <v>4.9500026730000002</v>
      </c>
      <c r="J17">
        <v>39.370100000000001</v>
      </c>
      <c r="K17">
        <f t="shared" si="6"/>
        <v>4.710002673</v>
      </c>
      <c r="M17">
        <v>0.24</v>
      </c>
    </row>
    <row r="18" spans="1:13" x14ac:dyDescent="0.3">
      <c r="A18" s="5">
        <v>0.95</v>
      </c>
      <c r="B18" s="6">
        <v>8.4000000000000005E-2</v>
      </c>
      <c r="C18" s="6">
        <v>5.28</v>
      </c>
      <c r="D18" s="7">
        <f t="shared" si="0"/>
        <v>9.2153384505300612E-2</v>
      </c>
      <c r="E18">
        <f t="shared" si="1"/>
        <v>1.17348E-2</v>
      </c>
      <c r="F18">
        <f t="shared" si="2"/>
        <v>0.13969999999999999</v>
      </c>
      <c r="G18">
        <f t="shared" si="3"/>
        <v>0.13271499999999997</v>
      </c>
      <c r="H18">
        <f t="shared" si="4"/>
        <v>0.46200024948000001</v>
      </c>
      <c r="I18">
        <f t="shared" si="5"/>
        <v>5.2250028214999986</v>
      </c>
      <c r="J18">
        <v>39.370100000000001</v>
      </c>
      <c r="K18">
        <f t="shared" si="6"/>
        <v>4.9850028214999984</v>
      </c>
      <c r="M18">
        <v>0.24</v>
      </c>
    </row>
    <row r="19" spans="1:13" x14ac:dyDescent="0.3">
      <c r="A19" s="8">
        <v>1</v>
      </c>
      <c r="B19" s="9">
        <v>3.5000000000000003E-2</v>
      </c>
      <c r="C19" s="9">
        <v>3.93</v>
      </c>
      <c r="D19" s="10">
        <f t="shared" si="0"/>
        <v>6.8591439603377158E-2</v>
      </c>
      <c r="E19">
        <f t="shared" si="1"/>
        <v>4.8894999999999997E-3</v>
      </c>
      <c r="F19">
        <f t="shared" si="2"/>
        <v>0.13969999999999999</v>
      </c>
      <c r="G19">
        <f t="shared" si="3"/>
        <v>0.13969999999999999</v>
      </c>
      <c r="H19">
        <f t="shared" si="4"/>
        <v>0.19250010395</v>
      </c>
      <c r="I19">
        <f t="shared" si="5"/>
        <v>5.5000029699999997</v>
      </c>
      <c r="J19">
        <v>39.370100000000001</v>
      </c>
      <c r="K19">
        <f t="shared" si="6"/>
        <v>5.2600029699999995</v>
      </c>
      <c r="M19">
        <v>0.24</v>
      </c>
    </row>
    <row r="20" spans="1:13" x14ac:dyDescent="0.3">
      <c r="D20" s="11" t="s">
        <v>6</v>
      </c>
      <c r="E20">
        <f>AVERAGE(E2:E19)</f>
        <v>2.4284516666666669E-2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4056-A2D5-457C-9206-F3EC3BE766D3}">
  <dimension ref="A1:I79"/>
  <sheetViews>
    <sheetView workbookViewId="0">
      <selection activeCell="H12" sqref="H12"/>
    </sheetView>
  </sheetViews>
  <sheetFormatPr defaultRowHeight="14.4" x14ac:dyDescent="0.3"/>
  <cols>
    <col min="5" max="5" width="10.33203125" customWidth="1"/>
    <col min="9" max="9" width="11.109375" customWidth="1"/>
  </cols>
  <sheetData>
    <row r="1" spans="1:9" x14ac:dyDescent="0.3">
      <c r="E1" t="s">
        <v>15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s="12">
        <v>-15</v>
      </c>
      <c r="B2" s="12">
        <v>-0.72589999999999999</v>
      </c>
      <c r="C2" s="12">
        <v>0.20857000000000001</v>
      </c>
      <c r="D2">
        <f>A2*PI()/180</f>
        <v>-0.26179938779914941</v>
      </c>
      <c r="E2" t="s">
        <v>7</v>
      </c>
    </row>
    <row r="3" spans="1:9" x14ac:dyDescent="0.3">
      <c r="A3" s="13">
        <v>-14</v>
      </c>
      <c r="B3" s="13">
        <v>-0.72250000000000003</v>
      </c>
      <c r="C3" s="13">
        <v>0.19966</v>
      </c>
      <c r="D3">
        <f t="shared" ref="D3:D66" si="0">A3*PI()/180</f>
        <v>-0.24434609527920614</v>
      </c>
    </row>
    <row r="4" spans="1:9" x14ac:dyDescent="0.3">
      <c r="A4" s="12">
        <v>-13</v>
      </c>
      <c r="B4" s="12">
        <v>-0.67310000000000003</v>
      </c>
      <c r="C4" s="12">
        <v>0.16955000000000001</v>
      </c>
      <c r="D4">
        <f t="shared" si="0"/>
        <v>-0.22689280275926285</v>
      </c>
    </row>
    <row r="5" spans="1:9" x14ac:dyDescent="0.3">
      <c r="A5" s="13">
        <v>-12</v>
      </c>
      <c r="B5" s="13">
        <v>-0.67</v>
      </c>
      <c r="C5" s="13">
        <v>0.16506999999999999</v>
      </c>
      <c r="D5">
        <f t="shared" si="0"/>
        <v>-0.20943951023931953</v>
      </c>
    </row>
    <row r="6" spans="1:9" x14ac:dyDescent="0.3">
      <c r="A6" s="12">
        <v>-11</v>
      </c>
      <c r="B6" s="12">
        <v>-0.66779999999999995</v>
      </c>
      <c r="C6" s="12">
        <v>0.13703000000000001</v>
      </c>
      <c r="D6">
        <f t="shared" si="0"/>
        <v>-0.19198621771937624</v>
      </c>
    </row>
    <row r="7" spans="1:9" x14ac:dyDescent="0.3">
      <c r="A7" s="13">
        <v>-10</v>
      </c>
      <c r="B7" s="13">
        <v>-0.64449999999999996</v>
      </c>
      <c r="C7" s="13">
        <v>0.11924</v>
      </c>
      <c r="D7">
        <f t="shared" si="0"/>
        <v>-0.17453292519943295</v>
      </c>
    </row>
    <row r="8" spans="1:9" x14ac:dyDescent="0.3">
      <c r="A8" s="12">
        <v>-9</v>
      </c>
      <c r="B8" s="12">
        <v>-0.64790000000000003</v>
      </c>
      <c r="C8" s="12">
        <v>0.1014</v>
      </c>
      <c r="D8">
        <f t="shared" si="0"/>
        <v>-0.15707963267948966</v>
      </c>
    </row>
    <row r="9" spans="1:9" x14ac:dyDescent="0.3">
      <c r="A9" s="13">
        <v>-8</v>
      </c>
      <c r="B9" s="13">
        <v>-0.70499999999999996</v>
      </c>
      <c r="C9" s="13">
        <v>6.794E-2</v>
      </c>
      <c r="D9">
        <f t="shared" si="0"/>
        <v>-0.13962634015954636</v>
      </c>
    </row>
    <row r="10" spans="1:9" x14ac:dyDescent="0.3">
      <c r="A10" s="12">
        <v>-7</v>
      </c>
      <c r="B10" s="12">
        <v>-0.69640000000000002</v>
      </c>
      <c r="C10" s="12">
        <v>4.1149999999999999E-2</v>
      </c>
      <c r="D10">
        <f t="shared" si="0"/>
        <v>-0.12217304763960307</v>
      </c>
    </row>
    <row r="11" spans="1:9" x14ac:dyDescent="0.3">
      <c r="A11" s="13">
        <v>-6</v>
      </c>
      <c r="B11" s="13">
        <v>-0.62439999999999996</v>
      </c>
      <c r="C11" s="13">
        <v>0.03</v>
      </c>
      <c r="D11">
        <f t="shared" si="0"/>
        <v>-0.10471975511965977</v>
      </c>
    </row>
    <row r="12" spans="1:9" x14ac:dyDescent="0.3">
      <c r="A12" s="12">
        <v>-5</v>
      </c>
      <c r="B12" s="12">
        <v>-0.53239999999999998</v>
      </c>
      <c r="C12" s="12">
        <v>2.6349999999999998E-2</v>
      </c>
      <c r="D12">
        <f t="shared" si="0"/>
        <v>-8.7266462599716474E-2</v>
      </c>
    </row>
    <row r="13" spans="1:9" x14ac:dyDescent="0.3">
      <c r="A13" s="13">
        <v>-4</v>
      </c>
      <c r="B13" s="13">
        <v>-0.43730000000000002</v>
      </c>
      <c r="C13" s="13">
        <v>1.8759999999999999E-2</v>
      </c>
      <c r="D13">
        <f t="shared" si="0"/>
        <v>-6.9813170079773182E-2</v>
      </c>
    </row>
    <row r="14" spans="1:9" x14ac:dyDescent="0.3">
      <c r="A14" s="12">
        <v>-3</v>
      </c>
      <c r="B14" s="12">
        <v>-0.36780000000000002</v>
      </c>
      <c r="C14" s="12">
        <v>1.312E-2</v>
      </c>
      <c r="D14">
        <f t="shared" si="0"/>
        <v>-5.2359877559829883E-2</v>
      </c>
    </row>
    <row r="15" spans="1:9" x14ac:dyDescent="0.3">
      <c r="A15" s="13">
        <v>-2</v>
      </c>
      <c r="B15" s="13">
        <v>-0.1905</v>
      </c>
      <c r="C15" s="13">
        <v>1.353E-2</v>
      </c>
      <c r="D15">
        <f t="shared" si="0"/>
        <v>-3.4906585039886591E-2</v>
      </c>
    </row>
    <row r="16" spans="1:9" x14ac:dyDescent="0.3">
      <c r="A16" s="12">
        <v>-1</v>
      </c>
      <c r="B16" s="12">
        <v>-5.8700000000000002E-2</v>
      </c>
      <c r="C16" s="12">
        <v>1.26E-2</v>
      </c>
      <c r="D16">
        <f t="shared" si="0"/>
        <v>-1.7453292519943295E-2</v>
      </c>
    </row>
    <row r="17" spans="1:4" x14ac:dyDescent="0.3">
      <c r="A17" s="13">
        <v>0</v>
      </c>
      <c r="B17" s="13">
        <v>0</v>
      </c>
      <c r="C17" s="13">
        <v>1.2279999999999999E-2</v>
      </c>
      <c r="D17">
        <f t="shared" si="0"/>
        <v>0</v>
      </c>
    </row>
    <row r="18" spans="1:4" x14ac:dyDescent="0.3">
      <c r="A18" s="12">
        <v>1</v>
      </c>
      <c r="B18" s="12">
        <v>5.8799999999999998E-2</v>
      </c>
      <c r="C18" s="12">
        <v>1.26E-2</v>
      </c>
      <c r="D18">
        <f t="shared" si="0"/>
        <v>1.7453292519943295E-2</v>
      </c>
    </row>
    <row r="19" spans="1:4" x14ac:dyDescent="0.3">
      <c r="A19" s="13">
        <v>2</v>
      </c>
      <c r="B19" s="13">
        <v>0.19040000000000001</v>
      </c>
      <c r="C19" s="13">
        <v>1.353E-2</v>
      </c>
      <c r="D19">
        <f t="shared" si="0"/>
        <v>3.4906585039886591E-2</v>
      </c>
    </row>
    <row r="20" spans="1:4" x14ac:dyDescent="0.3">
      <c r="A20" s="12">
        <v>3</v>
      </c>
      <c r="B20" s="12">
        <v>0.36770000000000003</v>
      </c>
      <c r="C20" s="12">
        <v>1.312E-2</v>
      </c>
      <c r="D20">
        <f t="shared" si="0"/>
        <v>5.2359877559829883E-2</v>
      </c>
    </row>
    <row r="21" spans="1:4" x14ac:dyDescent="0.3">
      <c r="A21" s="13">
        <v>4</v>
      </c>
      <c r="B21" s="13">
        <v>0.43719999999999998</v>
      </c>
      <c r="C21" s="13">
        <v>1.8759999999999999E-2</v>
      </c>
      <c r="D21">
        <f t="shared" si="0"/>
        <v>6.9813170079773182E-2</v>
      </c>
    </row>
    <row r="22" spans="1:4" x14ac:dyDescent="0.3">
      <c r="A22" s="12">
        <v>5</v>
      </c>
      <c r="B22" s="12">
        <v>0.53239999999999998</v>
      </c>
      <c r="C22" s="12">
        <v>2.6349999999999998E-2</v>
      </c>
      <c r="D22">
        <f t="shared" si="0"/>
        <v>8.7266462599716474E-2</v>
      </c>
    </row>
    <row r="23" spans="1:4" x14ac:dyDescent="0.3">
      <c r="A23" s="13">
        <v>6</v>
      </c>
      <c r="B23" s="13">
        <v>0.62439999999999996</v>
      </c>
      <c r="C23" s="13">
        <v>0.03</v>
      </c>
      <c r="D23">
        <f t="shared" si="0"/>
        <v>0.10471975511965977</v>
      </c>
    </row>
    <row r="24" spans="1:4" x14ac:dyDescent="0.3">
      <c r="A24" s="12">
        <v>7</v>
      </c>
      <c r="B24" s="12">
        <v>0.69650000000000001</v>
      </c>
      <c r="C24" s="12">
        <v>4.1160000000000002E-2</v>
      </c>
      <c r="D24">
        <f t="shared" si="0"/>
        <v>0.12217304763960307</v>
      </c>
    </row>
    <row r="25" spans="1:4" x14ac:dyDescent="0.3">
      <c r="A25" s="13">
        <v>8</v>
      </c>
      <c r="B25" s="13">
        <v>0.7056</v>
      </c>
      <c r="C25" s="13">
        <v>6.8029999999999993E-2</v>
      </c>
      <c r="D25">
        <f t="shared" si="0"/>
        <v>0.13962634015954636</v>
      </c>
    </row>
    <row r="26" spans="1:4" x14ac:dyDescent="0.3">
      <c r="A26" s="12">
        <v>9</v>
      </c>
      <c r="B26" s="12">
        <v>0.65010000000000001</v>
      </c>
      <c r="C26" s="12">
        <v>0.10163999999999999</v>
      </c>
      <c r="D26">
        <f t="shared" si="0"/>
        <v>0.15707963267948966</v>
      </c>
    </row>
    <row r="27" spans="1:4" x14ac:dyDescent="0.3">
      <c r="A27" s="13">
        <v>10</v>
      </c>
      <c r="B27" s="13">
        <v>0.64759999999999995</v>
      </c>
      <c r="C27" s="13">
        <v>0.11949</v>
      </c>
      <c r="D27">
        <f t="shared" si="0"/>
        <v>0.17453292519943295</v>
      </c>
    </row>
    <row r="28" spans="1:4" x14ac:dyDescent="0.3">
      <c r="A28" s="12">
        <v>11</v>
      </c>
      <c r="B28" s="12">
        <v>0.67179999999999995</v>
      </c>
      <c r="C28" s="12">
        <v>0.13744999999999999</v>
      </c>
      <c r="D28">
        <f t="shared" si="0"/>
        <v>0.19198621771937624</v>
      </c>
    </row>
    <row r="29" spans="1:4" x14ac:dyDescent="0.3">
      <c r="A29" s="13">
        <v>12</v>
      </c>
      <c r="B29" s="13">
        <v>0.67320000000000002</v>
      </c>
      <c r="C29" s="13">
        <v>0.16527</v>
      </c>
      <c r="D29">
        <f t="shared" si="0"/>
        <v>0.20943951023931953</v>
      </c>
    </row>
    <row r="30" spans="1:4" x14ac:dyDescent="0.3">
      <c r="A30" s="12">
        <v>13</v>
      </c>
      <c r="B30" s="12">
        <v>0.67689999999999995</v>
      </c>
      <c r="C30" s="12">
        <v>0.17002999999999999</v>
      </c>
      <c r="D30">
        <f t="shared" si="0"/>
        <v>0.22689280275926285</v>
      </c>
    </row>
    <row r="31" spans="1:4" x14ac:dyDescent="0.3">
      <c r="A31" s="13">
        <v>14</v>
      </c>
      <c r="B31" s="13">
        <v>0.7258</v>
      </c>
      <c r="C31" s="13">
        <v>0.20021</v>
      </c>
      <c r="D31">
        <f t="shared" si="0"/>
        <v>0.24434609527920614</v>
      </c>
    </row>
    <row r="32" spans="1:4" x14ac:dyDescent="0.3">
      <c r="A32" s="12">
        <v>15</v>
      </c>
      <c r="B32" s="12">
        <v>0.72870000000000001</v>
      </c>
      <c r="C32" s="12">
        <v>0.20906</v>
      </c>
      <c r="D32">
        <f t="shared" si="0"/>
        <v>0.26179938779914941</v>
      </c>
    </row>
    <row r="33" spans="1:4" x14ac:dyDescent="0.3">
      <c r="A33" s="13">
        <v>16</v>
      </c>
      <c r="B33" s="13">
        <v>0.73719999999999997</v>
      </c>
      <c r="C33" s="13">
        <v>0.21495</v>
      </c>
      <c r="D33">
        <f t="shared" si="0"/>
        <v>0.27925268031909273</v>
      </c>
    </row>
    <row r="34" spans="1:4" x14ac:dyDescent="0.3">
      <c r="A34" s="12">
        <v>17</v>
      </c>
      <c r="B34" s="12">
        <v>0.76200000000000001</v>
      </c>
      <c r="C34" s="12">
        <v>0.23083000000000001</v>
      </c>
      <c r="D34">
        <f t="shared" si="0"/>
        <v>0.29670597283903605</v>
      </c>
    </row>
    <row r="35" spans="1:4" x14ac:dyDescent="0.3">
      <c r="A35" s="13">
        <v>18</v>
      </c>
      <c r="B35" s="13">
        <v>0.79559999999999997</v>
      </c>
      <c r="C35" s="13">
        <v>0.26278000000000001</v>
      </c>
      <c r="D35">
        <f t="shared" si="0"/>
        <v>0.31415926535897931</v>
      </c>
    </row>
    <row r="36" spans="1:4" x14ac:dyDescent="0.3">
      <c r="A36" s="12">
        <v>19</v>
      </c>
      <c r="B36" s="12">
        <v>0.80459999999999998</v>
      </c>
      <c r="C36" s="12">
        <v>0.26566000000000001</v>
      </c>
      <c r="D36">
        <f t="shared" si="0"/>
        <v>0.33161255787892258</v>
      </c>
    </row>
    <row r="37" spans="1:4" x14ac:dyDescent="0.3">
      <c r="A37" s="13">
        <v>20</v>
      </c>
      <c r="B37" s="13">
        <v>0.82479999999999998</v>
      </c>
      <c r="C37" s="13">
        <v>0.28309000000000001</v>
      </c>
      <c r="D37">
        <f t="shared" si="0"/>
        <v>0.3490658503988659</v>
      </c>
    </row>
    <row r="38" spans="1:4" x14ac:dyDescent="0.3">
      <c r="A38" s="12">
        <v>26</v>
      </c>
      <c r="B38" s="12">
        <v>0.73919999999999997</v>
      </c>
      <c r="C38" s="12">
        <v>0.33774999999999999</v>
      </c>
      <c r="D38">
        <f t="shared" si="0"/>
        <v>0.4537856055185257</v>
      </c>
    </row>
    <row r="49" spans="1:5" x14ac:dyDescent="0.3">
      <c r="E49" t="s">
        <v>12</v>
      </c>
    </row>
    <row r="50" spans="1:5" x14ac:dyDescent="0.3">
      <c r="A50" s="12">
        <v>-15</v>
      </c>
      <c r="B50" s="12">
        <v>-0.48010000000000003</v>
      </c>
      <c r="C50" s="12">
        <v>0.19339999999999999</v>
      </c>
      <c r="D50">
        <f t="shared" si="0"/>
        <v>-0.26179938779914941</v>
      </c>
    </row>
    <row r="51" spans="1:5" x14ac:dyDescent="0.3">
      <c r="A51" s="13">
        <v>-14</v>
      </c>
      <c r="B51" s="13">
        <v>-0.46550000000000002</v>
      </c>
      <c r="C51" s="13">
        <v>0.19069</v>
      </c>
      <c r="D51">
        <f t="shared" si="0"/>
        <v>-0.24434609527920614</v>
      </c>
    </row>
    <row r="52" spans="1:5" x14ac:dyDescent="0.3">
      <c r="A52" s="12">
        <v>-13</v>
      </c>
      <c r="B52" s="12">
        <v>-0.45529999999999998</v>
      </c>
      <c r="C52" s="12">
        <v>0.18623999999999999</v>
      </c>
      <c r="D52">
        <f t="shared" si="0"/>
        <v>-0.22689280275926285</v>
      </c>
    </row>
    <row r="53" spans="1:5" x14ac:dyDescent="0.3">
      <c r="A53" s="13">
        <v>-12</v>
      </c>
      <c r="B53" s="13">
        <v>-0.42149999999999999</v>
      </c>
      <c r="C53" s="13">
        <v>0.16153000000000001</v>
      </c>
      <c r="D53">
        <f t="shared" si="0"/>
        <v>-0.20943951023931953</v>
      </c>
    </row>
    <row r="54" spans="1:5" x14ac:dyDescent="0.3">
      <c r="A54" s="12">
        <v>-11</v>
      </c>
      <c r="B54" s="12">
        <v>-0.39429999999999998</v>
      </c>
      <c r="C54" s="12">
        <v>0.14584</v>
      </c>
      <c r="D54">
        <f t="shared" si="0"/>
        <v>-0.19198621771937624</v>
      </c>
    </row>
    <row r="55" spans="1:5" x14ac:dyDescent="0.3">
      <c r="A55" s="13">
        <v>-10</v>
      </c>
      <c r="B55" s="13">
        <v>-0.37569999999999998</v>
      </c>
      <c r="C55" s="13">
        <v>0.13550999999999999</v>
      </c>
      <c r="D55">
        <f t="shared" si="0"/>
        <v>-0.17453292519943295</v>
      </c>
    </row>
    <row r="56" spans="1:5" x14ac:dyDescent="0.3">
      <c r="A56" s="12">
        <v>-9</v>
      </c>
      <c r="B56" s="12">
        <v>-0.36080000000000001</v>
      </c>
      <c r="C56" s="12">
        <v>0.12669</v>
      </c>
      <c r="D56">
        <f t="shared" si="0"/>
        <v>-0.15707963267948966</v>
      </c>
    </row>
    <row r="57" spans="1:5" x14ac:dyDescent="0.3">
      <c r="A57" s="13">
        <v>-8</v>
      </c>
      <c r="B57" s="13">
        <v>-0.36480000000000001</v>
      </c>
      <c r="C57" s="13">
        <v>0.125</v>
      </c>
      <c r="D57">
        <f t="shared" si="0"/>
        <v>-0.13962634015954636</v>
      </c>
    </row>
    <row r="58" spans="1:5" x14ac:dyDescent="0.3">
      <c r="A58" s="12">
        <v>-7</v>
      </c>
      <c r="B58" s="12">
        <v>-0.372</v>
      </c>
      <c r="C58" s="12">
        <v>0.12305000000000001</v>
      </c>
      <c r="D58">
        <f t="shared" si="0"/>
        <v>-0.12217304763960307</v>
      </c>
    </row>
    <row r="59" spans="1:5" x14ac:dyDescent="0.3">
      <c r="A59" s="13">
        <v>-6</v>
      </c>
      <c r="B59" s="13">
        <v>-0.35680000000000001</v>
      </c>
      <c r="C59" s="13">
        <v>0.10120999999999999</v>
      </c>
      <c r="D59">
        <f t="shared" si="0"/>
        <v>-0.10471975511965977</v>
      </c>
    </row>
    <row r="60" spans="1:5" x14ac:dyDescent="0.3">
      <c r="A60" s="12">
        <v>-5</v>
      </c>
      <c r="B60" s="12">
        <v>-0.3427</v>
      </c>
      <c r="C60" s="12">
        <v>9.1910000000000006E-2</v>
      </c>
      <c r="D60">
        <f t="shared" si="0"/>
        <v>-8.7266462599716474E-2</v>
      </c>
    </row>
    <row r="61" spans="1:5" x14ac:dyDescent="0.3">
      <c r="A61" s="13">
        <v>-4</v>
      </c>
      <c r="B61" s="13">
        <v>-0.24529999999999999</v>
      </c>
      <c r="C61" s="13">
        <v>8.4529999999999994E-2</v>
      </c>
      <c r="D61">
        <f t="shared" si="0"/>
        <v>-6.9813170079773182E-2</v>
      </c>
    </row>
    <row r="62" spans="1:5" x14ac:dyDescent="0.3">
      <c r="A62" s="12">
        <v>-3</v>
      </c>
      <c r="B62" s="12">
        <v>-0.2198</v>
      </c>
      <c r="C62" s="12">
        <v>6.7290000000000003E-2</v>
      </c>
      <c r="D62">
        <f t="shared" si="0"/>
        <v>-5.2359877559829883E-2</v>
      </c>
    </row>
    <row r="63" spans="1:5" x14ac:dyDescent="0.3">
      <c r="A63" s="13">
        <v>-2</v>
      </c>
      <c r="B63" s="13">
        <v>-6.6900000000000001E-2</v>
      </c>
      <c r="C63" s="13">
        <v>5.2449999999999997E-2</v>
      </c>
      <c r="D63">
        <f t="shared" si="0"/>
        <v>-3.4906585039886591E-2</v>
      </c>
    </row>
    <row r="64" spans="1:5" x14ac:dyDescent="0.3">
      <c r="A64" s="12">
        <v>0</v>
      </c>
      <c r="B64" s="12">
        <v>0.42549999999999999</v>
      </c>
      <c r="C64" s="12">
        <v>2.477E-2</v>
      </c>
      <c r="D64">
        <f t="shared" si="0"/>
        <v>0</v>
      </c>
    </row>
    <row r="65" spans="1:4" x14ac:dyDescent="0.3">
      <c r="A65" s="13">
        <v>1</v>
      </c>
      <c r="B65" s="13">
        <v>0.56220000000000003</v>
      </c>
      <c r="C65" s="13">
        <v>2.1989999999999999E-2</v>
      </c>
      <c r="D65">
        <f t="shared" si="0"/>
        <v>1.7453292519943295E-2</v>
      </c>
    </row>
    <row r="66" spans="1:4" x14ac:dyDescent="0.3">
      <c r="A66" s="12">
        <v>2</v>
      </c>
      <c r="B66" s="12">
        <v>0.64149999999999996</v>
      </c>
      <c r="C66" s="12">
        <v>2.5510000000000001E-2</v>
      </c>
      <c r="D66">
        <f t="shared" si="0"/>
        <v>3.4906585039886591E-2</v>
      </c>
    </row>
    <row r="67" spans="1:4" x14ac:dyDescent="0.3">
      <c r="A67" s="13">
        <v>3</v>
      </c>
      <c r="B67" s="13">
        <v>0.81850000000000001</v>
      </c>
      <c r="C67" s="13">
        <v>2.7369999999999998E-2</v>
      </c>
      <c r="D67">
        <f t="shared" ref="D67:D79" si="1">A67*PI()/180</f>
        <v>5.2359877559829883E-2</v>
      </c>
    </row>
    <row r="68" spans="1:4" x14ac:dyDescent="0.3">
      <c r="A68" s="12">
        <v>4</v>
      </c>
      <c r="B68" s="12">
        <v>1.0004</v>
      </c>
      <c r="C68" s="12">
        <v>2.5649999999999999E-2</v>
      </c>
      <c r="D68">
        <f t="shared" si="1"/>
        <v>6.9813170079773182E-2</v>
      </c>
    </row>
    <row r="69" spans="1:4" x14ac:dyDescent="0.3">
      <c r="A69" s="13">
        <v>5</v>
      </c>
      <c r="B69" s="13">
        <v>1.2094</v>
      </c>
      <c r="C69" s="13">
        <v>1.866E-2</v>
      </c>
      <c r="D69">
        <f t="shared" si="1"/>
        <v>8.7266462599716474E-2</v>
      </c>
    </row>
    <row r="70" spans="1:4" x14ac:dyDescent="0.3">
      <c r="A70" s="12">
        <v>6</v>
      </c>
      <c r="B70" s="12">
        <v>1.2611000000000001</v>
      </c>
      <c r="C70" s="12">
        <v>2.8170000000000001E-2</v>
      </c>
      <c r="D70">
        <f t="shared" si="1"/>
        <v>0.10471975511965977</v>
      </c>
    </row>
    <row r="71" spans="1:4" x14ac:dyDescent="0.3">
      <c r="A71" s="13">
        <v>8</v>
      </c>
      <c r="B71" s="13">
        <v>1.3980999999999999</v>
      </c>
      <c r="C71" s="13">
        <v>6.1870000000000001E-2</v>
      </c>
      <c r="D71">
        <f t="shared" si="1"/>
        <v>0.13962634015954636</v>
      </c>
    </row>
    <row r="72" spans="1:4" x14ac:dyDescent="0.3">
      <c r="A72" s="12">
        <v>9</v>
      </c>
      <c r="B72" s="12">
        <v>1.3529</v>
      </c>
      <c r="C72" s="12">
        <v>8.1809999999999994E-2</v>
      </c>
      <c r="D72">
        <f t="shared" si="1"/>
        <v>0.15707963267948966</v>
      </c>
    </row>
    <row r="73" spans="1:4" x14ac:dyDescent="0.3">
      <c r="A73" s="13">
        <v>10</v>
      </c>
      <c r="B73" s="13">
        <v>1.2677</v>
      </c>
      <c r="C73" s="13">
        <v>0.10041</v>
      </c>
      <c r="D73">
        <f t="shared" si="1"/>
        <v>0.17453292519943295</v>
      </c>
    </row>
    <row r="74" spans="1:4" x14ac:dyDescent="0.3">
      <c r="A74" s="12">
        <v>11</v>
      </c>
      <c r="B74" s="12">
        <v>1.2011000000000001</v>
      </c>
      <c r="C74" s="12">
        <v>0.12833</v>
      </c>
      <c r="D74">
        <f t="shared" si="1"/>
        <v>0.19198621771937624</v>
      </c>
    </row>
    <row r="75" spans="1:4" x14ac:dyDescent="0.3">
      <c r="A75" s="13">
        <v>12</v>
      </c>
      <c r="B75" s="13">
        <v>1.1718999999999999</v>
      </c>
      <c r="C75" s="13">
        <v>0.17308999999999999</v>
      </c>
      <c r="D75">
        <f t="shared" si="1"/>
        <v>0.20943951023931953</v>
      </c>
    </row>
    <row r="76" spans="1:4" x14ac:dyDescent="0.3">
      <c r="A76" s="12">
        <v>16</v>
      </c>
      <c r="B76" s="12">
        <v>1.1853</v>
      </c>
      <c r="C76" s="12">
        <v>0.27271000000000001</v>
      </c>
      <c r="D76">
        <f t="shared" si="1"/>
        <v>0.27925268031909273</v>
      </c>
    </row>
    <row r="77" spans="1:4" x14ac:dyDescent="0.3">
      <c r="A77" s="13">
        <v>17</v>
      </c>
      <c r="B77" s="13">
        <v>1.1564000000000001</v>
      </c>
      <c r="C77" s="13">
        <v>0.28994999999999999</v>
      </c>
      <c r="D77">
        <f t="shared" si="1"/>
        <v>0.29670597283903605</v>
      </c>
    </row>
    <row r="78" spans="1:4" x14ac:dyDescent="0.3">
      <c r="A78" s="12">
        <v>18</v>
      </c>
      <c r="B78" s="12">
        <v>1.0548</v>
      </c>
      <c r="C78" s="12">
        <v>0.2898</v>
      </c>
      <c r="D78">
        <f t="shared" si="1"/>
        <v>0.31415926535897931</v>
      </c>
    </row>
    <row r="79" spans="1:4" x14ac:dyDescent="0.3">
      <c r="A79" s="13">
        <v>19</v>
      </c>
      <c r="B79" s="13">
        <v>1.0474000000000001</v>
      </c>
      <c r="C79" s="13">
        <v>0.30786000000000002</v>
      </c>
      <c r="D79">
        <f t="shared" si="1"/>
        <v>0.33161255787892258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F504-F0AC-42B4-A747-0ACA058DC751}">
  <dimension ref="A1:H182"/>
  <sheetViews>
    <sheetView topLeftCell="A10" workbookViewId="0">
      <selection activeCell="K63" sqref="K63"/>
    </sheetView>
  </sheetViews>
  <sheetFormatPr defaultRowHeight="14.4" x14ac:dyDescent="0.3"/>
  <sheetData>
    <row r="1" spans="1:8" x14ac:dyDescent="0.3">
      <c r="A1" t="s">
        <v>14</v>
      </c>
      <c r="B1" t="s">
        <v>9</v>
      </c>
      <c r="C1" t="s">
        <v>10</v>
      </c>
      <c r="D1" t="s">
        <v>11</v>
      </c>
      <c r="F1" t="s">
        <v>30</v>
      </c>
    </row>
    <row r="2" spans="1:8" x14ac:dyDescent="0.3">
      <c r="A2">
        <v>-8</v>
      </c>
      <c r="B2">
        <v>-0.30409999999999998</v>
      </c>
      <c r="C2">
        <v>0.10888</v>
      </c>
      <c r="D2">
        <f>PI()*A2/180</f>
        <v>-0.13962634015954636</v>
      </c>
      <c r="G2" t="s">
        <v>32</v>
      </c>
      <c r="H2">
        <f>MAX(B2:B67)</f>
        <v>1.4681</v>
      </c>
    </row>
    <row r="3" spans="1:8" x14ac:dyDescent="0.3">
      <c r="A3">
        <v>-7.75</v>
      </c>
      <c r="B3">
        <v>-0.3095</v>
      </c>
      <c r="C3">
        <v>0.10768</v>
      </c>
      <c r="D3">
        <f t="shared" ref="D3:D66" si="0">PI()*A3/180</f>
        <v>-0.13526301702956053</v>
      </c>
      <c r="G3" t="s">
        <v>33</v>
      </c>
      <c r="H3">
        <f>MIN(B2:B67)</f>
        <v>-0.31769999999999998</v>
      </c>
    </row>
    <row r="4" spans="1:8" x14ac:dyDescent="0.3">
      <c r="A4">
        <v>-7.5</v>
      </c>
      <c r="B4">
        <v>-0.31730000000000003</v>
      </c>
      <c r="C4">
        <v>0.10679</v>
      </c>
      <c r="D4">
        <f t="shared" si="0"/>
        <v>-0.1308996938995747</v>
      </c>
      <c r="G4" t="s">
        <v>35</v>
      </c>
      <c r="H4">
        <f>MAX(C2:C67)</f>
        <v>0.10888</v>
      </c>
    </row>
    <row r="5" spans="1:8" x14ac:dyDescent="0.3">
      <c r="A5">
        <v>-7.25</v>
      </c>
      <c r="B5">
        <v>-0.29249999999999998</v>
      </c>
      <c r="C5">
        <v>9.6189999999999998E-2</v>
      </c>
      <c r="D5">
        <f t="shared" si="0"/>
        <v>-0.1265363707695889</v>
      </c>
      <c r="G5" t="s">
        <v>34</v>
      </c>
      <c r="H5">
        <f>MIN(C2:C67)</f>
        <v>1.593E-2</v>
      </c>
    </row>
    <row r="6" spans="1:8" x14ac:dyDescent="0.3">
      <c r="A6">
        <v>-7</v>
      </c>
      <c r="B6">
        <v>-0.29239999999999999</v>
      </c>
      <c r="C6">
        <v>9.3600000000000003E-2</v>
      </c>
      <c r="D6">
        <f t="shared" si="0"/>
        <v>-0.12217304763960307</v>
      </c>
    </row>
    <row r="7" spans="1:8" x14ac:dyDescent="0.3">
      <c r="A7">
        <v>-6.75</v>
      </c>
      <c r="B7">
        <v>-0.29420000000000002</v>
      </c>
      <c r="C7">
        <v>9.1270000000000004E-2</v>
      </c>
      <c r="D7">
        <f t="shared" si="0"/>
        <v>-0.11780972450961724</v>
      </c>
    </row>
    <row r="8" spans="1:8" x14ac:dyDescent="0.3">
      <c r="A8">
        <v>-6.5</v>
      </c>
      <c r="B8">
        <v>-0.29749999999999999</v>
      </c>
      <c r="C8">
        <v>8.9139999999999997E-2</v>
      </c>
      <c r="D8">
        <f t="shared" si="0"/>
        <v>-0.11344640137963143</v>
      </c>
    </row>
    <row r="9" spans="1:8" x14ac:dyDescent="0.3">
      <c r="A9">
        <v>-6.25</v>
      </c>
      <c r="B9">
        <v>-0.30249999999999999</v>
      </c>
      <c r="C9">
        <v>8.72E-2</v>
      </c>
      <c r="D9">
        <f t="shared" si="0"/>
        <v>-0.1090830782496456</v>
      </c>
    </row>
    <row r="10" spans="1:8" x14ac:dyDescent="0.3">
      <c r="A10">
        <v>-6</v>
      </c>
      <c r="B10">
        <v>-0.30919999999999997</v>
      </c>
      <c r="C10">
        <v>8.5459999999999994E-2</v>
      </c>
      <c r="D10">
        <f t="shared" si="0"/>
        <v>-0.10471975511965977</v>
      </c>
    </row>
    <row r="11" spans="1:8" x14ac:dyDescent="0.3">
      <c r="A11">
        <v>-5.75</v>
      </c>
      <c r="B11">
        <v>-0.31519999999999998</v>
      </c>
      <c r="C11">
        <v>8.3729999999999999E-2</v>
      </c>
      <c r="D11">
        <f t="shared" si="0"/>
        <v>-0.10035643198967394</v>
      </c>
    </row>
    <row r="12" spans="1:8" x14ac:dyDescent="0.3">
      <c r="A12">
        <v>-5.5</v>
      </c>
      <c r="B12">
        <v>-0.31769999999999998</v>
      </c>
      <c r="C12">
        <v>8.1920000000000007E-2</v>
      </c>
      <c r="D12">
        <f t="shared" si="0"/>
        <v>-9.599310885968812E-2</v>
      </c>
    </row>
    <row r="13" spans="1:8" x14ac:dyDescent="0.3">
      <c r="A13">
        <v>-5.25</v>
      </c>
      <c r="B13">
        <v>-0.3175</v>
      </c>
      <c r="C13">
        <v>8.047E-2</v>
      </c>
      <c r="D13">
        <f t="shared" si="0"/>
        <v>-9.1629785729702304E-2</v>
      </c>
    </row>
    <row r="14" spans="1:8" x14ac:dyDescent="0.3">
      <c r="A14">
        <v>-5</v>
      </c>
      <c r="B14">
        <v>-0.30890000000000001</v>
      </c>
      <c r="C14">
        <v>7.9320000000000002E-2</v>
      </c>
      <c r="D14">
        <f t="shared" si="0"/>
        <v>-8.7266462599716474E-2</v>
      </c>
    </row>
    <row r="15" spans="1:8" x14ac:dyDescent="0.3">
      <c r="A15">
        <v>-4.75</v>
      </c>
      <c r="B15">
        <v>-0.28920000000000001</v>
      </c>
      <c r="C15">
        <v>7.739E-2</v>
      </c>
      <c r="D15">
        <f t="shared" si="0"/>
        <v>-8.2903139469730644E-2</v>
      </c>
    </row>
    <row r="16" spans="1:8" x14ac:dyDescent="0.3">
      <c r="A16">
        <v>-4.5</v>
      </c>
      <c r="B16">
        <v>-0.27789999999999998</v>
      </c>
      <c r="C16">
        <v>8.2930000000000004E-2</v>
      </c>
      <c r="D16">
        <f t="shared" si="0"/>
        <v>-7.8539816339744828E-2</v>
      </c>
    </row>
    <row r="17" spans="1:4" x14ac:dyDescent="0.3">
      <c r="A17">
        <v>-4.25</v>
      </c>
      <c r="B17">
        <v>-0.29330000000000001</v>
      </c>
      <c r="C17">
        <v>7.7960000000000002E-2</v>
      </c>
      <c r="D17">
        <f t="shared" si="0"/>
        <v>-7.4176493209759012E-2</v>
      </c>
    </row>
    <row r="18" spans="1:4" x14ac:dyDescent="0.3">
      <c r="A18">
        <v>-4</v>
      </c>
      <c r="B18">
        <v>-0.29139999999999999</v>
      </c>
      <c r="C18">
        <v>7.4749999999999997E-2</v>
      </c>
      <c r="D18">
        <f t="shared" si="0"/>
        <v>-6.9813170079773182E-2</v>
      </c>
    </row>
    <row r="19" spans="1:4" x14ac:dyDescent="0.3">
      <c r="A19">
        <v>-3.75</v>
      </c>
      <c r="B19">
        <v>-0.2757</v>
      </c>
      <c r="C19">
        <v>7.1609999999999993E-2</v>
      </c>
      <c r="D19">
        <f t="shared" si="0"/>
        <v>-6.5449846949787352E-2</v>
      </c>
    </row>
    <row r="20" spans="1:4" x14ac:dyDescent="0.3">
      <c r="A20">
        <v>-3.5</v>
      </c>
      <c r="B20">
        <v>-0.18310000000000001</v>
      </c>
      <c r="C20">
        <v>6.6979999999999998E-2</v>
      </c>
      <c r="D20">
        <f t="shared" si="0"/>
        <v>-6.1086523819801536E-2</v>
      </c>
    </row>
    <row r="21" spans="1:4" x14ac:dyDescent="0.3">
      <c r="A21">
        <v>-3.25</v>
      </c>
      <c r="B21">
        <v>-0.19139999999999999</v>
      </c>
      <c r="C21">
        <v>6.2939999999999996E-2</v>
      </c>
      <c r="D21">
        <f t="shared" si="0"/>
        <v>-5.6723200689815713E-2</v>
      </c>
    </row>
    <row r="22" spans="1:4" x14ac:dyDescent="0.3">
      <c r="A22">
        <v>-3</v>
      </c>
      <c r="B22">
        <v>-0.17979999999999999</v>
      </c>
      <c r="C22">
        <v>6.0060000000000002E-2</v>
      </c>
      <c r="D22">
        <f t="shared" si="0"/>
        <v>-5.2359877559829883E-2</v>
      </c>
    </row>
    <row r="23" spans="1:4" x14ac:dyDescent="0.3">
      <c r="A23">
        <v>-2.75</v>
      </c>
      <c r="B23">
        <v>-0.10979999999999999</v>
      </c>
      <c r="C23">
        <v>5.4969999999999998E-2</v>
      </c>
      <c r="D23">
        <f t="shared" si="0"/>
        <v>-4.799655442984406E-2</v>
      </c>
    </row>
    <row r="24" spans="1:4" x14ac:dyDescent="0.3">
      <c r="A24">
        <v>-2.5</v>
      </c>
      <c r="B24">
        <v>-9.5100000000000004E-2</v>
      </c>
      <c r="C24">
        <v>5.2229999999999999E-2</v>
      </c>
      <c r="D24">
        <f t="shared" si="0"/>
        <v>-4.3633231299858237E-2</v>
      </c>
    </row>
    <row r="25" spans="1:4" x14ac:dyDescent="0.3">
      <c r="A25">
        <v>-2.25</v>
      </c>
      <c r="B25">
        <v>-4.1000000000000002E-2</v>
      </c>
      <c r="C25">
        <v>4.8050000000000002E-2</v>
      </c>
      <c r="D25">
        <f t="shared" si="0"/>
        <v>-3.9269908169872414E-2</v>
      </c>
    </row>
    <row r="26" spans="1:4" x14ac:dyDescent="0.3">
      <c r="A26">
        <v>-2</v>
      </c>
      <c r="B26">
        <v>6.7999999999999996E-3</v>
      </c>
      <c r="C26">
        <v>4.4549999999999999E-2</v>
      </c>
      <c r="D26">
        <f t="shared" si="0"/>
        <v>-3.4906585039886591E-2</v>
      </c>
    </row>
    <row r="27" spans="1:4" x14ac:dyDescent="0.3">
      <c r="A27">
        <v>-1.75</v>
      </c>
      <c r="B27">
        <v>6.4299999999999996E-2</v>
      </c>
      <c r="C27">
        <v>4.122E-2</v>
      </c>
      <c r="D27">
        <f t="shared" si="0"/>
        <v>-3.0543261909900768E-2</v>
      </c>
    </row>
    <row r="28" spans="1:4" x14ac:dyDescent="0.3">
      <c r="A28">
        <v>-1.5</v>
      </c>
      <c r="B28">
        <v>9.7500000000000003E-2</v>
      </c>
      <c r="C28">
        <v>3.8690000000000002E-2</v>
      </c>
      <c r="D28">
        <f t="shared" si="0"/>
        <v>-2.6179938779914941E-2</v>
      </c>
    </row>
    <row r="29" spans="1:4" x14ac:dyDescent="0.3">
      <c r="A29">
        <v>-1.25</v>
      </c>
      <c r="B29">
        <v>0.1419</v>
      </c>
      <c r="C29">
        <v>3.6299999999999999E-2</v>
      </c>
      <c r="D29">
        <f t="shared" si="0"/>
        <v>-2.1816615649929118E-2</v>
      </c>
    </row>
    <row r="30" spans="1:4" x14ac:dyDescent="0.3">
      <c r="A30">
        <v>-0.75</v>
      </c>
      <c r="B30">
        <v>0.31380000000000002</v>
      </c>
      <c r="C30">
        <v>2.6759999999999999E-2</v>
      </c>
      <c r="D30">
        <f t="shared" si="0"/>
        <v>-1.3089969389957471E-2</v>
      </c>
    </row>
    <row r="31" spans="1:4" x14ac:dyDescent="0.3">
      <c r="A31">
        <v>-0.5</v>
      </c>
      <c r="B31">
        <v>0.3609</v>
      </c>
      <c r="C31">
        <v>2.4830000000000001E-2</v>
      </c>
      <c r="D31">
        <f t="shared" si="0"/>
        <v>-8.7266462599716477E-3</v>
      </c>
    </row>
    <row r="32" spans="1:4" x14ac:dyDescent="0.3">
      <c r="A32">
        <v>-0.25</v>
      </c>
      <c r="B32">
        <v>0.40060000000000001</v>
      </c>
      <c r="C32">
        <v>2.35E-2</v>
      </c>
      <c r="D32">
        <f t="shared" si="0"/>
        <v>-4.3633231299858239E-3</v>
      </c>
    </row>
    <row r="33" spans="1:4" x14ac:dyDescent="0.3">
      <c r="A33">
        <v>0</v>
      </c>
      <c r="B33">
        <v>0.4355</v>
      </c>
      <c r="C33">
        <v>2.2669999999999999E-2</v>
      </c>
      <c r="D33">
        <f t="shared" si="0"/>
        <v>0</v>
      </c>
    </row>
    <row r="34" spans="1:4" x14ac:dyDescent="0.3">
      <c r="A34">
        <v>0.25</v>
      </c>
      <c r="B34">
        <v>0.47020000000000001</v>
      </c>
      <c r="C34">
        <v>2.213E-2</v>
      </c>
      <c r="D34">
        <f t="shared" si="0"/>
        <v>4.3633231299858239E-3</v>
      </c>
    </row>
    <row r="35" spans="1:4" x14ac:dyDescent="0.3">
      <c r="A35">
        <v>0.5</v>
      </c>
      <c r="B35">
        <v>0.51429999999999998</v>
      </c>
      <c r="C35">
        <v>1.941E-2</v>
      </c>
      <c r="D35">
        <f t="shared" si="0"/>
        <v>8.7266462599716477E-3</v>
      </c>
    </row>
    <row r="36" spans="1:4" x14ac:dyDescent="0.3">
      <c r="A36">
        <v>0.75</v>
      </c>
      <c r="B36">
        <v>0.53649999999999998</v>
      </c>
      <c r="C36">
        <v>2.001E-2</v>
      </c>
      <c r="D36">
        <f t="shared" si="0"/>
        <v>1.3089969389957471E-2</v>
      </c>
    </row>
    <row r="37" spans="1:4" x14ac:dyDescent="0.3">
      <c r="A37">
        <v>1</v>
      </c>
      <c r="B37">
        <v>0.55800000000000005</v>
      </c>
      <c r="C37">
        <v>2.0660000000000001E-2</v>
      </c>
      <c r="D37">
        <f t="shared" si="0"/>
        <v>1.7453292519943295E-2</v>
      </c>
    </row>
    <row r="38" spans="1:4" x14ac:dyDescent="0.3">
      <c r="A38">
        <v>1.25</v>
      </c>
      <c r="B38">
        <v>0.57879999999999998</v>
      </c>
      <c r="C38">
        <v>2.138E-2</v>
      </c>
      <c r="D38">
        <f t="shared" si="0"/>
        <v>2.1816615649929118E-2</v>
      </c>
    </row>
    <row r="39" spans="1:4" x14ac:dyDescent="0.3">
      <c r="A39">
        <v>1.5</v>
      </c>
      <c r="B39">
        <v>0.6028</v>
      </c>
      <c r="C39">
        <v>2.2169999999999999E-2</v>
      </c>
      <c r="D39">
        <f t="shared" si="0"/>
        <v>2.6179938779914941E-2</v>
      </c>
    </row>
    <row r="40" spans="1:4" x14ac:dyDescent="0.3">
      <c r="A40">
        <v>1.75</v>
      </c>
      <c r="B40">
        <v>0.64980000000000004</v>
      </c>
      <c r="C40">
        <v>2.2870000000000001E-2</v>
      </c>
      <c r="D40">
        <f t="shared" si="0"/>
        <v>3.0543261909900768E-2</v>
      </c>
    </row>
    <row r="41" spans="1:4" x14ac:dyDescent="0.3">
      <c r="A41">
        <v>2</v>
      </c>
      <c r="B41">
        <v>0.69550000000000001</v>
      </c>
      <c r="C41">
        <v>2.334E-2</v>
      </c>
      <c r="D41">
        <f t="shared" si="0"/>
        <v>3.4906585039886591E-2</v>
      </c>
    </row>
    <row r="42" spans="1:4" x14ac:dyDescent="0.3">
      <c r="A42">
        <v>2.25</v>
      </c>
      <c r="B42">
        <v>0.74</v>
      </c>
      <c r="C42">
        <v>2.3609999999999999E-2</v>
      </c>
      <c r="D42">
        <f t="shared" si="0"/>
        <v>3.9269908169872414E-2</v>
      </c>
    </row>
    <row r="43" spans="1:4" x14ac:dyDescent="0.3">
      <c r="A43">
        <v>2.5</v>
      </c>
      <c r="B43">
        <v>0.78449999999999998</v>
      </c>
      <c r="C43">
        <v>2.3709999999999998E-2</v>
      </c>
      <c r="D43">
        <f t="shared" si="0"/>
        <v>4.3633231299858237E-2</v>
      </c>
    </row>
    <row r="44" spans="1:4" x14ac:dyDescent="0.3">
      <c r="A44">
        <v>2.75</v>
      </c>
      <c r="B44">
        <v>0.82969999999999999</v>
      </c>
      <c r="C44">
        <v>2.3630000000000002E-2</v>
      </c>
      <c r="D44">
        <f t="shared" si="0"/>
        <v>4.799655442984406E-2</v>
      </c>
    </row>
    <row r="45" spans="1:4" x14ac:dyDescent="0.3">
      <c r="A45">
        <v>3</v>
      </c>
      <c r="B45">
        <v>0.87509999999999999</v>
      </c>
      <c r="C45">
        <v>2.3359999999999999E-2</v>
      </c>
      <c r="D45">
        <f t="shared" si="0"/>
        <v>5.2359877559829883E-2</v>
      </c>
    </row>
    <row r="46" spans="1:4" x14ac:dyDescent="0.3">
      <c r="A46">
        <v>3.25</v>
      </c>
      <c r="B46">
        <v>0.92120000000000002</v>
      </c>
      <c r="C46">
        <v>2.29E-2</v>
      </c>
      <c r="D46">
        <f t="shared" si="0"/>
        <v>5.6723200689815713E-2</v>
      </c>
    </row>
    <row r="47" spans="1:4" x14ac:dyDescent="0.3">
      <c r="A47">
        <v>3.5</v>
      </c>
      <c r="B47">
        <v>0.96870000000000001</v>
      </c>
      <c r="C47">
        <v>2.2169999999999999E-2</v>
      </c>
      <c r="D47">
        <f t="shared" si="0"/>
        <v>6.1086523819801536E-2</v>
      </c>
    </row>
    <row r="48" spans="1:4" x14ac:dyDescent="0.3">
      <c r="A48">
        <v>3.75</v>
      </c>
      <c r="B48">
        <v>1.0177</v>
      </c>
      <c r="C48">
        <v>2.1139999999999999E-2</v>
      </c>
      <c r="D48">
        <f t="shared" si="0"/>
        <v>6.5449846949787352E-2</v>
      </c>
    </row>
    <row r="49" spans="1:4" x14ac:dyDescent="0.3">
      <c r="A49">
        <v>4</v>
      </c>
      <c r="B49">
        <v>1.0593999999999999</v>
      </c>
      <c r="C49">
        <v>2.0119999999999999E-2</v>
      </c>
      <c r="D49">
        <f t="shared" si="0"/>
        <v>6.9813170079773182E-2</v>
      </c>
    </row>
    <row r="50" spans="1:4" x14ac:dyDescent="0.3">
      <c r="A50">
        <v>4.25</v>
      </c>
      <c r="B50">
        <v>1.1088</v>
      </c>
      <c r="C50">
        <v>1.8599999999999998E-2</v>
      </c>
      <c r="D50">
        <f t="shared" si="0"/>
        <v>7.4176493209759012E-2</v>
      </c>
    </row>
    <row r="51" spans="1:4" x14ac:dyDescent="0.3">
      <c r="A51">
        <v>4.5</v>
      </c>
      <c r="B51">
        <v>1.1612</v>
      </c>
      <c r="C51">
        <v>1.7080000000000001E-2</v>
      </c>
      <c r="D51">
        <f t="shared" si="0"/>
        <v>7.8539816339744828E-2</v>
      </c>
    </row>
    <row r="52" spans="1:4" x14ac:dyDescent="0.3">
      <c r="A52">
        <v>4.75</v>
      </c>
      <c r="B52">
        <v>1.2126999999999999</v>
      </c>
      <c r="C52">
        <v>1.593E-2</v>
      </c>
      <c r="D52">
        <f t="shared" si="0"/>
        <v>8.2903139469730644E-2</v>
      </c>
    </row>
    <row r="53" spans="1:4" x14ac:dyDescent="0.3">
      <c r="A53">
        <v>5</v>
      </c>
      <c r="B53">
        <v>1.2532000000000001</v>
      </c>
      <c r="C53">
        <v>1.618E-2</v>
      </c>
      <c r="D53">
        <f t="shared" si="0"/>
        <v>8.7266462599716474E-2</v>
      </c>
    </row>
    <row r="54" spans="1:4" x14ac:dyDescent="0.3">
      <c r="A54">
        <v>5.25</v>
      </c>
      <c r="B54">
        <v>1.2627999999999999</v>
      </c>
      <c r="C54">
        <v>1.7899999999999999E-2</v>
      </c>
      <c r="D54">
        <f t="shared" si="0"/>
        <v>9.1629785729702304E-2</v>
      </c>
    </row>
    <row r="55" spans="1:4" x14ac:dyDescent="0.3">
      <c r="A55">
        <v>5.5</v>
      </c>
      <c r="B55">
        <v>1.2692000000000001</v>
      </c>
      <c r="C55">
        <v>2.0129999999999999E-2</v>
      </c>
      <c r="D55">
        <f t="shared" si="0"/>
        <v>9.599310885968812E-2</v>
      </c>
    </row>
    <row r="56" spans="1:4" x14ac:dyDescent="0.3">
      <c r="A56">
        <v>5.75</v>
      </c>
      <c r="B56">
        <v>1.2686999999999999</v>
      </c>
      <c r="C56">
        <v>2.4559999999999998E-2</v>
      </c>
      <c r="D56">
        <f t="shared" si="0"/>
        <v>0.10035643198967394</v>
      </c>
    </row>
    <row r="57" spans="1:4" x14ac:dyDescent="0.3">
      <c r="A57">
        <v>6</v>
      </c>
      <c r="B57">
        <v>1.2838000000000001</v>
      </c>
      <c r="C57">
        <v>2.6599999999999999E-2</v>
      </c>
      <c r="D57">
        <f t="shared" si="0"/>
        <v>0.10471975511965977</v>
      </c>
    </row>
    <row r="58" spans="1:4" x14ac:dyDescent="0.3">
      <c r="A58">
        <v>6.25</v>
      </c>
      <c r="B58">
        <v>1.3006</v>
      </c>
      <c r="C58">
        <v>2.887E-2</v>
      </c>
      <c r="D58">
        <f t="shared" si="0"/>
        <v>0.1090830782496456</v>
      </c>
    </row>
    <row r="59" spans="1:4" x14ac:dyDescent="0.3">
      <c r="A59">
        <v>6.5</v>
      </c>
      <c r="B59">
        <v>1.3239000000000001</v>
      </c>
      <c r="C59">
        <v>3.1150000000000001E-2</v>
      </c>
      <c r="D59">
        <f t="shared" si="0"/>
        <v>0.11344640137963143</v>
      </c>
    </row>
    <row r="60" spans="1:4" x14ac:dyDescent="0.3">
      <c r="A60">
        <v>6.75</v>
      </c>
      <c r="B60">
        <v>1.3527</v>
      </c>
      <c r="C60">
        <v>3.4110000000000001E-2</v>
      </c>
      <c r="D60">
        <f t="shared" si="0"/>
        <v>0.11780972450961724</v>
      </c>
    </row>
    <row r="61" spans="1:4" x14ac:dyDescent="0.3">
      <c r="A61">
        <v>7</v>
      </c>
      <c r="B61">
        <v>1.3863000000000001</v>
      </c>
      <c r="C61">
        <v>3.8199999999999998E-2</v>
      </c>
      <c r="D61">
        <f t="shared" si="0"/>
        <v>0.12217304763960307</v>
      </c>
    </row>
    <row r="62" spans="1:4" x14ac:dyDescent="0.3">
      <c r="A62">
        <v>7.25</v>
      </c>
      <c r="B62">
        <v>1.4142999999999999</v>
      </c>
      <c r="C62">
        <v>4.2139999999999997E-2</v>
      </c>
      <c r="D62">
        <f t="shared" si="0"/>
        <v>0.1265363707695889</v>
      </c>
    </row>
    <row r="63" spans="1:4" x14ac:dyDescent="0.3">
      <c r="A63">
        <v>7.5</v>
      </c>
      <c r="B63">
        <v>1.4328000000000001</v>
      </c>
      <c r="C63">
        <v>4.6539999999999998E-2</v>
      </c>
      <c r="D63">
        <f t="shared" si="0"/>
        <v>0.1308996938995747</v>
      </c>
    </row>
    <row r="64" spans="1:4" x14ac:dyDescent="0.3">
      <c r="A64">
        <v>7.75</v>
      </c>
      <c r="B64">
        <v>1.4476</v>
      </c>
      <c r="C64">
        <v>5.0139999999999997E-2</v>
      </c>
      <c r="D64">
        <f t="shared" si="0"/>
        <v>0.13526301702956053</v>
      </c>
    </row>
    <row r="65" spans="1:8" x14ac:dyDescent="0.3">
      <c r="A65">
        <v>8</v>
      </c>
      <c r="B65">
        <v>1.4608000000000001</v>
      </c>
      <c r="C65">
        <v>5.6779999999999997E-2</v>
      </c>
      <c r="D65">
        <f t="shared" si="0"/>
        <v>0.13962634015954636</v>
      </c>
    </row>
    <row r="66" spans="1:8" x14ac:dyDescent="0.3">
      <c r="A66">
        <v>8.25</v>
      </c>
      <c r="B66">
        <v>1.4650000000000001</v>
      </c>
      <c r="C66">
        <v>6.08E-2</v>
      </c>
      <c r="D66">
        <f t="shared" si="0"/>
        <v>0.14398966328953219</v>
      </c>
    </row>
    <row r="67" spans="1:8" x14ac:dyDescent="0.3">
      <c r="A67">
        <v>8.5</v>
      </c>
      <c r="B67">
        <v>1.4681</v>
      </c>
      <c r="C67">
        <v>6.7949999999999997E-2</v>
      </c>
      <c r="D67">
        <f t="shared" ref="D67" si="1">PI()*A67/180</f>
        <v>0.14835298641951802</v>
      </c>
    </row>
    <row r="69" spans="1:8" x14ac:dyDescent="0.3">
      <c r="A69" t="s">
        <v>14</v>
      </c>
      <c r="B69" t="s">
        <v>9</v>
      </c>
      <c r="C69" t="s">
        <v>10</v>
      </c>
      <c r="D69" t="s">
        <v>11</v>
      </c>
      <c r="F69" t="s">
        <v>31</v>
      </c>
    </row>
    <row r="70" spans="1:8" x14ac:dyDescent="0.3">
      <c r="A70">
        <v>-9</v>
      </c>
      <c r="B70">
        <v>-0.34739999999999999</v>
      </c>
      <c r="C70">
        <v>0.1014</v>
      </c>
      <c r="D70">
        <f>PI()*A70/180</f>
        <v>-0.15707963267948966</v>
      </c>
      <c r="G70" t="s">
        <v>32</v>
      </c>
      <c r="H70">
        <f>MAX(B70:B182)</f>
        <v>1.3694</v>
      </c>
    </row>
    <row r="71" spans="1:8" x14ac:dyDescent="0.3">
      <c r="A71" s="6">
        <v>-8.75</v>
      </c>
      <c r="B71" s="6">
        <v>-0.38090000000000002</v>
      </c>
      <c r="C71">
        <v>0.10037</v>
      </c>
      <c r="D71">
        <f t="shared" ref="D71:D134" si="2">PI()*A71/180</f>
        <v>-0.15271630954950383</v>
      </c>
      <c r="G71" t="s">
        <v>33</v>
      </c>
      <c r="H71">
        <f>MIN(B70:B182)</f>
        <v>-0.49640000000000001</v>
      </c>
    </row>
    <row r="72" spans="1:8" x14ac:dyDescent="0.3">
      <c r="A72" s="9">
        <v>-8.5</v>
      </c>
      <c r="B72" s="9">
        <v>-0.4214</v>
      </c>
      <c r="C72">
        <v>9.9790000000000004E-2</v>
      </c>
      <c r="D72">
        <f t="shared" si="2"/>
        <v>-0.14835298641951802</v>
      </c>
      <c r="G72" t="s">
        <v>35</v>
      </c>
      <c r="H72">
        <f>MAX(C70:C182)</f>
        <v>0.22395000000000001</v>
      </c>
    </row>
    <row r="73" spans="1:8" x14ac:dyDescent="0.3">
      <c r="A73" s="6">
        <v>-8.25</v>
      </c>
      <c r="B73" s="6">
        <v>-0.36990000000000001</v>
      </c>
      <c r="C73">
        <v>9.3490000000000004E-2</v>
      </c>
      <c r="D73">
        <f t="shared" si="2"/>
        <v>-0.14398966328953219</v>
      </c>
      <c r="G73" t="s">
        <v>34</v>
      </c>
      <c r="H73">
        <f>MIN(C70:C182)</f>
        <v>1.7270000000000001E-2</v>
      </c>
    </row>
    <row r="74" spans="1:8" x14ac:dyDescent="0.3">
      <c r="A74" s="9">
        <v>-8</v>
      </c>
      <c r="B74" s="9">
        <v>-0.36849999999999999</v>
      </c>
      <c r="C74">
        <v>9.146E-2</v>
      </c>
      <c r="D74">
        <f t="shared" si="2"/>
        <v>-0.13962634015954636</v>
      </c>
    </row>
    <row r="75" spans="1:8" x14ac:dyDescent="0.3">
      <c r="A75" s="6">
        <v>-7.75</v>
      </c>
      <c r="B75" s="6">
        <v>-0.38619999999999999</v>
      </c>
      <c r="C75">
        <v>9.0039999999999995E-2</v>
      </c>
      <c r="D75">
        <f t="shared" si="2"/>
        <v>-0.13526301702956053</v>
      </c>
    </row>
    <row r="76" spans="1:8" x14ac:dyDescent="0.3">
      <c r="A76" s="9">
        <v>-7.5</v>
      </c>
      <c r="B76" s="9">
        <v>-0.41770000000000002</v>
      </c>
      <c r="C76">
        <v>8.9219999999999994E-2</v>
      </c>
      <c r="D76">
        <f t="shared" si="2"/>
        <v>-0.1308996938995747</v>
      </c>
    </row>
    <row r="77" spans="1:8" x14ac:dyDescent="0.3">
      <c r="A77" s="6">
        <v>-7.25</v>
      </c>
      <c r="B77" s="6">
        <v>-0.46160000000000001</v>
      </c>
      <c r="C77">
        <v>8.7739999999999999E-2</v>
      </c>
      <c r="D77">
        <f t="shared" si="2"/>
        <v>-0.1265363707695889</v>
      </c>
    </row>
    <row r="78" spans="1:8" x14ac:dyDescent="0.3">
      <c r="A78" s="9">
        <v>-7</v>
      </c>
      <c r="B78" s="9">
        <v>-0.48180000000000001</v>
      </c>
      <c r="C78">
        <v>8.4229999999999999E-2</v>
      </c>
      <c r="D78">
        <f t="shared" si="2"/>
        <v>-0.12217304763960307</v>
      </c>
    </row>
    <row r="79" spans="1:8" x14ac:dyDescent="0.3">
      <c r="A79" s="6">
        <v>-6.75</v>
      </c>
      <c r="B79" s="6">
        <v>-0.46200000000000002</v>
      </c>
      <c r="C79">
        <v>8.2500000000000004E-2</v>
      </c>
      <c r="D79">
        <f t="shared" si="2"/>
        <v>-0.11780972450961724</v>
      </c>
    </row>
    <row r="80" spans="1:8" x14ac:dyDescent="0.3">
      <c r="A80" s="9">
        <v>-6.5</v>
      </c>
      <c r="B80" s="9">
        <v>-0.46600000000000003</v>
      </c>
      <c r="C80">
        <v>8.0649999999999999E-2</v>
      </c>
      <c r="D80">
        <f t="shared" si="2"/>
        <v>-0.11344640137963143</v>
      </c>
    </row>
    <row r="81" spans="1:4" x14ac:dyDescent="0.3">
      <c r="A81" s="6">
        <v>-6.25</v>
      </c>
      <c r="B81" s="6">
        <v>-0.49640000000000001</v>
      </c>
      <c r="C81">
        <v>7.6429999999999998E-2</v>
      </c>
      <c r="D81">
        <f t="shared" si="2"/>
        <v>-0.1090830782496456</v>
      </c>
    </row>
    <row r="82" spans="1:4" x14ac:dyDescent="0.3">
      <c r="A82" s="9">
        <v>-6</v>
      </c>
      <c r="B82" s="9">
        <v>-0.4869</v>
      </c>
      <c r="C82">
        <v>7.4380000000000002E-2</v>
      </c>
      <c r="D82">
        <f t="shared" si="2"/>
        <v>-0.10471975511965977</v>
      </c>
    </row>
    <row r="83" spans="1:4" x14ac:dyDescent="0.3">
      <c r="A83" s="6">
        <v>-5.75</v>
      </c>
      <c r="B83" s="6">
        <v>-0.48330000000000001</v>
      </c>
      <c r="C83">
        <v>7.2450000000000001E-2</v>
      </c>
      <c r="D83">
        <f t="shared" si="2"/>
        <v>-0.10035643198967394</v>
      </c>
    </row>
    <row r="84" spans="1:4" x14ac:dyDescent="0.3">
      <c r="A84" s="9">
        <v>-5.5</v>
      </c>
      <c r="B84" s="9">
        <v>-0.48039999999999999</v>
      </c>
      <c r="C84">
        <v>6.812E-2</v>
      </c>
      <c r="D84">
        <f t="shared" si="2"/>
        <v>-9.599310885968812E-2</v>
      </c>
    </row>
    <row r="85" spans="1:4" x14ac:dyDescent="0.3">
      <c r="A85" s="6">
        <v>-5.25</v>
      </c>
      <c r="B85" s="6">
        <v>-0.44919999999999999</v>
      </c>
      <c r="C85">
        <v>6.3950000000000007E-2</v>
      </c>
      <c r="D85">
        <f t="shared" si="2"/>
        <v>-9.1629785729702304E-2</v>
      </c>
    </row>
    <row r="86" spans="1:4" x14ac:dyDescent="0.3">
      <c r="A86" s="9">
        <v>-5</v>
      </c>
      <c r="B86" s="9">
        <v>-0.42170000000000002</v>
      </c>
      <c r="C86">
        <v>6.1289999999999997E-2</v>
      </c>
      <c r="D86">
        <f t="shared" si="2"/>
        <v>-8.7266462599716474E-2</v>
      </c>
    </row>
    <row r="87" spans="1:4" x14ac:dyDescent="0.3">
      <c r="A87" s="6">
        <v>-4.75</v>
      </c>
      <c r="B87" s="6">
        <v>-0.37269999999999998</v>
      </c>
      <c r="C87">
        <v>4.267E-2</v>
      </c>
      <c r="D87">
        <f t="shared" si="2"/>
        <v>-8.2903139469730644E-2</v>
      </c>
    </row>
    <row r="88" spans="1:4" x14ac:dyDescent="0.3">
      <c r="A88" s="9">
        <v>-4.5</v>
      </c>
      <c r="B88" s="9">
        <v>-0.33439999999999998</v>
      </c>
      <c r="C88">
        <v>3.5869999999999999E-2</v>
      </c>
      <c r="D88">
        <f t="shared" si="2"/>
        <v>-7.8539816339744828E-2</v>
      </c>
    </row>
    <row r="89" spans="1:4" x14ac:dyDescent="0.3">
      <c r="A89" s="6">
        <v>-4.25</v>
      </c>
      <c r="B89" s="6">
        <v>-0.29520000000000002</v>
      </c>
      <c r="C89">
        <v>3.304E-2</v>
      </c>
      <c r="D89">
        <f t="shared" si="2"/>
        <v>-7.4176493209759012E-2</v>
      </c>
    </row>
    <row r="90" spans="1:4" x14ac:dyDescent="0.3">
      <c r="A90" s="9">
        <v>-4</v>
      </c>
      <c r="B90" s="9">
        <v>-0.25840000000000002</v>
      </c>
      <c r="C90">
        <v>3.1329999999999997E-2</v>
      </c>
      <c r="D90">
        <f t="shared" si="2"/>
        <v>-6.9813170079773182E-2</v>
      </c>
    </row>
    <row r="91" spans="1:4" x14ac:dyDescent="0.3">
      <c r="A91" s="6">
        <v>-3.75</v>
      </c>
      <c r="B91" s="6">
        <v>-0.22090000000000001</v>
      </c>
      <c r="C91">
        <v>2.9479999999999999E-2</v>
      </c>
      <c r="D91">
        <f t="shared" si="2"/>
        <v>-6.5449846949787352E-2</v>
      </c>
    </row>
    <row r="92" spans="1:4" x14ac:dyDescent="0.3">
      <c r="A92" s="9">
        <v>-3.5</v>
      </c>
      <c r="B92" s="9">
        <v>-0.17749999999999999</v>
      </c>
      <c r="C92">
        <v>2.785E-2</v>
      </c>
      <c r="D92">
        <f t="shared" si="2"/>
        <v>-6.1086523819801536E-2</v>
      </c>
    </row>
    <row r="93" spans="1:4" x14ac:dyDescent="0.3">
      <c r="A93" s="6">
        <v>-3.25</v>
      </c>
      <c r="B93" s="6">
        <v>-0.1467</v>
      </c>
      <c r="C93">
        <v>2.6870000000000002E-2</v>
      </c>
      <c r="D93">
        <f t="shared" si="2"/>
        <v>-5.6723200689815713E-2</v>
      </c>
    </row>
    <row r="94" spans="1:4" x14ac:dyDescent="0.3">
      <c r="A94" s="9">
        <v>-3</v>
      </c>
      <c r="B94" s="9">
        <v>-0.10489999999999999</v>
      </c>
      <c r="C94">
        <v>2.6009999999999998E-2</v>
      </c>
      <c r="D94">
        <f t="shared" si="2"/>
        <v>-5.2359877559829883E-2</v>
      </c>
    </row>
    <row r="95" spans="1:4" x14ac:dyDescent="0.3">
      <c r="A95" s="6">
        <v>-2.75</v>
      </c>
      <c r="B95" s="6">
        <v>-7.1099999999999997E-2</v>
      </c>
      <c r="C95">
        <v>2.52E-2</v>
      </c>
      <c r="D95">
        <f t="shared" si="2"/>
        <v>-4.799655442984406E-2</v>
      </c>
    </row>
    <row r="96" spans="1:4" x14ac:dyDescent="0.3">
      <c r="A96" s="9">
        <v>-2.5</v>
      </c>
      <c r="B96" s="9">
        <v>-3.32E-2</v>
      </c>
      <c r="C96">
        <v>2.4490000000000001E-2</v>
      </c>
      <c r="D96">
        <f t="shared" si="2"/>
        <v>-4.3633231299858237E-2</v>
      </c>
    </row>
    <row r="97" spans="1:4" x14ac:dyDescent="0.3">
      <c r="A97" s="6">
        <v>-2.25</v>
      </c>
      <c r="B97" s="6">
        <v>7.4999999999999997E-3</v>
      </c>
      <c r="C97">
        <v>2.3599999999999999E-2</v>
      </c>
      <c r="D97">
        <f t="shared" si="2"/>
        <v>-3.9269908169872414E-2</v>
      </c>
    </row>
    <row r="98" spans="1:4" x14ac:dyDescent="0.3">
      <c r="A98" s="9">
        <v>-2</v>
      </c>
      <c r="B98" s="9">
        <v>3.7199999999999997E-2</v>
      </c>
      <c r="C98">
        <v>2.2870000000000001E-2</v>
      </c>
      <c r="D98">
        <f t="shared" si="2"/>
        <v>-3.4906585039886591E-2</v>
      </c>
    </row>
    <row r="99" spans="1:4" x14ac:dyDescent="0.3">
      <c r="A99" s="6">
        <v>-1.75</v>
      </c>
      <c r="B99" s="6">
        <v>7.9799999999999996E-2</v>
      </c>
      <c r="C99">
        <v>2.1690000000000001E-2</v>
      </c>
      <c r="D99">
        <f t="shared" si="2"/>
        <v>-3.0543261909900768E-2</v>
      </c>
    </row>
    <row r="100" spans="1:4" x14ac:dyDescent="0.3">
      <c r="A100" s="9">
        <v>-1.5</v>
      </c>
      <c r="B100" s="9">
        <v>0.1048</v>
      </c>
      <c r="C100">
        <v>2.0830000000000001E-2</v>
      </c>
      <c r="D100">
        <f t="shared" si="2"/>
        <v>-2.6179938779914941E-2</v>
      </c>
    </row>
    <row r="101" spans="1:4" x14ac:dyDescent="0.3">
      <c r="A101" s="6">
        <v>-1.25</v>
      </c>
      <c r="B101" s="6">
        <v>0.1696</v>
      </c>
      <c r="C101">
        <v>1.958E-2</v>
      </c>
      <c r="D101">
        <f t="shared" si="2"/>
        <v>-2.1816615649929118E-2</v>
      </c>
    </row>
    <row r="102" spans="1:4" x14ac:dyDescent="0.3">
      <c r="A102" s="9">
        <v>-1</v>
      </c>
      <c r="B102" s="9">
        <v>0.21</v>
      </c>
      <c r="C102">
        <v>1.9470000000000001E-2</v>
      </c>
      <c r="D102">
        <f t="shared" si="2"/>
        <v>-1.7453292519943295E-2</v>
      </c>
    </row>
    <row r="103" spans="1:4" x14ac:dyDescent="0.3">
      <c r="A103" s="6">
        <v>-0.75</v>
      </c>
      <c r="B103" s="6">
        <v>0.26850000000000002</v>
      </c>
      <c r="C103">
        <v>1.9019999999999999E-2</v>
      </c>
      <c r="D103">
        <f t="shared" si="2"/>
        <v>-1.3089969389957471E-2</v>
      </c>
    </row>
    <row r="104" spans="1:4" x14ac:dyDescent="0.3">
      <c r="A104" s="9">
        <v>-0.5</v>
      </c>
      <c r="B104" s="9">
        <v>0.29709999999999998</v>
      </c>
      <c r="C104">
        <v>1.899E-2</v>
      </c>
      <c r="D104">
        <f t="shared" si="2"/>
        <v>-8.7266462599716477E-3</v>
      </c>
    </row>
    <row r="105" spans="1:4" x14ac:dyDescent="0.3">
      <c r="A105" s="6">
        <v>-0.25</v>
      </c>
      <c r="B105" s="6">
        <v>0.33650000000000002</v>
      </c>
      <c r="C105">
        <v>1.882E-2</v>
      </c>
      <c r="D105">
        <f t="shared" si="2"/>
        <v>-4.3633231299858239E-3</v>
      </c>
    </row>
    <row r="106" spans="1:4" x14ac:dyDescent="0.3">
      <c r="A106" s="9">
        <v>0</v>
      </c>
      <c r="B106" s="9">
        <v>0.3674</v>
      </c>
      <c r="C106">
        <v>1.8749999999999999E-2</v>
      </c>
      <c r="D106">
        <f t="shared" si="2"/>
        <v>0</v>
      </c>
    </row>
    <row r="107" spans="1:4" x14ac:dyDescent="0.3">
      <c r="A107" s="6">
        <v>0.25</v>
      </c>
      <c r="B107" s="6">
        <v>0.39600000000000002</v>
      </c>
      <c r="C107">
        <v>1.8749999999999999E-2</v>
      </c>
      <c r="D107">
        <f t="shared" si="2"/>
        <v>4.3633231299858239E-3</v>
      </c>
    </row>
    <row r="108" spans="1:4" x14ac:dyDescent="0.3">
      <c r="A108" s="9">
        <v>0.5</v>
      </c>
      <c r="B108" s="9">
        <v>0.43409999999999999</v>
      </c>
      <c r="C108">
        <v>1.8460000000000001E-2</v>
      </c>
      <c r="D108">
        <f t="shared" si="2"/>
        <v>8.7266462599716477E-3</v>
      </c>
    </row>
    <row r="109" spans="1:4" x14ac:dyDescent="0.3">
      <c r="A109" s="6">
        <v>0.75</v>
      </c>
      <c r="B109" s="6">
        <v>0.4587</v>
      </c>
      <c r="C109">
        <v>1.8509999999999999E-2</v>
      </c>
      <c r="D109">
        <f t="shared" si="2"/>
        <v>1.3089969389957471E-2</v>
      </c>
    </row>
    <row r="110" spans="1:4" x14ac:dyDescent="0.3">
      <c r="A110" s="9">
        <v>1</v>
      </c>
      <c r="B110" s="9">
        <v>0.495</v>
      </c>
      <c r="C110">
        <v>1.8200000000000001E-2</v>
      </c>
      <c r="D110">
        <f t="shared" si="2"/>
        <v>1.7453292519943295E-2</v>
      </c>
    </row>
    <row r="111" spans="1:4" x14ac:dyDescent="0.3">
      <c r="A111" s="6">
        <v>1.25</v>
      </c>
      <c r="B111" s="6">
        <v>0.52180000000000004</v>
      </c>
      <c r="C111">
        <v>1.814E-2</v>
      </c>
      <c r="D111">
        <f t="shared" si="2"/>
        <v>2.1816615649929118E-2</v>
      </c>
    </row>
    <row r="112" spans="1:4" x14ac:dyDescent="0.3">
      <c r="A112" s="9">
        <v>1.5</v>
      </c>
      <c r="B112" s="9">
        <v>0.5474</v>
      </c>
      <c r="C112">
        <v>1.813E-2</v>
      </c>
      <c r="D112">
        <f t="shared" si="2"/>
        <v>2.6179938779914941E-2</v>
      </c>
    </row>
    <row r="113" spans="1:4" x14ac:dyDescent="0.3">
      <c r="A113" s="6">
        <v>1.75</v>
      </c>
      <c r="B113" s="6">
        <v>0.57969999999999999</v>
      </c>
      <c r="C113">
        <v>1.788E-2</v>
      </c>
      <c r="D113">
        <f t="shared" si="2"/>
        <v>3.0543261909900768E-2</v>
      </c>
    </row>
    <row r="114" spans="1:4" x14ac:dyDescent="0.3">
      <c r="A114" s="9">
        <v>2</v>
      </c>
      <c r="B114" s="9">
        <v>0.60850000000000004</v>
      </c>
      <c r="C114">
        <v>1.772E-2</v>
      </c>
      <c r="D114">
        <f t="shared" si="2"/>
        <v>3.4906585039886591E-2</v>
      </c>
    </row>
    <row r="115" spans="1:4" x14ac:dyDescent="0.3">
      <c r="A115" s="6">
        <v>2.25</v>
      </c>
      <c r="B115" s="6">
        <v>0.63390000000000002</v>
      </c>
      <c r="C115">
        <v>1.7690000000000001E-2</v>
      </c>
      <c r="D115">
        <f t="shared" si="2"/>
        <v>3.9269908169872414E-2</v>
      </c>
    </row>
    <row r="116" spans="1:4" x14ac:dyDescent="0.3">
      <c r="A116" s="9">
        <v>2.5</v>
      </c>
      <c r="B116" s="9">
        <v>0.66069999999999995</v>
      </c>
      <c r="C116">
        <v>1.7610000000000001E-2</v>
      </c>
      <c r="D116">
        <f t="shared" si="2"/>
        <v>4.3633231299858237E-2</v>
      </c>
    </row>
    <row r="117" spans="1:4" x14ac:dyDescent="0.3">
      <c r="A117" s="6">
        <v>2.75</v>
      </c>
      <c r="B117" s="6">
        <v>0.6885</v>
      </c>
      <c r="C117">
        <v>1.7500000000000002E-2</v>
      </c>
      <c r="D117">
        <f t="shared" si="2"/>
        <v>4.799655442984406E-2</v>
      </c>
    </row>
    <row r="118" spans="1:4" x14ac:dyDescent="0.3">
      <c r="A118" s="9">
        <v>3</v>
      </c>
      <c r="B118" s="9">
        <v>0.71660000000000001</v>
      </c>
      <c r="C118">
        <v>1.7389999999999999E-2</v>
      </c>
      <c r="D118">
        <f t="shared" si="2"/>
        <v>5.2359877559829883E-2</v>
      </c>
    </row>
    <row r="119" spans="1:4" x14ac:dyDescent="0.3">
      <c r="A119" s="6">
        <v>3.25</v>
      </c>
      <c r="B119" s="6">
        <v>0.74380000000000002</v>
      </c>
      <c r="C119">
        <v>1.7299999999999999E-2</v>
      </c>
      <c r="D119">
        <f t="shared" si="2"/>
        <v>5.6723200689815713E-2</v>
      </c>
    </row>
    <row r="120" spans="1:4" x14ac:dyDescent="0.3">
      <c r="A120" s="9">
        <v>3.5</v>
      </c>
      <c r="B120" s="9">
        <v>0.76990000000000003</v>
      </c>
      <c r="C120">
        <v>1.7270000000000001E-2</v>
      </c>
      <c r="D120">
        <f t="shared" si="2"/>
        <v>6.1086523819801536E-2</v>
      </c>
    </row>
    <row r="121" spans="1:4" x14ac:dyDescent="0.3">
      <c r="A121">
        <v>3.75</v>
      </c>
      <c r="B121">
        <v>0.7954</v>
      </c>
      <c r="C121">
        <v>1.729E-2</v>
      </c>
      <c r="D121">
        <f t="shared" si="2"/>
        <v>6.5449846949787352E-2</v>
      </c>
    </row>
    <row r="122" spans="1:4" x14ac:dyDescent="0.3">
      <c r="A122">
        <v>4</v>
      </c>
      <c r="B122">
        <v>0.82110000000000005</v>
      </c>
      <c r="C122">
        <v>1.7319999999999999E-2</v>
      </c>
      <c r="D122">
        <f t="shared" si="2"/>
        <v>6.9813170079773182E-2</v>
      </c>
    </row>
    <row r="123" spans="1:4" x14ac:dyDescent="0.3">
      <c r="A123">
        <v>4.25</v>
      </c>
      <c r="B123">
        <v>0.84709999999999996</v>
      </c>
      <c r="C123">
        <v>1.737E-2</v>
      </c>
      <c r="D123">
        <f t="shared" si="2"/>
        <v>7.4176493209759012E-2</v>
      </c>
    </row>
    <row r="124" spans="1:4" x14ac:dyDescent="0.3">
      <c r="A124">
        <v>4.5</v>
      </c>
      <c r="B124">
        <v>0.87380000000000002</v>
      </c>
      <c r="C124">
        <v>1.746E-2</v>
      </c>
      <c r="D124">
        <f t="shared" si="2"/>
        <v>7.8539816339744828E-2</v>
      </c>
    </row>
    <row r="125" spans="1:4" x14ac:dyDescent="0.3">
      <c r="A125">
        <v>4.75</v>
      </c>
      <c r="B125">
        <v>0.8972</v>
      </c>
      <c r="C125">
        <v>1.771E-2</v>
      </c>
      <c r="D125">
        <f t="shared" si="2"/>
        <v>8.2903139469730644E-2</v>
      </c>
    </row>
    <row r="126" spans="1:4" x14ac:dyDescent="0.3">
      <c r="A126">
        <v>5</v>
      </c>
      <c r="B126">
        <v>0.92130000000000001</v>
      </c>
      <c r="C126">
        <v>1.7979999999999999E-2</v>
      </c>
      <c r="D126">
        <f t="shared" si="2"/>
        <v>8.7266462599716474E-2</v>
      </c>
    </row>
    <row r="127" spans="1:4" x14ac:dyDescent="0.3">
      <c r="A127">
        <v>5.25</v>
      </c>
      <c r="B127">
        <v>0.94599999999999995</v>
      </c>
      <c r="C127">
        <v>1.8290000000000001E-2</v>
      </c>
      <c r="D127">
        <f t="shared" si="2"/>
        <v>9.1629785729702304E-2</v>
      </c>
    </row>
    <row r="128" spans="1:4" x14ac:dyDescent="0.3">
      <c r="A128">
        <v>5.5</v>
      </c>
      <c r="B128">
        <v>0.97060000000000002</v>
      </c>
      <c r="C128">
        <v>1.8630000000000001E-2</v>
      </c>
      <c r="D128">
        <f t="shared" si="2"/>
        <v>9.599310885968812E-2</v>
      </c>
    </row>
    <row r="129" spans="1:4" x14ac:dyDescent="0.3">
      <c r="A129">
        <v>5.75</v>
      </c>
      <c r="B129">
        <v>0.99490000000000001</v>
      </c>
      <c r="C129">
        <v>1.9009999999999999E-2</v>
      </c>
      <c r="D129">
        <f t="shared" si="2"/>
        <v>0.10035643198967394</v>
      </c>
    </row>
    <row r="130" spans="1:4" x14ac:dyDescent="0.3">
      <c r="A130">
        <v>6</v>
      </c>
      <c r="B130">
        <v>1.0187999999999999</v>
      </c>
      <c r="C130">
        <v>1.941E-2</v>
      </c>
      <c r="D130">
        <f t="shared" si="2"/>
        <v>0.10471975511965977</v>
      </c>
    </row>
    <row r="131" spans="1:4" x14ac:dyDescent="0.3">
      <c r="A131">
        <v>6.25</v>
      </c>
      <c r="B131">
        <v>1.0422</v>
      </c>
      <c r="C131">
        <v>1.9779999999999999E-2</v>
      </c>
      <c r="D131">
        <f t="shared" si="2"/>
        <v>0.1090830782496456</v>
      </c>
    </row>
    <row r="132" spans="1:4" x14ac:dyDescent="0.3">
      <c r="A132">
        <v>6.5</v>
      </c>
      <c r="B132">
        <v>1.0649999999999999</v>
      </c>
      <c r="C132">
        <v>2.0140000000000002E-2</v>
      </c>
      <c r="D132">
        <f t="shared" si="2"/>
        <v>0.11344640137963143</v>
      </c>
    </row>
    <row r="133" spans="1:4" x14ac:dyDescent="0.3">
      <c r="A133">
        <v>6.75</v>
      </c>
      <c r="B133">
        <v>1.0872999999999999</v>
      </c>
      <c r="C133">
        <v>2.051E-2</v>
      </c>
      <c r="D133">
        <f t="shared" si="2"/>
        <v>0.11780972450961724</v>
      </c>
    </row>
    <row r="134" spans="1:4" x14ac:dyDescent="0.3">
      <c r="A134">
        <v>7</v>
      </c>
      <c r="B134">
        <v>1.1093999999999999</v>
      </c>
      <c r="C134">
        <v>2.094E-2</v>
      </c>
      <c r="D134">
        <f t="shared" si="2"/>
        <v>0.12217304763960307</v>
      </c>
    </row>
    <row r="135" spans="1:4" x14ac:dyDescent="0.3">
      <c r="A135">
        <v>7.25</v>
      </c>
      <c r="B135">
        <v>1.1315</v>
      </c>
      <c r="C135">
        <v>2.1420000000000002E-2</v>
      </c>
      <c r="D135">
        <f t="shared" ref="D135:D182" si="3">PI()*A135/180</f>
        <v>0.1265363707695889</v>
      </c>
    </row>
    <row r="136" spans="1:4" x14ac:dyDescent="0.3">
      <c r="A136">
        <v>7.5</v>
      </c>
      <c r="B136">
        <v>1.1536</v>
      </c>
      <c r="C136">
        <v>2.1909999999999999E-2</v>
      </c>
      <c r="D136">
        <f t="shared" si="3"/>
        <v>0.1308996938995747</v>
      </c>
    </row>
    <row r="137" spans="1:4" x14ac:dyDescent="0.3">
      <c r="A137">
        <v>7.75</v>
      </c>
      <c r="B137">
        <v>1.1755</v>
      </c>
      <c r="C137">
        <v>2.2409999999999999E-2</v>
      </c>
      <c r="D137">
        <f t="shared" si="3"/>
        <v>0.13526301702956053</v>
      </c>
    </row>
    <row r="138" spans="1:4" x14ac:dyDescent="0.3">
      <c r="A138">
        <v>8</v>
      </c>
      <c r="B138">
        <v>1.1971000000000001</v>
      </c>
      <c r="C138">
        <v>2.2929999999999999E-2</v>
      </c>
      <c r="D138">
        <f t="shared" si="3"/>
        <v>0.13962634015954636</v>
      </c>
    </row>
    <row r="139" spans="1:4" x14ac:dyDescent="0.3">
      <c r="A139">
        <v>8.25</v>
      </c>
      <c r="B139">
        <v>1.2181999999999999</v>
      </c>
      <c r="C139">
        <v>2.3470000000000001E-2</v>
      </c>
      <c r="D139">
        <f t="shared" si="3"/>
        <v>0.14398966328953219</v>
      </c>
    </row>
    <row r="140" spans="1:4" x14ac:dyDescent="0.3">
      <c r="A140">
        <v>8.5</v>
      </c>
      <c r="B140">
        <v>1.2387999999999999</v>
      </c>
      <c r="C140">
        <v>2.4049999999999998E-2</v>
      </c>
      <c r="D140">
        <f t="shared" si="3"/>
        <v>0.14835298641951802</v>
      </c>
    </row>
    <row r="141" spans="1:4" x14ac:dyDescent="0.3">
      <c r="A141">
        <v>8.75</v>
      </c>
      <c r="B141">
        <v>1.2581</v>
      </c>
      <c r="C141">
        <v>2.4660000000000001E-2</v>
      </c>
      <c r="D141">
        <f t="shared" si="3"/>
        <v>0.15271630954950383</v>
      </c>
    </row>
    <row r="142" spans="1:4" x14ac:dyDescent="0.3">
      <c r="A142">
        <v>9</v>
      </c>
      <c r="B142">
        <v>1.2755000000000001</v>
      </c>
      <c r="C142">
        <v>2.5309999999999999E-2</v>
      </c>
      <c r="D142">
        <f t="shared" si="3"/>
        <v>0.15707963267948966</v>
      </c>
    </row>
    <row r="143" spans="1:4" x14ac:dyDescent="0.3">
      <c r="A143">
        <v>9.25</v>
      </c>
      <c r="B143">
        <v>1.2907999999999999</v>
      </c>
      <c r="C143">
        <v>2.5989999999999999E-2</v>
      </c>
      <c r="D143">
        <f t="shared" si="3"/>
        <v>0.16144295580947549</v>
      </c>
    </row>
    <row r="144" spans="1:4" x14ac:dyDescent="0.3">
      <c r="A144">
        <v>9.5</v>
      </c>
      <c r="B144">
        <v>1.3041</v>
      </c>
      <c r="C144">
        <v>2.665E-2</v>
      </c>
      <c r="D144">
        <f t="shared" si="3"/>
        <v>0.16580627893946129</v>
      </c>
    </row>
    <row r="145" spans="1:4" x14ac:dyDescent="0.3">
      <c r="A145">
        <v>9.75</v>
      </c>
      <c r="B145">
        <v>1.3159000000000001</v>
      </c>
      <c r="C145">
        <v>2.7310000000000001E-2</v>
      </c>
      <c r="D145">
        <f t="shared" si="3"/>
        <v>0.17016960206944712</v>
      </c>
    </row>
    <row r="146" spans="1:4" x14ac:dyDescent="0.3">
      <c r="A146">
        <v>10</v>
      </c>
      <c r="B146">
        <v>1.3249</v>
      </c>
      <c r="C146">
        <v>2.802E-2</v>
      </c>
      <c r="D146">
        <f t="shared" si="3"/>
        <v>0.17453292519943295</v>
      </c>
    </row>
    <row r="147" spans="1:4" x14ac:dyDescent="0.3">
      <c r="A147">
        <v>10.25</v>
      </c>
      <c r="B147">
        <v>1.3309</v>
      </c>
      <c r="C147">
        <v>2.8760000000000001E-2</v>
      </c>
      <c r="D147">
        <f t="shared" si="3"/>
        <v>0.17889624832941875</v>
      </c>
    </row>
    <row r="148" spans="1:4" x14ac:dyDescent="0.3">
      <c r="A148">
        <v>10.5</v>
      </c>
      <c r="B148">
        <v>1.3363</v>
      </c>
      <c r="C148">
        <v>2.954E-2</v>
      </c>
      <c r="D148">
        <f t="shared" si="3"/>
        <v>0.18325957145940461</v>
      </c>
    </row>
    <row r="149" spans="1:4" x14ac:dyDescent="0.3">
      <c r="A149">
        <v>10.75</v>
      </c>
      <c r="B149">
        <v>1.3412999999999999</v>
      </c>
      <c r="C149">
        <v>3.0439999999999998E-2</v>
      </c>
      <c r="D149">
        <f t="shared" si="3"/>
        <v>0.18762289458939041</v>
      </c>
    </row>
    <row r="150" spans="1:4" x14ac:dyDescent="0.3">
      <c r="A150">
        <v>11</v>
      </c>
      <c r="B150">
        <v>1.3472999999999999</v>
      </c>
      <c r="C150">
        <v>3.1480000000000001E-2</v>
      </c>
      <c r="D150">
        <f t="shared" si="3"/>
        <v>0.19198621771937624</v>
      </c>
    </row>
    <row r="151" spans="1:4" x14ac:dyDescent="0.3">
      <c r="A151">
        <v>11.25</v>
      </c>
      <c r="B151">
        <v>1.3539000000000001</v>
      </c>
      <c r="C151">
        <v>3.261E-2</v>
      </c>
      <c r="D151">
        <f t="shared" si="3"/>
        <v>0.19634954084936207</v>
      </c>
    </row>
    <row r="152" spans="1:4" x14ac:dyDescent="0.3">
      <c r="A152">
        <v>11.5</v>
      </c>
      <c r="B152">
        <v>1.3593999999999999</v>
      </c>
      <c r="C152">
        <v>3.3849999999999998E-2</v>
      </c>
      <c r="D152">
        <f t="shared" si="3"/>
        <v>0.20071286397934787</v>
      </c>
    </row>
    <row r="153" spans="1:4" x14ac:dyDescent="0.3">
      <c r="A153">
        <v>11.75</v>
      </c>
      <c r="B153">
        <v>1.3649</v>
      </c>
      <c r="C153">
        <v>3.5200000000000002E-2</v>
      </c>
      <c r="D153">
        <f t="shared" si="3"/>
        <v>0.20507618710933373</v>
      </c>
    </row>
    <row r="154" spans="1:4" x14ac:dyDescent="0.3">
      <c r="A154">
        <v>12</v>
      </c>
      <c r="B154">
        <v>1.3683000000000001</v>
      </c>
      <c r="C154">
        <v>3.6659999999999998E-2</v>
      </c>
      <c r="D154">
        <f t="shared" si="3"/>
        <v>0.20943951023931953</v>
      </c>
    </row>
    <row r="155" spans="1:4" x14ac:dyDescent="0.3">
      <c r="A155">
        <v>12.25</v>
      </c>
      <c r="B155">
        <v>1.3687</v>
      </c>
      <c r="C155">
        <v>3.8260000000000002E-2</v>
      </c>
      <c r="D155">
        <f t="shared" si="3"/>
        <v>0.21380283336930536</v>
      </c>
    </row>
    <row r="156" spans="1:4" x14ac:dyDescent="0.3">
      <c r="A156">
        <v>12.5</v>
      </c>
      <c r="B156">
        <v>1.3694</v>
      </c>
      <c r="C156">
        <v>4.0070000000000001E-2</v>
      </c>
      <c r="D156">
        <f t="shared" si="3"/>
        <v>0.21816615649929119</v>
      </c>
    </row>
    <row r="157" spans="1:4" x14ac:dyDescent="0.3">
      <c r="A157">
        <v>12.75</v>
      </c>
      <c r="B157">
        <v>1.3687</v>
      </c>
      <c r="C157">
        <v>4.2070000000000003E-2</v>
      </c>
      <c r="D157">
        <f t="shared" si="3"/>
        <v>0.22252947962927699</v>
      </c>
    </row>
    <row r="158" spans="1:4" x14ac:dyDescent="0.3">
      <c r="A158">
        <v>13</v>
      </c>
      <c r="B158">
        <v>1.3644000000000001</v>
      </c>
      <c r="C158">
        <v>4.4420000000000001E-2</v>
      </c>
      <c r="D158">
        <f t="shared" si="3"/>
        <v>0.22689280275926285</v>
      </c>
    </row>
    <row r="159" spans="1:4" x14ac:dyDescent="0.3">
      <c r="A159">
        <v>13.25</v>
      </c>
      <c r="B159">
        <v>1.3568</v>
      </c>
      <c r="C159">
        <v>4.727E-2</v>
      </c>
      <c r="D159">
        <f t="shared" si="3"/>
        <v>0.23125612588924865</v>
      </c>
    </row>
    <row r="160" spans="1:4" x14ac:dyDescent="0.3">
      <c r="A160">
        <v>13.5</v>
      </c>
      <c r="B160">
        <v>1.3455999999999999</v>
      </c>
      <c r="C160">
        <v>5.0700000000000002E-2</v>
      </c>
      <c r="D160">
        <f t="shared" si="3"/>
        <v>0.23561944901923448</v>
      </c>
    </row>
    <row r="161" spans="1:4" x14ac:dyDescent="0.3">
      <c r="A161">
        <v>13.75</v>
      </c>
      <c r="B161">
        <v>1.3323</v>
      </c>
      <c r="C161">
        <v>5.4640000000000001E-2</v>
      </c>
      <c r="D161">
        <f t="shared" si="3"/>
        <v>0.23998277214922031</v>
      </c>
    </row>
    <row r="162" spans="1:4" x14ac:dyDescent="0.3">
      <c r="A162">
        <v>14</v>
      </c>
      <c r="B162">
        <v>1.3196000000000001</v>
      </c>
      <c r="C162">
        <v>5.8729999999999997E-2</v>
      </c>
      <c r="D162">
        <f t="shared" si="3"/>
        <v>0.24434609527920614</v>
      </c>
    </row>
    <row r="163" spans="1:4" x14ac:dyDescent="0.3">
      <c r="A163">
        <v>14.25</v>
      </c>
      <c r="B163">
        <v>1.3103</v>
      </c>
      <c r="C163">
        <v>6.2549999999999994E-2</v>
      </c>
      <c r="D163">
        <f t="shared" si="3"/>
        <v>0.24870941840919195</v>
      </c>
    </row>
    <row r="164" spans="1:4" x14ac:dyDescent="0.3">
      <c r="A164">
        <v>14.5</v>
      </c>
      <c r="B164">
        <v>1.3049999999999999</v>
      </c>
      <c r="C164">
        <v>6.6220000000000001E-2</v>
      </c>
      <c r="D164">
        <f t="shared" si="3"/>
        <v>0.2530727415391778</v>
      </c>
    </row>
    <row r="165" spans="1:4" x14ac:dyDescent="0.3">
      <c r="A165">
        <v>14.75</v>
      </c>
      <c r="B165">
        <v>1.3010999999999999</v>
      </c>
      <c r="C165">
        <v>6.9629999999999997E-2</v>
      </c>
      <c r="D165">
        <f t="shared" si="3"/>
        <v>0.25743606466916358</v>
      </c>
    </row>
    <row r="166" spans="1:4" x14ac:dyDescent="0.3">
      <c r="A166">
        <v>15</v>
      </c>
      <c r="B166">
        <v>1.2996000000000001</v>
      </c>
      <c r="C166">
        <v>7.2889999999999996E-2</v>
      </c>
      <c r="D166">
        <f t="shared" si="3"/>
        <v>0.26179938779914941</v>
      </c>
    </row>
    <row r="167" spans="1:4" x14ac:dyDescent="0.3">
      <c r="A167">
        <v>15.25</v>
      </c>
      <c r="B167">
        <v>1.2969999999999999</v>
      </c>
      <c r="C167">
        <v>7.6469999999999996E-2</v>
      </c>
      <c r="D167">
        <f t="shared" si="3"/>
        <v>0.26616271092913524</v>
      </c>
    </row>
    <row r="168" spans="1:4" x14ac:dyDescent="0.3">
      <c r="A168">
        <v>15.5</v>
      </c>
      <c r="B168">
        <v>1.2951999999999999</v>
      </c>
      <c r="C168">
        <v>7.9850000000000004E-2</v>
      </c>
      <c r="D168">
        <f t="shared" si="3"/>
        <v>0.27052603405912107</v>
      </c>
    </row>
    <row r="169" spans="1:4" x14ac:dyDescent="0.3">
      <c r="A169">
        <v>15.75</v>
      </c>
      <c r="B169">
        <v>1.2975000000000001</v>
      </c>
      <c r="C169">
        <v>8.2610000000000003E-2</v>
      </c>
      <c r="D169">
        <f t="shared" si="3"/>
        <v>0.2748893571891069</v>
      </c>
    </row>
    <row r="170" spans="1:4" x14ac:dyDescent="0.3">
      <c r="A170">
        <v>16</v>
      </c>
      <c r="B170">
        <v>1.2921</v>
      </c>
      <c r="C170">
        <v>8.6870000000000003E-2</v>
      </c>
      <c r="D170">
        <f t="shared" si="3"/>
        <v>0.27925268031909273</v>
      </c>
    </row>
    <row r="171" spans="1:4" x14ac:dyDescent="0.3">
      <c r="A171">
        <v>16.25</v>
      </c>
      <c r="B171">
        <v>1.2873000000000001</v>
      </c>
      <c r="C171">
        <v>9.1109999999999997E-2</v>
      </c>
      <c r="D171">
        <f t="shared" si="3"/>
        <v>0.28361600344907856</v>
      </c>
    </row>
    <row r="172" spans="1:4" x14ac:dyDescent="0.3">
      <c r="A172">
        <v>16.5</v>
      </c>
      <c r="B172">
        <v>1.2822</v>
      </c>
      <c r="C172">
        <v>9.5460000000000003E-2</v>
      </c>
      <c r="D172">
        <f t="shared" si="3"/>
        <v>0.28797932657906439</v>
      </c>
    </row>
    <row r="173" spans="1:4" x14ac:dyDescent="0.3">
      <c r="A173">
        <v>16.75</v>
      </c>
      <c r="B173">
        <v>1.2755000000000001</v>
      </c>
      <c r="C173">
        <v>0.10014000000000001</v>
      </c>
      <c r="D173">
        <f t="shared" si="3"/>
        <v>0.29234264970905016</v>
      </c>
    </row>
    <row r="174" spans="1:4" x14ac:dyDescent="0.3">
      <c r="A174">
        <v>17</v>
      </c>
      <c r="B174">
        <v>1.2673000000000001</v>
      </c>
      <c r="C174">
        <v>0.10518</v>
      </c>
      <c r="D174">
        <f t="shared" si="3"/>
        <v>0.29670597283903605</v>
      </c>
    </row>
    <row r="175" spans="1:4" x14ac:dyDescent="0.3">
      <c r="A175">
        <v>17.25</v>
      </c>
      <c r="B175">
        <v>1.2567999999999999</v>
      </c>
      <c r="C175">
        <v>0.11076999999999999</v>
      </c>
      <c r="D175">
        <f t="shared" si="3"/>
        <v>0.30106929596902182</v>
      </c>
    </row>
    <row r="176" spans="1:4" x14ac:dyDescent="0.3">
      <c r="A176">
        <v>17.5</v>
      </c>
      <c r="B176">
        <v>1.2419</v>
      </c>
      <c r="C176">
        <v>0.11738999999999999</v>
      </c>
      <c r="D176">
        <f t="shared" si="3"/>
        <v>0.30543261909900765</v>
      </c>
    </row>
    <row r="177" spans="1:4" x14ac:dyDescent="0.3">
      <c r="A177">
        <v>17.75</v>
      </c>
      <c r="B177">
        <v>1.2181</v>
      </c>
      <c r="C177">
        <v>0.12614</v>
      </c>
      <c r="D177">
        <f t="shared" si="3"/>
        <v>0.30979594222899348</v>
      </c>
    </row>
    <row r="178" spans="1:4" x14ac:dyDescent="0.3">
      <c r="A178">
        <v>18</v>
      </c>
      <c r="B178">
        <v>1.1716</v>
      </c>
      <c r="C178">
        <v>0.14083999999999999</v>
      </c>
      <c r="D178">
        <f t="shared" si="3"/>
        <v>0.31415926535897931</v>
      </c>
    </row>
    <row r="179" spans="1:4" x14ac:dyDescent="0.3">
      <c r="A179">
        <v>18.25</v>
      </c>
      <c r="B179">
        <v>1.0657000000000001</v>
      </c>
      <c r="C179">
        <v>0.17534</v>
      </c>
      <c r="D179">
        <f t="shared" si="3"/>
        <v>0.31852258848896514</v>
      </c>
    </row>
    <row r="180" spans="1:4" x14ac:dyDescent="0.3">
      <c r="A180">
        <v>18.5</v>
      </c>
      <c r="B180">
        <v>1.0633999999999999</v>
      </c>
      <c r="C180">
        <v>0.18079999999999999</v>
      </c>
      <c r="D180">
        <f t="shared" si="3"/>
        <v>0.32288591161895097</v>
      </c>
    </row>
    <row r="181" spans="1:4" x14ac:dyDescent="0.3">
      <c r="A181">
        <v>18.75</v>
      </c>
      <c r="B181">
        <v>0.995</v>
      </c>
      <c r="C181">
        <v>0.21955</v>
      </c>
      <c r="D181">
        <f t="shared" si="3"/>
        <v>0.3272492347489368</v>
      </c>
    </row>
    <row r="182" spans="1:4" x14ac:dyDescent="0.3">
      <c r="A182">
        <v>19</v>
      </c>
      <c r="B182">
        <v>1.0031000000000001</v>
      </c>
      <c r="C182">
        <v>0.22395000000000001</v>
      </c>
      <c r="D182">
        <f t="shared" si="3"/>
        <v>0.33161255787892258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48A6-E79B-4137-9477-B4885F47EB5E}">
  <dimension ref="A1:M20"/>
  <sheetViews>
    <sheetView workbookViewId="0">
      <selection activeCell="A13" sqref="A13:XFD13"/>
    </sheetView>
  </sheetViews>
  <sheetFormatPr defaultRowHeight="14.4" x14ac:dyDescent="0.3"/>
  <cols>
    <col min="4" max="4" width="19.88671875" bestFit="1" customWidth="1"/>
    <col min="5" max="5" width="14.5546875" customWidth="1"/>
    <col min="6" max="6" width="14.44140625" customWidth="1"/>
    <col min="7" max="7" width="17.109375" customWidth="1"/>
    <col min="8" max="8" width="19.77734375" customWidth="1"/>
    <col min="9" max="9" width="14.5546875" customWidth="1"/>
    <col min="11" max="11" width="46" customWidth="1"/>
    <col min="12" max="12" width="15.44140625" customWidth="1"/>
    <col min="13" max="13" width="18.44140625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23</v>
      </c>
      <c r="G1" s="16" t="s">
        <v>22</v>
      </c>
      <c r="H1" s="16" t="s">
        <v>26</v>
      </c>
      <c r="I1" s="17" t="s">
        <v>24</v>
      </c>
      <c r="J1" s="18"/>
      <c r="K1" s="16" t="s">
        <v>29</v>
      </c>
      <c r="L1" s="16" t="s">
        <v>27</v>
      </c>
      <c r="M1" s="16" t="s">
        <v>28</v>
      </c>
    </row>
    <row r="2" spans="1:13" x14ac:dyDescent="0.3">
      <c r="A2" s="5">
        <v>0.15</v>
      </c>
      <c r="B2" s="6">
        <v>0.112</v>
      </c>
      <c r="C2" s="6">
        <v>33.43</v>
      </c>
      <c r="D2" s="7">
        <f t="shared" ref="D2:D19" si="0">(PI()*C2)/180</f>
        <v>0.58346356894170437</v>
      </c>
      <c r="E2">
        <f>B2*F2</f>
        <v>1.5646399999999998E-2</v>
      </c>
      <c r="F2">
        <f xml:space="preserve"> 0.1397</f>
        <v>0.13969999999999999</v>
      </c>
      <c r="G2">
        <f>A2*F2</f>
        <v>2.0954999999999998E-2</v>
      </c>
      <c r="H2">
        <f>J2*E2</f>
        <v>0.61600033263999987</v>
      </c>
      <c r="I2">
        <f>J2*G2</f>
        <v>0.82500044549999996</v>
      </c>
      <c r="J2">
        <v>39.370100000000001</v>
      </c>
      <c r="K2">
        <f>I2-M2</f>
        <v>0.58500044549999997</v>
      </c>
      <c r="L2">
        <v>6.0000000000000001E-3</v>
      </c>
      <c r="M2">
        <v>0.24</v>
      </c>
    </row>
    <row r="3" spans="1:13" x14ac:dyDescent="0.3">
      <c r="A3" s="8">
        <v>0.2</v>
      </c>
      <c r="B3" s="9">
        <v>0.13500000000000001</v>
      </c>
      <c r="C3" s="9">
        <v>31.77</v>
      </c>
      <c r="D3" s="10">
        <f t="shared" si="0"/>
        <v>0.55449110335859841</v>
      </c>
      <c r="E3">
        <f t="shared" ref="E3:E19" si="1">B3*F3</f>
        <v>1.8859500000000001E-2</v>
      </c>
      <c r="F3">
        <f t="shared" ref="F3:F19" si="2" xml:space="preserve"> 0.1397</f>
        <v>0.13969999999999999</v>
      </c>
      <c r="G3">
        <f t="shared" ref="G3:G19" si="3">A3*F3</f>
        <v>2.794E-2</v>
      </c>
      <c r="H3">
        <f t="shared" ref="H3:H19" si="4">J3*E3</f>
        <v>0.74250040095000003</v>
      </c>
      <c r="I3">
        <f t="shared" ref="I3:I19" si="5">J3*G3</f>
        <v>1.1000005939999999</v>
      </c>
      <c r="J3">
        <v>39.370100000000001</v>
      </c>
      <c r="K3">
        <f t="shared" ref="K3:K19" si="6">I3-M3</f>
        <v>0.86000059399999995</v>
      </c>
      <c r="M3">
        <v>0.24</v>
      </c>
    </row>
    <row r="4" spans="1:13" x14ac:dyDescent="0.3">
      <c r="A4" s="5">
        <v>0.25</v>
      </c>
      <c r="B4" s="6">
        <v>0.157</v>
      </c>
      <c r="C4" s="6">
        <v>26.41</v>
      </c>
      <c r="D4" s="7">
        <f t="shared" si="0"/>
        <v>0.46094145545170245</v>
      </c>
      <c r="E4">
        <f t="shared" si="1"/>
        <v>2.1932899999999998E-2</v>
      </c>
      <c r="F4">
        <f t="shared" si="2"/>
        <v>0.13969999999999999</v>
      </c>
      <c r="G4">
        <f t="shared" si="3"/>
        <v>3.4924999999999998E-2</v>
      </c>
      <c r="H4">
        <f t="shared" si="4"/>
        <v>0.86350046628999999</v>
      </c>
      <c r="I4">
        <f t="shared" si="5"/>
        <v>1.3750007424999999</v>
      </c>
      <c r="J4">
        <v>39.370100000000001</v>
      </c>
      <c r="K4">
        <f t="shared" si="6"/>
        <v>1.1350007424999999</v>
      </c>
      <c r="M4">
        <v>0.24</v>
      </c>
    </row>
    <row r="5" spans="1:13" x14ac:dyDescent="0.3">
      <c r="A5" s="8">
        <v>0.3</v>
      </c>
      <c r="B5" s="9">
        <v>0.17699999999999999</v>
      </c>
      <c r="C5" s="9">
        <v>21.94</v>
      </c>
      <c r="D5" s="10">
        <f t="shared" si="0"/>
        <v>0.38292523788755589</v>
      </c>
      <c r="E5">
        <f t="shared" si="1"/>
        <v>2.4726899999999996E-2</v>
      </c>
      <c r="F5">
        <f t="shared" si="2"/>
        <v>0.13969999999999999</v>
      </c>
      <c r="G5">
        <f t="shared" si="3"/>
        <v>4.1909999999999996E-2</v>
      </c>
      <c r="H5">
        <f t="shared" si="4"/>
        <v>0.9735005256899999</v>
      </c>
      <c r="I5">
        <f t="shared" si="5"/>
        <v>1.6500008909999999</v>
      </c>
      <c r="J5">
        <v>39.370100000000001</v>
      </c>
      <c r="K5">
        <f t="shared" si="6"/>
        <v>1.4100008909999999</v>
      </c>
      <c r="M5">
        <v>0.24</v>
      </c>
    </row>
    <row r="6" spans="1:13" x14ac:dyDescent="0.3">
      <c r="A6" s="5">
        <v>0.35</v>
      </c>
      <c r="B6" s="6">
        <v>0.19400000000000001</v>
      </c>
      <c r="C6" s="6">
        <v>18.66</v>
      </c>
      <c r="D6" s="7">
        <f t="shared" si="0"/>
        <v>0.32567843842214189</v>
      </c>
      <c r="E6">
        <f t="shared" si="1"/>
        <v>2.7101799999999999E-2</v>
      </c>
      <c r="F6">
        <f t="shared" si="2"/>
        <v>0.13969999999999999</v>
      </c>
      <c r="G6">
        <f t="shared" si="3"/>
        <v>4.8894999999999994E-2</v>
      </c>
      <c r="H6">
        <f t="shared" si="4"/>
        <v>1.0670005761799999</v>
      </c>
      <c r="I6">
        <f t="shared" si="5"/>
        <v>1.9250010394999999</v>
      </c>
      <c r="J6">
        <v>39.370100000000001</v>
      </c>
      <c r="K6">
        <f t="shared" si="6"/>
        <v>1.6850010394999999</v>
      </c>
      <c r="M6">
        <v>0.24</v>
      </c>
    </row>
    <row r="7" spans="1:13" x14ac:dyDescent="0.3">
      <c r="A7" s="8">
        <v>0.4</v>
      </c>
      <c r="B7" s="9">
        <v>0.20799999999999999</v>
      </c>
      <c r="C7" s="9">
        <v>16.16</v>
      </c>
      <c r="D7" s="10">
        <f t="shared" si="0"/>
        <v>0.28204520712228365</v>
      </c>
      <c r="E7">
        <f t="shared" si="1"/>
        <v>2.9057599999999996E-2</v>
      </c>
      <c r="F7">
        <f t="shared" si="2"/>
        <v>0.13969999999999999</v>
      </c>
      <c r="G7">
        <f t="shared" si="3"/>
        <v>5.5879999999999999E-2</v>
      </c>
      <c r="H7">
        <f t="shared" si="4"/>
        <v>1.1440006177599999</v>
      </c>
      <c r="I7">
        <f t="shared" si="5"/>
        <v>2.2000011879999999</v>
      </c>
      <c r="J7">
        <v>39.370100000000001</v>
      </c>
      <c r="K7">
        <f t="shared" si="6"/>
        <v>1.9600011879999999</v>
      </c>
      <c r="M7">
        <v>0.24</v>
      </c>
    </row>
    <row r="8" spans="1:13" x14ac:dyDescent="0.3">
      <c r="A8" s="5">
        <v>0.45</v>
      </c>
      <c r="B8" s="6">
        <v>0.218</v>
      </c>
      <c r="C8" s="6">
        <v>14.19</v>
      </c>
      <c r="D8" s="7">
        <f t="shared" si="0"/>
        <v>0.24766222085799536</v>
      </c>
      <c r="E8">
        <f t="shared" si="1"/>
        <v>3.0454599999999998E-2</v>
      </c>
      <c r="F8">
        <f t="shared" si="2"/>
        <v>0.13969999999999999</v>
      </c>
      <c r="G8">
        <f t="shared" si="3"/>
        <v>6.2865000000000004E-2</v>
      </c>
      <c r="H8">
        <f t="shared" si="4"/>
        <v>1.1990006474599999</v>
      </c>
      <c r="I8">
        <f t="shared" si="5"/>
        <v>2.4750013365000001</v>
      </c>
      <c r="J8">
        <v>39.370100000000001</v>
      </c>
      <c r="K8">
        <f t="shared" si="6"/>
        <v>2.2350013364999999</v>
      </c>
      <c r="M8">
        <v>0.24</v>
      </c>
    </row>
    <row r="9" spans="1:13" x14ac:dyDescent="0.3">
      <c r="A9" s="8">
        <v>0.5</v>
      </c>
      <c r="B9" s="9">
        <v>0.22500000000000001</v>
      </c>
      <c r="C9" s="9">
        <v>12.62</v>
      </c>
      <c r="D9" s="10">
        <f t="shared" si="0"/>
        <v>0.2202605516016844</v>
      </c>
      <c r="E9">
        <f t="shared" si="1"/>
        <v>3.1432500000000002E-2</v>
      </c>
      <c r="F9">
        <f t="shared" si="2"/>
        <v>0.13969999999999999</v>
      </c>
      <c r="G9">
        <f t="shared" si="3"/>
        <v>6.9849999999999995E-2</v>
      </c>
      <c r="H9">
        <f t="shared" si="4"/>
        <v>1.23750066825</v>
      </c>
      <c r="I9">
        <f t="shared" si="5"/>
        <v>2.7500014849999999</v>
      </c>
      <c r="J9">
        <v>39.370100000000001</v>
      </c>
      <c r="K9">
        <f t="shared" si="6"/>
        <v>2.5100014850000001</v>
      </c>
      <c r="M9">
        <v>0.24</v>
      </c>
    </row>
    <row r="10" spans="1:13" x14ac:dyDescent="0.3">
      <c r="A10" s="5">
        <v>0.55000000000000004</v>
      </c>
      <c r="B10" s="6">
        <v>0.22800000000000001</v>
      </c>
      <c r="C10" s="6">
        <v>11.31</v>
      </c>
      <c r="D10" s="7">
        <f t="shared" si="0"/>
        <v>0.19739673840055869</v>
      </c>
      <c r="E10">
        <f t="shared" si="1"/>
        <v>3.1851600000000001E-2</v>
      </c>
      <c r="F10">
        <f t="shared" si="2"/>
        <v>0.13969999999999999</v>
      </c>
      <c r="G10">
        <f t="shared" si="3"/>
        <v>7.6835000000000001E-2</v>
      </c>
      <c r="H10">
        <f t="shared" si="4"/>
        <v>1.2540006771600001</v>
      </c>
      <c r="I10">
        <f t="shared" si="5"/>
        <v>3.0250016335000001</v>
      </c>
      <c r="J10">
        <v>39.370100000000001</v>
      </c>
      <c r="K10">
        <f t="shared" si="6"/>
        <v>2.7850016335000003</v>
      </c>
      <c r="M10">
        <v>0.24</v>
      </c>
    </row>
    <row r="11" spans="1:13" x14ac:dyDescent="0.3">
      <c r="A11" s="8">
        <v>0.6</v>
      </c>
      <c r="B11" s="9">
        <v>0.22700000000000001</v>
      </c>
      <c r="C11" s="9">
        <v>10.19</v>
      </c>
      <c r="D11" s="10">
        <f t="shared" si="0"/>
        <v>0.17784905077822219</v>
      </c>
      <c r="E11">
        <f t="shared" si="1"/>
        <v>3.1711900000000001E-2</v>
      </c>
      <c r="F11">
        <f t="shared" si="2"/>
        <v>0.13969999999999999</v>
      </c>
      <c r="G11">
        <f t="shared" si="3"/>
        <v>8.3819999999999992E-2</v>
      </c>
      <c r="H11">
        <f t="shared" si="4"/>
        <v>1.24850067419</v>
      </c>
      <c r="I11">
        <f t="shared" si="5"/>
        <v>3.3000017819999998</v>
      </c>
      <c r="J11">
        <v>39.370100000000001</v>
      </c>
      <c r="K11">
        <f t="shared" si="6"/>
        <v>3.0600017819999996</v>
      </c>
      <c r="M11">
        <v>0.24</v>
      </c>
    </row>
    <row r="12" spans="1:13" x14ac:dyDescent="0.3">
      <c r="A12" s="5">
        <v>0.65</v>
      </c>
      <c r="B12" s="6">
        <v>0.222</v>
      </c>
      <c r="C12" s="6">
        <v>9.23</v>
      </c>
      <c r="D12" s="7">
        <f t="shared" si="0"/>
        <v>0.16109388995907661</v>
      </c>
      <c r="E12">
        <f t="shared" si="1"/>
        <v>3.10134E-2</v>
      </c>
      <c r="F12">
        <f t="shared" si="2"/>
        <v>0.13969999999999999</v>
      </c>
      <c r="G12">
        <f t="shared" si="3"/>
        <v>9.0804999999999997E-2</v>
      </c>
      <c r="H12">
        <f t="shared" si="4"/>
        <v>1.22100065934</v>
      </c>
      <c r="I12">
        <f t="shared" si="5"/>
        <v>3.5750019305</v>
      </c>
      <c r="J12">
        <v>39.370100000000001</v>
      </c>
      <c r="K12">
        <f t="shared" si="6"/>
        <v>3.3350019304999998</v>
      </c>
      <c r="M12">
        <v>0.24</v>
      </c>
    </row>
    <row r="13" spans="1:13" x14ac:dyDescent="0.3">
      <c r="A13" s="8">
        <v>0.7</v>
      </c>
      <c r="B13" s="9">
        <v>0.214</v>
      </c>
      <c r="C13" s="9">
        <v>8.3000000000000007</v>
      </c>
      <c r="D13" s="10">
        <f t="shared" si="0"/>
        <v>0.14486232791552936</v>
      </c>
      <c r="E13">
        <f t="shared" si="1"/>
        <v>2.9895799999999997E-2</v>
      </c>
      <c r="F13">
        <f t="shared" si="2"/>
        <v>0.13969999999999999</v>
      </c>
      <c r="G13">
        <f t="shared" si="3"/>
        <v>9.7789999999999988E-2</v>
      </c>
      <c r="H13">
        <f t="shared" si="4"/>
        <v>1.1770006355799998</v>
      </c>
      <c r="I13">
        <f t="shared" si="5"/>
        <v>3.8500020789999998</v>
      </c>
      <c r="J13">
        <v>39.370100000000001</v>
      </c>
      <c r="K13">
        <f t="shared" si="6"/>
        <v>3.610002079</v>
      </c>
      <c r="M13">
        <v>0.24</v>
      </c>
    </row>
    <row r="14" spans="1:13" x14ac:dyDescent="0.3">
      <c r="A14" s="5">
        <v>0.75</v>
      </c>
      <c r="B14" s="6">
        <v>0.20200000000000001</v>
      </c>
      <c r="C14" s="6">
        <v>7.43</v>
      </c>
      <c r="D14" s="7">
        <f t="shared" si="0"/>
        <v>0.12967796342317867</v>
      </c>
      <c r="E14">
        <f t="shared" si="1"/>
        <v>2.8219399999999999E-2</v>
      </c>
      <c r="F14">
        <f t="shared" si="2"/>
        <v>0.13969999999999999</v>
      </c>
      <c r="G14">
        <f t="shared" si="3"/>
        <v>0.10477499999999999</v>
      </c>
      <c r="H14">
        <f t="shared" si="4"/>
        <v>1.1110005999399999</v>
      </c>
      <c r="I14">
        <f t="shared" si="5"/>
        <v>4.1250022274999996</v>
      </c>
      <c r="J14">
        <v>39.370100000000001</v>
      </c>
      <c r="K14">
        <f t="shared" si="6"/>
        <v>3.8850022274999993</v>
      </c>
      <c r="M14">
        <v>0.24</v>
      </c>
    </row>
    <row r="15" spans="1:13" x14ac:dyDescent="0.3">
      <c r="A15" s="8">
        <v>0.8</v>
      </c>
      <c r="B15" s="9">
        <v>0.185</v>
      </c>
      <c r="C15" s="9">
        <v>6.65</v>
      </c>
      <c r="D15" s="10">
        <f t="shared" si="0"/>
        <v>0.11606439525762292</v>
      </c>
      <c r="E15">
        <f t="shared" si="1"/>
        <v>2.5844499999999999E-2</v>
      </c>
      <c r="F15">
        <f t="shared" si="2"/>
        <v>0.13969999999999999</v>
      </c>
      <c r="G15">
        <f t="shared" si="3"/>
        <v>0.11176</v>
      </c>
      <c r="H15">
        <f t="shared" si="4"/>
        <v>1.01750054945</v>
      </c>
      <c r="I15">
        <f t="shared" si="5"/>
        <v>4.4000023759999998</v>
      </c>
      <c r="J15">
        <v>39.370100000000001</v>
      </c>
      <c r="K15">
        <f t="shared" si="6"/>
        <v>4.1600023759999996</v>
      </c>
      <c r="M15">
        <v>0.24</v>
      </c>
    </row>
    <row r="16" spans="1:13" x14ac:dyDescent="0.3">
      <c r="A16" s="5">
        <v>0.85</v>
      </c>
      <c r="B16" s="6">
        <v>0.16500000000000001</v>
      </c>
      <c r="C16" s="6">
        <v>6.11</v>
      </c>
      <c r="D16" s="7">
        <f t="shared" si="0"/>
        <v>0.10663961729685353</v>
      </c>
      <c r="E16">
        <f t="shared" si="1"/>
        <v>2.3050499999999998E-2</v>
      </c>
      <c r="F16">
        <f t="shared" si="2"/>
        <v>0.13969999999999999</v>
      </c>
      <c r="G16">
        <f t="shared" si="3"/>
        <v>0.11874499999999999</v>
      </c>
      <c r="H16">
        <f t="shared" si="4"/>
        <v>0.90750049005</v>
      </c>
      <c r="I16">
        <f t="shared" si="5"/>
        <v>4.6750025245</v>
      </c>
      <c r="J16">
        <v>39.370100000000001</v>
      </c>
      <c r="K16">
        <f t="shared" si="6"/>
        <v>4.4350025244999998</v>
      </c>
      <c r="M16">
        <v>0.24</v>
      </c>
    </row>
    <row r="17" spans="1:13" x14ac:dyDescent="0.3">
      <c r="A17" s="8">
        <v>0.9</v>
      </c>
      <c r="B17" s="9">
        <v>0.14000000000000001</v>
      </c>
      <c r="C17" s="9">
        <v>5.65</v>
      </c>
      <c r="D17" s="10">
        <f t="shared" si="0"/>
        <v>9.8611102737679618E-2</v>
      </c>
      <c r="E17">
        <f t="shared" si="1"/>
        <v>1.9557999999999999E-2</v>
      </c>
      <c r="F17">
        <f t="shared" si="2"/>
        <v>0.13969999999999999</v>
      </c>
      <c r="G17">
        <f t="shared" si="3"/>
        <v>0.12573000000000001</v>
      </c>
      <c r="H17">
        <f t="shared" si="4"/>
        <v>0.7700004158</v>
      </c>
      <c r="I17">
        <f t="shared" si="5"/>
        <v>4.9500026730000002</v>
      </c>
      <c r="J17">
        <v>39.370100000000001</v>
      </c>
      <c r="K17">
        <f t="shared" si="6"/>
        <v>4.710002673</v>
      </c>
      <c r="M17">
        <v>0.24</v>
      </c>
    </row>
    <row r="18" spans="1:13" x14ac:dyDescent="0.3">
      <c r="A18" s="5">
        <v>0.95</v>
      </c>
      <c r="B18" s="6">
        <v>0.1</v>
      </c>
      <c r="C18" s="6">
        <v>5.47</v>
      </c>
      <c r="D18" s="7">
        <f t="shared" si="0"/>
        <v>9.5469510084089826E-2</v>
      </c>
      <c r="E18">
        <f t="shared" si="1"/>
        <v>1.397E-2</v>
      </c>
      <c r="F18">
        <f t="shared" si="2"/>
        <v>0.13969999999999999</v>
      </c>
      <c r="G18">
        <f t="shared" si="3"/>
        <v>0.13271499999999997</v>
      </c>
      <c r="H18">
        <f t="shared" si="4"/>
        <v>0.55000029699999997</v>
      </c>
      <c r="I18">
        <f t="shared" si="5"/>
        <v>5.2250028214999986</v>
      </c>
      <c r="J18">
        <v>39.370100000000001</v>
      </c>
      <c r="K18">
        <f t="shared" si="6"/>
        <v>4.9850028214999984</v>
      </c>
      <c r="M18">
        <v>0.24</v>
      </c>
    </row>
    <row r="19" spans="1:13" x14ac:dyDescent="0.3">
      <c r="A19" s="8">
        <v>1</v>
      </c>
      <c r="B19" s="9">
        <v>0.06</v>
      </c>
      <c r="C19" s="9">
        <v>5.31</v>
      </c>
      <c r="D19" s="10">
        <f t="shared" si="0"/>
        <v>9.2676983280898892E-2</v>
      </c>
      <c r="E19">
        <f t="shared" si="1"/>
        <v>8.3819999999999988E-3</v>
      </c>
      <c r="F19">
        <f t="shared" si="2"/>
        <v>0.13969999999999999</v>
      </c>
      <c r="G19">
        <f t="shared" si="3"/>
        <v>0.13969999999999999</v>
      </c>
      <c r="H19">
        <f t="shared" si="4"/>
        <v>0.33000017819999994</v>
      </c>
      <c r="I19">
        <f t="shared" si="5"/>
        <v>5.5000029699999997</v>
      </c>
      <c r="J19">
        <v>39.370100000000001</v>
      </c>
      <c r="K19">
        <f t="shared" si="6"/>
        <v>5.2600029699999995</v>
      </c>
      <c r="M19">
        <v>0.24</v>
      </c>
    </row>
    <row r="20" spans="1:13" x14ac:dyDescent="0.3">
      <c r="D20" s="11" t="s">
        <v>6</v>
      </c>
      <c r="E20">
        <f>AVERAGE(E2:E19)</f>
        <v>2.4594961111111108E-2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26CE-B349-4E5F-8581-AB623D47CDAD}">
  <dimension ref="A1:E21"/>
  <sheetViews>
    <sheetView workbookViewId="0">
      <selection activeCell="C15" sqref="C15"/>
    </sheetView>
  </sheetViews>
  <sheetFormatPr defaultRowHeight="14.4" x14ac:dyDescent="0.3"/>
  <cols>
    <col min="1" max="1" width="19.21875" customWidth="1"/>
    <col min="2" max="2" width="30.33203125" customWidth="1"/>
    <col min="3" max="3" width="25.44140625" customWidth="1"/>
    <col min="4" max="4" width="22.21875" customWidth="1"/>
    <col min="5" max="5" width="20.21875" customWidth="1"/>
  </cols>
  <sheetData>
    <row r="1" spans="1:5" s="16" customFormat="1" x14ac:dyDescent="0.3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</row>
    <row r="2" spans="1:5" x14ac:dyDescent="0.3">
      <c r="A2">
        <v>2335.6801893636998</v>
      </c>
      <c r="B2">
        <v>4671.3603787274096</v>
      </c>
      <c r="C2">
        <v>7007.0405680911099</v>
      </c>
      <c r="D2">
        <v>9342.7207574548102</v>
      </c>
      <c r="E2">
        <v>11678.4009468185</v>
      </c>
    </row>
    <row r="3" spans="1:5" x14ac:dyDescent="0.3">
      <c r="A3">
        <v>3809.3831659860398</v>
      </c>
      <c r="B3">
        <v>7618.7663319720796</v>
      </c>
      <c r="C3">
        <v>11428.1494979581</v>
      </c>
      <c r="D3">
        <v>15237.532663944199</v>
      </c>
      <c r="E3">
        <v>19046.9158299302</v>
      </c>
    </row>
    <row r="4" spans="1:5" x14ac:dyDescent="0.3">
      <c r="A4">
        <v>5561.14330800882</v>
      </c>
      <c r="B4">
        <v>11122.2866160176</v>
      </c>
      <c r="C4">
        <v>16683.429924026499</v>
      </c>
      <c r="D4">
        <v>22244.573232035302</v>
      </c>
      <c r="E4">
        <v>27805.716540044101</v>
      </c>
    </row>
    <row r="5" spans="1:5" x14ac:dyDescent="0.3">
      <c r="A5">
        <v>7549.2520406219701</v>
      </c>
      <c r="B5">
        <v>15098.5040812439</v>
      </c>
      <c r="C5">
        <v>22647.756121865899</v>
      </c>
      <c r="D5">
        <v>30197.008162487899</v>
      </c>
      <c r="E5">
        <v>37746.260203109901</v>
      </c>
    </row>
    <row r="6" spans="1:5" x14ac:dyDescent="0.3">
      <c r="A6">
        <v>9634.6807811252802</v>
      </c>
      <c r="B6">
        <v>19269.3615622506</v>
      </c>
      <c r="C6">
        <v>28904.042343375801</v>
      </c>
      <c r="D6">
        <v>38538.723124501099</v>
      </c>
      <c r="E6">
        <v>48173.403905626401</v>
      </c>
    </row>
    <row r="7" spans="1:5" x14ac:dyDescent="0.3">
      <c r="A7">
        <v>11734.012379898601</v>
      </c>
      <c r="B7">
        <v>23468.024759797201</v>
      </c>
      <c r="C7">
        <v>35202.0371396958</v>
      </c>
      <c r="D7">
        <v>46936.049519594402</v>
      </c>
      <c r="E7">
        <v>58670.061899492997</v>
      </c>
    </row>
    <row r="8" spans="1:5" x14ac:dyDescent="0.3">
      <c r="A8">
        <v>13826.3925495369</v>
      </c>
      <c r="B8">
        <v>27652.785099073899</v>
      </c>
      <c r="C8">
        <v>41479.177648610799</v>
      </c>
      <c r="D8">
        <v>55305.570198147703</v>
      </c>
      <c r="E8">
        <v>69131.962747684607</v>
      </c>
    </row>
    <row r="9" spans="1:5" x14ac:dyDescent="0.3">
      <c r="A9">
        <v>15779.744136474999</v>
      </c>
      <c r="B9">
        <v>31559.488272949999</v>
      </c>
      <c r="C9">
        <v>47339.232409425102</v>
      </c>
      <c r="D9">
        <v>63118.976545900099</v>
      </c>
      <c r="E9">
        <v>78898.720682375104</v>
      </c>
    </row>
    <row r="10" spans="1:5" x14ac:dyDescent="0.3">
      <c r="A10">
        <v>17587.115711577899</v>
      </c>
      <c r="B10">
        <v>35174.231423155798</v>
      </c>
      <c r="C10">
        <v>52761.347134733704</v>
      </c>
      <c r="D10">
        <v>70348.462846311595</v>
      </c>
      <c r="E10">
        <v>87935.578557889501</v>
      </c>
    </row>
    <row r="11" spans="1:5" x14ac:dyDescent="0.3">
      <c r="A11">
        <v>19019.110113390201</v>
      </c>
      <c r="B11">
        <v>38038.2202267803</v>
      </c>
      <c r="C11">
        <v>57057.330340170498</v>
      </c>
      <c r="D11">
        <v>76076.440453560601</v>
      </c>
      <c r="E11">
        <v>95095.550566950798</v>
      </c>
    </row>
    <row r="12" spans="1:5" x14ac:dyDescent="0.3">
      <c r="A12">
        <v>20061.824483641802</v>
      </c>
      <c r="B12">
        <v>40123.648967283603</v>
      </c>
      <c r="C12">
        <v>60185.473450925499</v>
      </c>
      <c r="D12">
        <v>80247.297934567294</v>
      </c>
      <c r="E12">
        <v>100309.12241820899</v>
      </c>
    </row>
    <row r="13" spans="1:5" x14ac:dyDescent="0.3">
      <c r="A13">
        <v>20729.161680602901</v>
      </c>
      <c r="B13">
        <v>41458.323361205701</v>
      </c>
      <c r="C13">
        <v>62187.485041808599</v>
      </c>
      <c r="D13">
        <v>82916.646722411504</v>
      </c>
      <c r="E13">
        <v>103645.808403014</v>
      </c>
    </row>
    <row r="14" spans="1:5" x14ac:dyDescent="0.3">
      <c r="A14">
        <v>20750.015968007901</v>
      </c>
      <c r="B14">
        <v>41500.031936015803</v>
      </c>
      <c r="C14">
        <v>62250.047904023697</v>
      </c>
      <c r="D14">
        <v>83000.063872031606</v>
      </c>
      <c r="E14">
        <v>103750.07984003999</v>
      </c>
    </row>
    <row r="15" spans="1:5" x14ac:dyDescent="0.3">
      <c r="A15">
        <v>20131.338774991898</v>
      </c>
      <c r="B15">
        <v>40262.677549983797</v>
      </c>
      <c r="C15">
        <v>60394.016324975797</v>
      </c>
      <c r="D15">
        <v>80525.355099967695</v>
      </c>
      <c r="E15">
        <v>100656.69387495999</v>
      </c>
    </row>
    <row r="16" spans="1:5" x14ac:dyDescent="0.3">
      <c r="A16">
        <v>18671.538656639601</v>
      </c>
      <c r="B16">
        <v>37343.077313279202</v>
      </c>
      <c r="C16">
        <v>56014.615969918799</v>
      </c>
      <c r="D16">
        <v>74686.154626558404</v>
      </c>
      <c r="E16">
        <v>93357.693283197994</v>
      </c>
    </row>
    <row r="17" spans="1:5" x14ac:dyDescent="0.3">
      <c r="A17">
        <v>16516.595624786201</v>
      </c>
      <c r="B17">
        <v>33033.191249572403</v>
      </c>
      <c r="C17">
        <v>49549.7868743586</v>
      </c>
      <c r="D17">
        <v>66066.382499144805</v>
      </c>
      <c r="E17">
        <v>82582.978123930996</v>
      </c>
    </row>
    <row r="18" spans="1:5" x14ac:dyDescent="0.3">
      <c r="A18">
        <v>11094.480899477599</v>
      </c>
      <c r="B18">
        <v>22188.961798955199</v>
      </c>
      <c r="C18">
        <v>33283.442698432802</v>
      </c>
      <c r="D18">
        <v>44377.923597910398</v>
      </c>
      <c r="E18">
        <v>55472.404497388001</v>
      </c>
    </row>
    <row r="19" spans="1:5" x14ac:dyDescent="0.3">
      <c r="A19">
        <v>4866.0003945077196</v>
      </c>
      <c r="B19">
        <v>9732.0007890154302</v>
      </c>
      <c r="C19">
        <v>14598.0011835232</v>
      </c>
      <c r="D19">
        <v>19464.0015780309</v>
      </c>
      <c r="E19">
        <v>24330.001972538601</v>
      </c>
    </row>
    <row r="20" spans="1:5" x14ac:dyDescent="0.3">
      <c r="A20" t="s">
        <v>25</v>
      </c>
      <c r="B20" t="s">
        <v>25</v>
      </c>
      <c r="C20" t="s">
        <v>25</v>
      </c>
      <c r="D20" t="s">
        <v>25</v>
      </c>
      <c r="E20" t="s">
        <v>25</v>
      </c>
    </row>
    <row r="21" spans="1:5" x14ac:dyDescent="0.3">
      <c r="A21">
        <f>AVERAGE(A2:A19)</f>
        <v>13314.303936591114</v>
      </c>
      <c r="B21">
        <f>AVERAGE(B2:B19)</f>
        <v>26628.60787318222</v>
      </c>
      <c r="C21">
        <f>AVERAGE(C2:C19)</f>
        <v>39942.911809773344</v>
      </c>
      <c r="D21">
        <f>AVERAGE(D2:D19)</f>
        <v>53257.215746364462</v>
      </c>
      <c r="E21">
        <f>AVERAGE(E2:E19)</f>
        <v>66571.519682955593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CABD-F89D-445C-8FCA-AF49E19018A3}">
  <dimension ref="A1:I94"/>
  <sheetViews>
    <sheetView workbookViewId="0">
      <selection activeCell="I16" sqref="I16"/>
    </sheetView>
  </sheetViews>
  <sheetFormatPr defaultRowHeight="14.4" x14ac:dyDescent="0.3"/>
  <cols>
    <col min="5" max="5" width="10.77734375" customWidth="1"/>
    <col min="6" max="6" width="10.109375" customWidth="1"/>
    <col min="9" max="9" width="11.77734375" customWidth="1"/>
  </cols>
  <sheetData>
    <row r="1" spans="1:9" x14ac:dyDescent="0.3">
      <c r="E1" t="s">
        <v>16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s="12">
        <v>-15</v>
      </c>
      <c r="B2" s="12">
        <v>-0.62580000000000002</v>
      </c>
      <c r="C2" s="12">
        <v>0.19621</v>
      </c>
      <c r="D2">
        <f>A2*PI()/180</f>
        <v>-0.26179938779914941</v>
      </c>
      <c r="E2" t="s">
        <v>7</v>
      </c>
    </row>
    <row r="3" spans="1:9" x14ac:dyDescent="0.3">
      <c r="A3" s="13">
        <v>-14</v>
      </c>
      <c r="B3" s="13">
        <v>-0.54010000000000002</v>
      </c>
      <c r="C3" s="13">
        <v>0.17004</v>
      </c>
      <c r="D3">
        <f t="shared" ref="D3:D66" si="0">A3*PI()/180</f>
        <v>-0.24434609527920614</v>
      </c>
    </row>
    <row r="4" spans="1:9" x14ac:dyDescent="0.3">
      <c r="A4" s="12">
        <v>-13</v>
      </c>
      <c r="B4" s="12">
        <v>-0.50290000000000001</v>
      </c>
      <c r="C4" s="12">
        <v>0.15479999999999999</v>
      </c>
      <c r="D4">
        <f t="shared" si="0"/>
        <v>-0.22689280275926285</v>
      </c>
    </row>
    <row r="5" spans="1:9" x14ac:dyDescent="0.3">
      <c r="A5" s="13">
        <v>-12</v>
      </c>
      <c r="B5" s="13">
        <v>-0.46560000000000001</v>
      </c>
      <c r="C5" s="13">
        <v>0.1404</v>
      </c>
      <c r="D5">
        <f t="shared" si="0"/>
        <v>-0.20943951023931953</v>
      </c>
    </row>
    <row r="6" spans="1:9" x14ac:dyDescent="0.3">
      <c r="A6" s="12">
        <v>-11</v>
      </c>
      <c r="B6" s="12">
        <v>-0.42880000000000001</v>
      </c>
      <c r="C6" s="12">
        <v>0.12667</v>
      </c>
      <c r="D6">
        <f t="shared" si="0"/>
        <v>-0.19198621771937624</v>
      </c>
    </row>
    <row r="7" spans="1:9" x14ac:dyDescent="0.3">
      <c r="A7" s="13">
        <v>-10</v>
      </c>
      <c r="B7" s="13">
        <v>-0.3931</v>
      </c>
      <c r="C7" s="13">
        <v>0.11317000000000001</v>
      </c>
      <c r="D7">
        <f t="shared" si="0"/>
        <v>-0.17453292519943295</v>
      </c>
    </row>
    <row r="8" spans="1:9" x14ac:dyDescent="0.3">
      <c r="A8" s="12">
        <v>-9</v>
      </c>
      <c r="B8" s="12">
        <v>-0.45190000000000002</v>
      </c>
      <c r="C8" s="12">
        <v>0.11105</v>
      </c>
      <c r="D8">
        <f t="shared" si="0"/>
        <v>-0.15707963267948966</v>
      </c>
    </row>
    <row r="9" spans="1:9" x14ac:dyDescent="0.3">
      <c r="A9" s="13">
        <v>-8</v>
      </c>
      <c r="B9" s="13">
        <v>-0.53500000000000003</v>
      </c>
      <c r="C9" s="13">
        <v>0.11154</v>
      </c>
      <c r="D9">
        <f t="shared" si="0"/>
        <v>-0.13962634015954636</v>
      </c>
    </row>
    <row r="10" spans="1:9" x14ac:dyDescent="0.3">
      <c r="A10" s="12">
        <v>-7</v>
      </c>
      <c r="B10" s="12">
        <v>-0.45929999999999999</v>
      </c>
      <c r="C10" s="12">
        <v>8.7980000000000003E-2</v>
      </c>
      <c r="D10">
        <f t="shared" si="0"/>
        <v>-0.12217304763960307</v>
      </c>
    </row>
    <row r="11" spans="1:9" x14ac:dyDescent="0.3">
      <c r="A11" s="13">
        <v>-5</v>
      </c>
      <c r="B11" s="13">
        <v>-0.28160000000000002</v>
      </c>
      <c r="C11" s="13">
        <v>4.6780000000000002E-2</v>
      </c>
      <c r="D11">
        <f t="shared" si="0"/>
        <v>-8.7266462599716474E-2</v>
      </c>
    </row>
    <row r="12" spans="1:9" x14ac:dyDescent="0.3">
      <c r="A12" s="12">
        <v>-4</v>
      </c>
      <c r="B12" s="12">
        <v>-0.25</v>
      </c>
      <c r="C12" s="12">
        <v>4.0030000000000003E-2</v>
      </c>
      <c r="D12">
        <f t="shared" si="0"/>
        <v>-6.9813170079773182E-2</v>
      </c>
    </row>
    <row r="13" spans="1:9" x14ac:dyDescent="0.3">
      <c r="A13" s="13">
        <v>-3</v>
      </c>
      <c r="B13" s="13">
        <v>-0.19889999999999999</v>
      </c>
      <c r="C13" s="13">
        <v>3.6540000000000003E-2</v>
      </c>
      <c r="D13">
        <f t="shared" si="0"/>
        <v>-5.2359877559829883E-2</v>
      </c>
    </row>
    <row r="14" spans="1:9" x14ac:dyDescent="0.3">
      <c r="A14" s="12">
        <v>-2</v>
      </c>
      <c r="B14" s="12">
        <v>-0.13650000000000001</v>
      </c>
      <c r="C14" s="12">
        <v>3.4759999999999999E-2</v>
      </c>
      <c r="D14">
        <f t="shared" si="0"/>
        <v>-3.4906585039886591E-2</v>
      </c>
    </row>
    <row r="15" spans="1:9" x14ac:dyDescent="0.3">
      <c r="A15" s="13">
        <v>-1</v>
      </c>
      <c r="B15" s="13">
        <v>-6.9099999999999995E-2</v>
      </c>
      <c r="C15" s="13">
        <v>3.3910000000000003E-2</v>
      </c>
      <c r="D15">
        <f t="shared" si="0"/>
        <v>-1.7453292519943295E-2</v>
      </c>
    </row>
    <row r="16" spans="1:9" x14ac:dyDescent="0.3">
      <c r="A16" s="12">
        <v>0</v>
      </c>
      <c r="B16" s="12">
        <v>0</v>
      </c>
      <c r="C16" s="12">
        <v>3.3649999999999999E-2</v>
      </c>
      <c r="D16">
        <f t="shared" si="0"/>
        <v>0</v>
      </c>
    </row>
    <row r="17" spans="1:4" x14ac:dyDescent="0.3">
      <c r="A17" s="13">
        <v>1</v>
      </c>
      <c r="B17" s="13">
        <v>6.9099999999999995E-2</v>
      </c>
      <c r="C17" s="13">
        <v>3.3910000000000003E-2</v>
      </c>
      <c r="D17">
        <f t="shared" si="0"/>
        <v>1.7453292519943295E-2</v>
      </c>
    </row>
    <row r="18" spans="1:4" x14ac:dyDescent="0.3">
      <c r="A18" s="12">
        <v>2</v>
      </c>
      <c r="B18" s="12">
        <v>0.1366</v>
      </c>
      <c r="C18" s="12">
        <v>3.4759999999999999E-2</v>
      </c>
      <c r="D18">
        <f t="shared" si="0"/>
        <v>3.4906585039886591E-2</v>
      </c>
    </row>
    <row r="19" spans="1:4" x14ac:dyDescent="0.3">
      <c r="A19" s="13">
        <v>3</v>
      </c>
      <c r="B19" s="13">
        <v>0.19919999999999999</v>
      </c>
      <c r="C19" s="13">
        <v>3.653E-2</v>
      </c>
      <c r="D19">
        <f t="shared" si="0"/>
        <v>5.2359877559829883E-2</v>
      </c>
    </row>
    <row r="20" spans="1:4" x14ac:dyDescent="0.3">
      <c r="A20" s="12">
        <v>4</v>
      </c>
      <c r="B20" s="12">
        <v>0.25069999999999998</v>
      </c>
      <c r="C20" s="12">
        <v>4.0009999999999997E-2</v>
      </c>
      <c r="D20">
        <f t="shared" si="0"/>
        <v>6.9813170079773182E-2</v>
      </c>
    </row>
    <row r="21" spans="1:4" x14ac:dyDescent="0.3">
      <c r="A21" s="13">
        <v>5</v>
      </c>
      <c r="B21" s="13">
        <v>0.2828</v>
      </c>
      <c r="C21" s="13">
        <v>4.6739999999999997E-2</v>
      </c>
      <c r="D21">
        <f t="shared" si="0"/>
        <v>8.7266462599716474E-2</v>
      </c>
    </row>
    <row r="22" spans="1:4" x14ac:dyDescent="0.3">
      <c r="A22" s="12">
        <v>6</v>
      </c>
      <c r="B22" s="12">
        <v>0.29649999999999999</v>
      </c>
      <c r="C22" s="12">
        <v>5.7840000000000003E-2</v>
      </c>
      <c r="D22">
        <f t="shared" si="0"/>
        <v>0.10471975511965977</v>
      </c>
    </row>
    <row r="23" spans="1:4" x14ac:dyDescent="0.3">
      <c r="A23" s="13">
        <v>8</v>
      </c>
      <c r="B23" s="13">
        <v>0.53690000000000004</v>
      </c>
      <c r="C23" s="13">
        <v>0.11148</v>
      </c>
      <c r="D23">
        <f t="shared" si="0"/>
        <v>0.13962634015954636</v>
      </c>
    </row>
    <row r="24" spans="1:4" x14ac:dyDescent="0.3">
      <c r="A24" s="12">
        <v>9</v>
      </c>
      <c r="B24" s="12">
        <v>0.45550000000000002</v>
      </c>
      <c r="C24" s="12">
        <v>0.11122</v>
      </c>
      <c r="D24">
        <f t="shared" si="0"/>
        <v>0.15707963267948966</v>
      </c>
    </row>
    <row r="25" spans="1:4" x14ac:dyDescent="0.3">
      <c r="A25" s="13">
        <v>10</v>
      </c>
      <c r="B25" s="13">
        <v>0.39700000000000002</v>
      </c>
      <c r="C25" s="13">
        <v>0.11336</v>
      </c>
      <c r="D25">
        <f t="shared" si="0"/>
        <v>0.17453292519943295</v>
      </c>
    </row>
    <row r="26" spans="1:4" x14ac:dyDescent="0.3">
      <c r="A26" s="12">
        <v>11</v>
      </c>
      <c r="B26" s="12">
        <v>0.43309999999999998</v>
      </c>
      <c r="C26" s="12">
        <v>0.127</v>
      </c>
      <c r="D26">
        <f t="shared" si="0"/>
        <v>0.19198621771937624</v>
      </c>
    </row>
    <row r="27" spans="1:4" x14ac:dyDescent="0.3">
      <c r="A27" s="13">
        <v>12</v>
      </c>
      <c r="B27" s="13">
        <v>0.4703</v>
      </c>
      <c r="C27" s="13">
        <v>0.14091999999999999</v>
      </c>
      <c r="D27">
        <f t="shared" si="0"/>
        <v>0.20943951023931953</v>
      </c>
    </row>
    <row r="28" spans="1:4" x14ac:dyDescent="0.3">
      <c r="A28" s="12">
        <v>13</v>
      </c>
      <c r="B28" s="12">
        <v>0.50790000000000002</v>
      </c>
      <c r="C28" s="12">
        <v>0.15558</v>
      </c>
      <c r="D28">
        <f t="shared" si="0"/>
        <v>0.22689280275926285</v>
      </c>
    </row>
    <row r="29" spans="1:4" x14ac:dyDescent="0.3">
      <c r="A29" s="13">
        <v>14</v>
      </c>
      <c r="B29" s="13">
        <v>0.54530000000000001</v>
      </c>
      <c r="C29" s="13">
        <v>0.17115</v>
      </c>
      <c r="D29">
        <f t="shared" si="0"/>
        <v>0.24434609527920614</v>
      </c>
    </row>
    <row r="30" spans="1:4" x14ac:dyDescent="0.3">
      <c r="A30" s="12">
        <v>15</v>
      </c>
      <c r="B30" s="12">
        <v>0.63060000000000005</v>
      </c>
      <c r="C30" s="12">
        <v>0.19722999999999999</v>
      </c>
      <c r="D30">
        <f t="shared" si="0"/>
        <v>0.26179938779914941</v>
      </c>
    </row>
    <row r="31" spans="1:4" x14ac:dyDescent="0.3">
      <c r="A31" s="13">
        <v>16</v>
      </c>
      <c r="B31" s="13">
        <v>0.6976</v>
      </c>
      <c r="C31" s="13">
        <v>0.22563</v>
      </c>
      <c r="D31">
        <f t="shared" si="0"/>
        <v>0.27925268031909273</v>
      </c>
    </row>
    <row r="32" spans="1:4" x14ac:dyDescent="0.3">
      <c r="A32" s="12">
        <v>17</v>
      </c>
      <c r="B32" s="12">
        <v>0.73019999999999996</v>
      </c>
      <c r="C32" s="12">
        <v>0.24467</v>
      </c>
      <c r="D32">
        <f t="shared" si="0"/>
        <v>0.29670597283903605</v>
      </c>
    </row>
    <row r="33" spans="1:4" x14ac:dyDescent="0.3">
      <c r="A33" s="13">
        <v>18</v>
      </c>
      <c r="B33" s="13">
        <v>0.80489999999999995</v>
      </c>
      <c r="C33" s="13">
        <v>0.30715999999999999</v>
      </c>
      <c r="D33">
        <f t="shared" si="0"/>
        <v>0.31415926535897931</v>
      </c>
    </row>
    <row r="34" spans="1:4" x14ac:dyDescent="0.3">
      <c r="A34" s="12">
        <v>19</v>
      </c>
      <c r="B34" s="12">
        <v>0.78810000000000002</v>
      </c>
      <c r="C34" s="12">
        <v>0.28226000000000001</v>
      </c>
      <c r="D34">
        <f t="shared" si="0"/>
        <v>0.33161255787892258</v>
      </c>
    </row>
    <row r="35" spans="1:4" x14ac:dyDescent="0.3">
      <c r="A35" s="13">
        <v>20</v>
      </c>
      <c r="B35" s="13">
        <v>0.85599999999999998</v>
      </c>
      <c r="C35" s="13">
        <v>0.34955999999999998</v>
      </c>
      <c r="D35">
        <f t="shared" si="0"/>
        <v>0.3490658503988659</v>
      </c>
    </row>
    <row r="36" spans="1:4" x14ac:dyDescent="0.3">
      <c r="A36" s="12">
        <v>21</v>
      </c>
      <c r="B36" s="12">
        <v>0.82530000000000003</v>
      </c>
      <c r="C36" s="12">
        <v>0.32119999999999999</v>
      </c>
      <c r="D36">
        <f t="shared" si="0"/>
        <v>0.36651914291880922</v>
      </c>
    </row>
    <row r="37" spans="1:4" x14ac:dyDescent="0.3">
      <c r="A37" s="13">
        <v>22</v>
      </c>
      <c r="B37" s="13">
        <v>0.91720000000000002</v>
      </c>
      <c r="C37" s="13">
        <v>0.42787999999999998</v>
      </c>
      <c r="D37">
        <f t="shared" si="0"/>
        <v>0.38397243543875248</v>
      </c>
    </row>
    <row r="38" spans="1:4" x14ac:dyDescent="0.3">
      <c r="A38" s="12">
        <v>23</v>
      </c>
      <c r="B38" s="12">
        <v>0.87290000000000001</v>
      </c>
      <c r="C38" s="12">
        <v>0.38774999999999998</v>
      </c>
      <c r="D38">
        <f t="shared" si="0"/>
        <v>0.40142572795869574</v>
      </c>
    </row>
    <row r="39" spans="1:4" x14ac:dyDescent="0.3">
      <c r="A39" s="13">
        <v>24</v>
      </c>
      <c r="B39" s="13">
        <v>0.77629999999999999</v>
      </c>
      <c r="C39" s="13">
        <v>0.35533999999999999</v>
      </c>
      <c r="D39">
        <f t="shared" si="0"/>
        <v>0.41887902047863906</v>
      </c>
    </row>
    <row r="40" spans="1:4" x14ac:dyDescent="0.3">
      <c r="A40" s="12">
        <v>25</v>
      </c>
      <c r="B40" s="12">
        <v>0.74119999999999997</v>
      </c>
      <c r="C40" s="12">
        <v>0.34899999999999998</v>
      </c>
      <c r="D40">
        <f t="shared" si="0"/>
        <v>0.43633231299858238</v>
      </c>
    </row>
    <row r="41" spans="1:4" x14ac:dyDescent="0.3">
      <c r="A41" s="13">
        <v>26</v>
      </c>
      <c r="B41" s="13">
        <v>0.78559999999999997</v>
      </c>
      <c r="C41" s="13">
        <v>0.38672000000000001</v>
      </c>
      <c r="D41">
        <f t="shared" si="0"/>
        <v>0.4537856055185257</v>
      </c>
    </row>
    <row r="42" spans="1:4" x14ac:dyDescent="0.3">
      <c r="A42" s="12">
        <v>27</v>
      </c>
      <c r="B42" s="12">
        <v>0.82020000000000004</v>
      </c>
      <c r="C42" s="12">
        <v>0.43075000000000002</v>
      </c>
      <c r="D42">
        <f t="shared" si="0"/>
        <v>0.47123889803846897</v>
      </c>
    </row>
    <row r="43" spans="1:4" x14ac:dyDescent="0.3">
      <c r="A43" s="13">
        <v>28</v>
      </c>
      <c r="B43" s="13">
        <v>0.72460000000000002</v>
      </c>
      <c r="C43" s="13">
        <v>0.36514000000000002</v>
      </c>
      <c r="D43">
        <f t="shared" si="0"/>
        <v>0.48869219055841229</v>
      </c>
    </row>
    <row r="44" spans="1:4" x14ac:dyDescent="0.3">
      <c r="A44" s="12">
        <v>29</v>
      </c>
      <c r="B44" s="12">
        <v>0.72119999999999995</v>
      </c>
      <c r="C44" s="12">
        <v>0.36635000000000001</v>
      </c>
      <c r="D44">
        <f t="shared" si="0"/>
        <v>0.50614548307835561</v>
      </c>
    </row>
    <row r="45" spans="1:4" x14ac:dyDescent="0.3">
      <c r="A45" s="13">
        <v>30</v>
      </c>
      <c r="B45" s="13">
        <v>0.7409</v>
      </c>
      <c r="C45" s="13">
        <v>0.39321</v>
      </c>
      <c r="D45">
        <f t="shared" si="0"/>
        <v>0.52359877559829882</v>
      </c>
    </row>
    <row r="49" spans="1:5" x14ac:dyDescent="0.3">
      <c r="E49" t="s">
        <v>12</v>
      </c>
    </row>
    <row r="50" spans="1:5" x14ac:dyDescent="0.3">
      <c r="A50" s="12">
        <v>-15</v>
      </c>
      <c r="B50" s="12">
        <v>-0.49409999999999998</v>
      </c>
      <c r="C50" s="12">
        <v>0.19894999999999999</v>
      </c>
      <c r="D50">
        <f t="shared" si="0"/>
        <v>-0.26179938779914941</v>
      </c>
    </row>
    <row r="51" spans="1:5" x14ac:dyDescent="0.3">
      <c r="A51" s="13">
        <v>-14</v>
      </c>
      <c r="B51" s="13">
        <v>-0.44209999999999999</v>
      </c>
      <c r="C51" s="13">
        <v>0.17732999999999999</v>
      </c>
      <c r="D51">
        <f t="shared" si="0"/>
        <v>-0.24434609527920614</v>
      </c>
    </row>
    <row r="52" spans="1:5" x14ac:dyDescent="0.3">
      <c r="A52" s="12">
        <v>-13</v>
      </c>
      <c r="B52" s="12">
        <v>-0.31359999999999999</v>
      </c>
      <c r="C52" s="12">
        <v>0.14230999999999999</v>
      </c>
      <c r="D52">
        <f t="shared" si="0"/>
        <v>-0.22689280275926285</v>
      </c>
    </row>
    <row r="53" spans="1:5" x14ac:dyDescent="0.3">
      <c r="A53" s="13">
        <v>-12</v>
      </c>
      <c r="B53" s="13">
        <v>-0.28089999999999998</v>
      </c>
      <c r="C53" s="13">
        <v>0.13217000000000001</v>
      </c>
      <c r="D53">
        <f t="shared" si="0"/>
        <v>-0.20943951023931953</v>
      </c>
    </row>
    <row r="54" spans="1:5" x14ac:dyDescent="0.3">
      <c r="A54" s="12">
        <v>-11</v>
      </c>
      <c r="B54" s="12">
        <v>-0.2485</v>
      </c>
      <c r="C54" s="12">
        <v>0.12223000000000001</v>
      </c>
      <c r="D54">
        <f t="shared" si="0"/>
        <v>-0.19198621771937624</v>
      </c>
    </row>
    <row r="55" spans="1:5" x14ac:dyDescent="0.3">
      <c r="A55" s="13">
        <v>-10</v>
      </c>
      <c r="B55" s="13">
        <v>-0.2165</v>
      </c>
      <c r="C55" s="13">
        <v>0.11244999999999999</v>
      </c>
      <c r="D55">
        <f t="shared" si="0"/>
        <v>-0.17453292519943295</v>
      </c>
    </row>
    <row r="56" spans="1:5" x14ac:dyDescent="0.3">
      <c r="A56" s="12">
        <v>-9</v>
      </c>
      <c r="B56" s="12">
        <v>-0.18509999999999999</v>
      </c>
      <c r="C56" s="12">
        <v>0.10272000000000001</v>
      </c>
      <c r="D56">
        <f t="shared" si="0"/>
        <v>-0.15707963267948966</v>
      </c>
    </row>
    <row r="57" spans="1:5" x14ac:dyDescent="0.3">
      <c r="A57" s="13">
        <v>-8</v>
      </c>
      <c r="B57" s="13">
        <v>-0.1542</v>
      </c>
      <c r="C57" s="13">
        <v>9.3359999999999999E-2</v>
      </c>
      <c r="D57">
        <f t="shared" si="0"/>
        <v>-0.13962634015954636</v>
      </c>
    </row>
    <row r="58" spans="1:5" x14ac:dyDescent="0.3">
      <c r="A58" s="12">
        <v>-7</v>
      </c>
      <c r="B58" s="12">
        <v>-0.1241</v>
      </c>
      <c r="C58" s="12">
        <v>8.4470000000000003E-2</v>
      </c>
      <c r="D58">
        <f t="shared" si="0"/>
        <v>-0.12217304763960307</v>
      </c>
    </row>
    <row r="59" spans="1:5" x14ac:dyDescent="0.3">
      <c r="A59" s="13">
        <v>-6</v>
      </c>
      <c r="B59" s="13">
        <v>-9.5000000000000001E-2</v>
      </c>
      <c r="C59" s="13">
        <v>7.6179999999999998E-2</v>
      </c>
      <c r="D59">
        <f t="shared" si="0"/>
        <v>-0.10471975511965977</v>
      </c>
    </row>
    <row r="60" spans="1:5" x14ac:dyDescent="0.3">
      <c r="A60" s="12">
        <v>-5</v>
      </c>
      <c r="B60" s="12">
        <v>-0.1313</v>
      </c>
      <c r="C60" s="12">
        <v>7.4219999999999994E-2</v>
      </c>
      <c r="D60">
        <f t="shared" si="0"/>
        <v>-8.7266462599716474E-2</v>
      </c>
    </row>
    <row r="61" spans="1:5" x14ac:dyDescent="0.3">
      <c r="A61" s="13">
        <v>-4</v>
      </c>
      <c r="B61" s="13">
        <v>-0.21160000000000001</v>
      </c>
      <c r="C61" s="13">
        <v>7.6130000000000003E-2</v>
      </c>
      <c r="D61">
        <f t="shared" si="0"/>
        <v>-6.9813170079773182E-2</v>
      </c>
    </row>
    <row r="62" spans="1:5" x14ac:dyDescent="0.3">
      <c r="A62" s="12">
        <v>-3</v>
      </c>
      <c r="B62" s="12">
        <v>-0.27600000000000002</v>
      </c>
      <c r="C62" s="12">
        <v>7.5060000000000002E-2</v>
      </c>
      <c r="D62">
        <f t="shared" si="0"/>
        <v>-5.2359877559829883E-2</v>
      </c>
    </row>
    <row r="63" spans="1:5" x14ac:dyDescent="0.3">
      <c r="A63" s="13">
        <v>-2</v>
      </c>
      <c r="B63" s="13">
        <v>-0.26950000000000002</v>
      </c>
      <c r="C63" s="13">
        <v>6.9610000000000005E-2</v>
      </c>
      <c r="D63">
        <f t="shared" si="0"/>
        <v>-3.4906585039886591E-2</v>
      </c>
    </row>
    <row r="64" spans="1:5" x14ac:dyDescent="0.3">
      <c r="A64" s="12">
        <v>-1</v>
      </c>
      <c r="B64" s="12">
        <v>-4.87E-2</v>
      </c>
      <c r="C64" s="12">
        <v>5.738E-2</v>
      </c>
      <c r="D64">
        <f t="shared" si="0"/>
        <v>-1.7453292519943295E-2</v>
      </c>
    </row>
    <row r="65" spans="1:4" x14ac:dyDescent="0.3">
      <c r="A65" s="13">
        <v>1</v>
      </c>
      <c r="B65" s="13">
        <v>0.43049999999999999</v>
      </c>
      <c r="C65" s="13">
        <v>4.0289999999999999E-2</v>
      </c>
      <c r="D65">
        <f t="shared" si="0"/>
        <v>1.7453292519943295E-2</v>
      </c>
    </row>
    <row r="66" spans="1:4" x14ac:dyDescent="0.3">
      <c r="A66" s="12">
        <v>2</v>
      </c>
      <c r="B66" s="12">
        <v>0.52449999999999997</v>
      </c>
      <c r="C66" s="12">
        <v>4.3049999999999998E-2</v>
      </c>
      <c r="D66">
        <f t="shared" si="0"/>
        <v>3.4906585039886591E-2</v>
      </c>
    </row>
    <row r="67" spans="1:4" x14ac:dyDescent="0.3">
      <c r="A67" s="13">
        <v>3</v>
      </c>
      <c r="B67" s="13">
        <v>0.60750000000000004</v>
      </c>
      <c r="C67" s="13">
        <v>4.6739999999999997E-2</v>
      </c>
      <c r="D67">
        <f t="shared" ref="D67:D94" si="1">A67*PI()/180</f>
        <v>5.2359877559829883E-2</v>
      </c>
    </row>
    <row r="68" spans="1:4" x14ac:dyDescent="0.3">
      <c r="A68" s="12">
        <v>4</v>
      </c>
      <c r="B68" s="12">
        <v>0.67979999999999996</v>
      </c>
      <c r="C68" s="12">
        <v>5.1700000000000003E-2</v>
      </c>
      <c r="D68">
        <f t="shared" si="1"/>
        <v>6.9813170079773182E-2</v>
      </c>
    </row>
    <row r="69" spans="1:4" x14ac:dyDescent="0.3">
      <c r="A69" s="13">
        <v>5</v>
      </c>
      <c r="B69" s="13">
        <v>0.74009999999999998</v>
      </c>
      <c r="C69" s="13">
        <v>5.8439999999999999E-2</v>
      </c>
      <c r="D69">
        <f t="shared" si="1"/>
        <v>8.7266462599716474E-2</v>
      </c>
    </row>
    <row r="70" spans="1:4" x14ac:dyDescent="0.3">
      <c r="A70" s="12">
        <v>6</v>
      </c>
      <c r="B70" s="12">
        <v>0.78580000000000005</v>
      </c>
      <c r="C70" s="12">
        <v>6.7760000000000001E-2</v>
      </c>
      <c r="D70">
        <f t="shared" si="1"/>
        <v>0.10471975511965977</v>
      </c>
    </row>
    <row r="71" spans="1:4" x14ac:dyDescent="0.3">
      <c r="A71" s="13">
        <v>7</v>
      </c>
      <c r="B71" s="13">
        <v>0.81659999999999999</v>
      </c>
      <c r="C71" s="13">
        <v>8.0350000000000005E-2</v>
      </c>
      <c r="D71">
        <f t="shared" si="1"/>
        <v>0.12217304763960307</v>
      </c>
    </row>
    <row r="72" spans="1:4" x14ac:dyDescent="0.3">
      <c r="A72" s="12">
        <v>8</v>
      </c>
      <c r="B72" s="12">
        <v>0.83609999999999995</v>
      </c>
      <c r="C72" s="12">
        <v>9.6129999999999993E-2</v>
      </c>
      <c r="D72">
        <f t="shared" si="1"/>
        <v>0.13962634015954636</v>
      </c>
    </row>
    <row r="73" spans="1:4" x14ac:dyDescent="0.3">
      <c r="A73" s="13">
        <v>9</v>
      </c>
      <c r="B73" s="13">
        <v>0.85209999999999997</v>
      </c>
      <c r="C73" s="13">
        <v>0.11397</v>
      </c>
      <c r="D73">
        <f t="shared" si="1"/>
        <v>0.15707963267948966</v>
      </c>
    </row>
    <row r="74" spans="1:4" x14ac:dyDescent="0.3">
      <c r="A74" s="12">
        <v>10</v>
      </c>
      <c r="B74" s="12">
        <v>0.87050000000000005</v>
      </c>
      <c r="C74" s="12">
        <v>0.13253999999999999</v>
      </c>
      <c r="D74">
        <f t="shared" si="1"/>
        <v>0.17453292519943295</v>
      </c>
    </row>
    <row r="75" spans="1:4" x14ac:dyDescent="0.3">
      <c r="A75" s="13">
        <v>11</v>
      </c>
      <c r="B75" s="13">
        <v>0.89300000000000002</v>
      </c>
      <c r="C75" s="13">
        <v>0.15140999999999999</v>
      </c>
      <c r="D75">
        <f t="shared" si="1"/>
        <v>0.19198621771937624</v>
      </c>
    </row>
    <row r="76" spans="1:4" x14ac:dyDescent="0.3">
      <c r="A76" s="12">
        <v>12</v>
      </c>
      <c r="B76" s="12">
        <v>0.91890000000000005</v>
      </c>
      <c r="C76" s="12">
        <v>0.17072000000000001</v>
      </c>
      <c r="D76">
        <f t="shared" si="1"/>
        <v>0.20943951023931953</v>
      </c>
    </row>
    <row r="77" spans="1:4" x14ac:dyDescent="0.3">
      <c r="A77" s="13">
        <v>13</v>
      </c>
      <c r="B77" s="13">
        <v>0.94720000000000004</v>
      </c>
      <c r="C77" s="13">
        <v>0.19034000000000001</v>
      </c>
      <c r="D77">
        <f t="shared" si="1"/>
        <v>0.22689280275926285</v>
      </c>
    </row>
    <row r="78" spans="1:4" x14ac:dyDescent="0.3">
      <c r="A78" s="12">
        <v>14</v>
      </c>
      <c r="B78" s="12">
        <v>0.97670000000000001</v>
      </c>
      <c r="C78" s="12">
        <v>0.21099999999999999</v>
      </c>
      <c r="D78">
        <f t="shared" si="1"/>
        <v>0.24434609527920614</v>
      </c>
    </row>
    <row r="79" spans="1:4" x14ac:dyDescent="0.3">
      <c r="A79" s="13">
        <v>15</v>
      </c>
      <c r="B79" s="13">
        <v>1.0258</v>
      </c>
      <c r="C79" s="13">
        <v>0.23371</v>
      </c>
      <c r="D79">
        <f t="shared" si="1"/>
        <v>0.26179938779914941</v>
      </c>
    </row>
    <row r="80" spans="1:4" x14ac:dyDescent="0.3">
      <c r="A80" s="12">
        <v>16</v>
      </c>
      <c r="B80" s="12">
        <v>1.0658000000000001</v>
      </c>
      <c r="C80" s="12">
        <v>0.26021</v>
      </c>
      <c r="D80">
        <f t="shared" si="1"/>
        <v>0.27925268031909273</v>
      </c>
    </row>
    <row r="81" spans="1:4" x14ac:dyDescent="0.3">
      <c r="A81" s="13">
        <v>17</v>
      </c>
      <c r="B81" s="13">
        <v>1.0926</v>
      </c>
      <c r="C81" s="13">
        <v>0.28566000000000003</v>
      </c>
      <c r="D81">
        <f t="shared" si="1"/>
        <v>0.29670597283903605</v>
      </c>
    </row>
    <row r="82" spans="1:4" x14ac:dyDescent="0.3">
      <c r="A82" s="12">
        <v>18</v>
      </c>
      <c r="B82" s="12">
        <v>1.1200000000000001</v>
      </c>
      <c r="C82" s="12">
        <v>0.31940000000000002</v>
      </c>
      <c r="D82">
        <f t="shared" si="1"/>
        <v>0.31415926535897931</v>
      </c>
    </row>
    <row r="83" spans="1:4" x14ac:dyDescent="0.3">
      <c r="A83" s="13">
        <v>19</v>
      </c>
      <c r="B83" s="13">
        <v>1.0871</v>
      </c>
      <c r="C83" s="13">
        <v>0.33121</v>
      </c>
      <c r="D83">
        <f t="shared" si="1"/>
        <v>0.33161255787892258</v>
      </c>
    </row>
    <row r="84" spans="1:4" x14ac:dyDescent="0.3">
      <c r="A84" s="12">
        <v>20</v>
      </c>
      <c r="B84" s="12">
        <v>1.0268999999999999</v>
      </c>
      <c r="C84" s="12">
        <v>0.33156000000000002</v>
      </c>
      <c r="D84">
        <f t="shared" si="1"/>
        <v>0.3490658503988659</v>
      </c>
    </row>
    <row r="85" spans="1:4" x14ac:dyDescent="0.3">
      <c r="A85" s="13">
        <v>21</v>
      </c>
      <c r="B85" s="13">
        <v>1.0027999999999999</v>
      </c>
      <c r="C85" s="13">
        <v>0.33622000000000002</v>
      </c>
      <c r="D85">
        <f t="shared" si="1"/>
        <v>0.36651914291880922</v>
      </c>
    </row>
    <row r="86" spans="1:4" x14ac:dyDescent="0.3">
      <c r="A86" s="12">
        <v>22</v>
      </c>
      <c r="B86" s="12">
        <v>0.98119999999999996</v>
      </c>
      <c r="C86" s="12">
        <v>0.33798</v>
      </c>
      <c r="D86">
        <f t="shared" si="1"/>
        <v>0.38397243543875248</v>
      </c>
    </row>
    <row r="87" spans="1:4" x14ac:dyDescent="0.3">
      <c r="A87" s="13">
        <v>23</v>
      </c>
      <c r="B87" s="13">
        <v>0.96009999999999995</v>
      </c>
      <c r="C87" s="13">
        <v>0.33750999999999998</v>
      </c>
      <c r="D87">
        <f t="shared" si="1"/>
        <v>0.40142572795869574</v>
      </c>
    </row>
    <row r="88" spans="1:4" x14ac:dyDescent="0.3">
      <c r="A88" s="12">
        <v>24</v>
      </c>
      <c r="B88" s="12">
        <v>0.95860000000000001</v>
      </c>
      <c r="C88" s="12">
        <v>0.34808</v>
      </c>
      <c r="D88">
        <f t="shared" si="1"/>
        <v>0.41887902047863906</v>
      </c>
    </row>
    <row r="89" spans="1:4" x14ac:dyDescent="0.3">
      <c r="A89" s="13">
        <v>25</v>
      </c>
      <c r="B89" s="13">
        <v>0.97240000000000004</v>
      </c>
      <c r="C89" s="13">
        <v>0.36840000000000001</v>
      </c>
      <c r="D89">
        <f t="shared" si="1"/>
        <v>0.43633231299858238</v>
      </c>
    </row>
    <row r="90" spans="1:4" x14ac:dyDescent="0.3">
      <c r="A90" s="12">
        <v>26</v>
      </c>
      <c r="B90" s="12">
        <v>0.94030000000000002</v>
      </c>
      <c r="C90" s="12">
        <v>0.3548</v>
      </c>
      <c r="D90">
        <f t="shared" si="1"/>
        <v>0.4537856055185257</v>
      </c>
    </row>
    <row r="91" spans="1:4" x14ac:dyDescent="0.3">
      <c r="A91" s="13">
        <v>27</v>
      </c>
      <c r="B91" s="13">
        <v>0.97250000000000003</v>
      </c>
      <c r="C91" s="13">
        <v>0.39350000000000002</v>
      </c>
      <c r="D91">
        <f t="shared" si="1"/>
        <v>0.47123889803846897</v>
      </c>
    </row>
    <row r="92" spans="1:4" x14ac:dyDescent="0.3">
      <c r="A92" s="12">
        <v>28</v>
      </c>
      <c r="B92" s="12">
        <v>0.93210000000000004</v>
      </c>
      <c r="C92" s="12">
        <v>0.36742000000000002</v>
      </c>
      <c r="D92">
        <f t="shared" si="1"/>
        <v>0.48869219055841229</v>
      </c>
    </row>
    <row r="93" spans="1:4" x14ac:dyDescent="0.3">
      <c r="A93" s="13">
        <v>29</v>
      </c>
      <c r="B93" s="13">
        <v>0.9385</v>
      </c>
      <c r="C93" s="13">
        <v>0.38224999999999998</v>
      </c>
      <c r="D93">
        <f t="shared" si="1"/>
        <v>0.50614548307835561</v>
      </c>
    </row>
    <row r="94" spans="1:4" x14ac:dyDescent="0.3">
      <c r="A94" s="12">
        <v>30</v>
      </c>
      <c r="B94" s="12">
        <v>0.92830000000000001</v>
      </c>
      <c r="C94" s="12">
        <v>0.38425999999999999</v>
      </c>
      <c r="D94">
        <f t="shared" si="1"/>
        <v>0.52359877559829882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9783-1B3C-4FAD-91FE-E0663C39AA49}">
  <dimension ref="A1:E83"/>
  <sheetViews>
    <sheetView topLeftCell="A43" workbookViewId="0">
      <selection activeCell="E6" sqref="E6"/>
    </sheetView>
  </sheetViews>
  <sheetFormatPr defaultRowHeight="14.4" x14ac:dyDescent="0.3"/>
  <cols>
    <col min="4" max="4" width="12" customWidth="1"/>
    <col min="5" max="5" width="12.33203125" customWidth="1"/>
    <col min="9" max="9" width="10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11</v>
      </c>
      <c r="E1" t="s">
        <v>7</v>
      </c>
    </row>
    <row r="2" spans="1:5" x14ac:dyDescent="0.3">
      <c r="A2" s="12">
        <v>-15</v>
      </c>
      <c r="B2" s="12">
        <v>-0.76980000000000004</v>
      </c>
      <c r="C2" s="12">
        <v>0.24657999999999999</v>
      </c>
      <c r="D2">
        <f>A2*PI()/180</f>
        <v>-0.26179938779914941</v>
      </c>
    </row>
    <row r="3" spans="1:5" x14ac:dyDescent="0.3">
      <c r="A3" s="13">
        <v>-14</v>
      </c>
      <c r="B3" s="13">
        <v>-0.68789999999999996</v>
      </c>
      <c r="C3" s="13">
        <v>0.19492000000000001</v>
      </c>
      <c r="D3">
        <f t="shared" ref="D3:D66" si="0">A3*PI()/180</f>
        <v>-0.24434609527920614</v>
      </c>
    </row>
    <row r="4" spans="1:5" x14ac:dyDescent="0.3">
      <c r="A4" s="12">
        <v>-13</v>
      </c>
      <c r="B4" s="12">
        <v>-0.68579999999999997</v>
      </c>
      <c r="C4" s="12">
        <v>0.18390000000000001</v>
      </c>
      <c r="D4">
        <f t="shared" si="0"/>
        <v>-0.22689280275926285</v>
      </c>
    </row>
    <row r="5" spans="1:5" x14ac:dyDescent="0.3">
      <c r="A5" s="13">
        <v>-12</v>
      </c>
      <c r="B5" s="13">
        <v>-0.68530000000000002</v>
      </c>
      <c r="C5" s="13">
        <v>0.18792</v>
      </c>
      <c r="D5">
        <f t="shared" si="0"/>
        <v>-0.20943951023931953</v>
      </c>
    </row>
    <row r="6" spans="1:5" x14ac:dyDescent="0.3">
      <c r="A6" s="12">
        <v>-11</v>
      </c>
      <c r="B6" s="12">
        <v>-0.622</v>
      </c>
      <c r="C6" s="12">
        <v>0.14582000000000001</v>
      </c>
      <c r="D6">
        <f t="shared" si="0"/>
        <v>-0.19198621771937624</v>
      </c>
    </row>
    <row r="7" spans="1:5" x14ac:dyDescent="0.3">
      <c r="A7" s="13">
        <v>-10</v>
      </c>
      <c r="B7" s="13">
        <v>-0.61260000000000003</v>
      </c>
      <c r="C7" s="13">
        <v>0.13211999999999999</v>
      </c>
      <c r="D7">
        <f t="shared" si="0"/>
        <v>-0.17453292519943295</v>
      </c>
    </row>
    <row r="8" spans="1:5" x14ac:dyDescent="0.3">
      <c r="A8" s="12">
        <v>-9</v>
      </c>
      <c r="B8" s="12">
        <v>-0.56679999999999997</v>
      </c>
      <c r="C8" s="12">
        <v>0.11582000000000001</v>
      </c>
      <c r="D8">
        <f t="shared" si="0"/>
        <v>-0.15707963267948966</v>
      </c>
    </row>
    <row r="9" spans="1:5" x14ac:dyDescent="0.3">
      <c r="A9" s="13">
        <v>-8</v>
      </c>
      <c r="B9" s="13">
        <v>-0.62549999999999994</v>
      </c>
      <c r="C9" s="13">
        <v>0.11384</v>
      </c>
      <c r="D9">
        <f t="shared" si="0"/>
        <v>-0.13962634015954636</v>
      </c>
    </row>
    <row r="10" spans="1:5" x14ac:dyDescent="0.3">
      <c r="A10" s="12">
        <v>-7</v>
      </c>
      <c r="B10" s="12">
        <v>-0.65820000000000001</v>
      </c>
      <c r="C10" s="12">
        <v>6.9510000000000002E-2</v>
      </c>
      <c r="D10">
        <f t="shared" si="0"/>
        <v>-0.12217304763960307</v>
      </c>
    </row>
    <row r="11" spans="1:5" x14ac:dyDescent="0.3">
      <c r="A11" s="13">
        <v>-6</v>
      </c>
      <c r="B11" s="13">
        <v>-0.62490000000000001</v>
      </c>
      <c r="C11" s="13">
        <v>4.9439999999999998E-2</v>
      </c>
      <c r="D11">
        <f t="shared" si="0"/>
        <v>-0.10471975511965977</v>
      </c>
    </row>
    <row r="12" spans="1:5" x14ac:dyDescent="0.3">
      <c r="A12" s="12">
        <v>-5</v>
      </c>
      <c r="B12" s="12">
        <v>-0.53739999999999999</v>
      </c>
      <c r="C12" s="12">
        <v>3.4130000000000001E-2</v>
      </c>
      <c r="D12">
        <f t="shared" si="0"/>
        <v>-8.7266462599716474E-2</v>
      </c>
    </row>
    <row r="13" spans="1:5" x14ac:dyDescent="0.3">
      <c r="A13" s="13">
        <v>-4</v>
      </c>
      <c r="B13" s="13">
        <v>-0.38350000000000001</v>
      </c>
      <c r="C13" s="13">
        <v>2.9319999999999999E-2</v>
      </c>
      <c r="D13">
        <f t="shared" si="0"/>
        <v>-6.9813170079773182E-2</v>
      </c>
    </row>
    <row r="14" spans="1:5" x14ac:dyDescent="0.3">
      <c r="A14" s="12">
        <v>-3</v>
      </c>
      <c r="B14" s="12">
        <v>-0.1913</v>
      </c>
      <c r="C14" s="12">
        <v>2.3040000000000001E-2</v>
      </c>
      <c r="D14">
        <f t="shared" si="0"/>
        <v>-5.2359877559829883E-2</v>
      </c>
    </row>
    <row r="15" spans="1:5" x14ac:dyDescent="0.3">
      <c r="A15" s="13">
        <v>-2</v>
      </c>
      <c r="B15" s="13">
        <v>-0.13120000000000001</v>
      </c>
      <c r="C15" s="13">
        <v>2.0809999999999999E-2</v>
      </c>
      <c r="D15">
        <f t="shared" si="0"/>
        <v>-3.4906585039886591E-2</v>
      </c>
    </row>
    <row r="16" spans="1:5" x14ac:dyDescent="0.3">
      <c r="A16" s="12">
        <v>-1</v>
      </c>
      <c r="B16" s="12">
        <v>-6.5199999999999994E-2</v>
      </c>
      <c r="C16" s="12">
        <v>1.9869999999999999E-2</v>
      </c>
      <c r="D16">
        <f t="shared" si="0"/>
        <v>-1.7453292519943295E-2</v>
      </c>
    </row>
    <row r="17" spans="1:4" x14ac:dyDescent="0.3">
      <c r="A17" s="13">
        <v>0</v>
      </c>
      <c r="B17" s="13">
        <v>0</v>
      </c>
      <c r="C17" s="13">
        <v>1.959E-2</v>
      </c>
      <c r="D17">
        <f t="shared" si="0"/>
        <v>0</v>
      </c>
    </row>
    <row r="18" spans="1:4" x14ac:dyDescent="0.3">
      <c r="A18" s="12">
        <v>1</v>
      </c>
      <c r="B18" s="12">
        <v>6.5199999999999994E-2</v>
      </c>
      <c r="C18" s="12">
        <v>1.9859999999999999E-2</v>
      </c>
      <c r="D18">
        <f t="shared" si="0"/>
        <v>1.7453292519943295E-2</v>
      </c>
    </row>
    <row r="19" spans="1:4" x14ac:dyDescent="0.3">
      <c r="A19" s="13">
        <v>2</v>
      </c>
      <c r="B19" s="13">
        <v>0.13139999999999999</v>
      </c>
      <c r="C19" s="13">
        <v>2.0799999999999999E-2</v>
      </c>
      <c r="D19">
        <f t="shared" si="0"/>
        <v>3.4906585039886591E-2</v>
      </c>
    </row>
    <row r="20" spans="1:4" x14ac:dyDescent="0.3">
      <c r="A20" s="12">
        <v>3</v>
      </c>
      <c r="B20" s="12">
        <v>0.1918</v>
      </c>
      <c r="C20" s="12">
        <v>2.3019999999999999E-2</v>
      </c>
      <c r="D20">
        <f t="shared" si="0"/>
        <v>5.2359877559829883E-2</v>
      </c>
    </row>
    <row r="21" spans="1:4" x14ac:dyDescent="0.3">
      <c r="A21" s="13">
        <v>4</v>
      </c>
      <c r="B21" s="13">
        <v>0.4607</v>
      </c>
      <c r="C21" s="13">
        <v>2.6939999999999999E-2</v>
      </c>
      <c r="D21">
        <f t="shared" si="0"/>
        <v>6.9813170079773182E-2</v>
      </c>
    </row>
    <row r="22" spans="1:4" x14ac:dyDescent="0.3">
      <c r="A22" s="12">
        <v>5</v>
      </c>
      <c r="B22" s="12">
        <v>0.53739999999999999</v>
      </c>
      <c r="C22" s="12">
        <v>3.4130000000000001E-2</v>
      </c>
      <c r="D22">
        <f t="shared" si="0"/>
        <v>8.7266462599716474E-2</v>
      </c>
    </row>
    <row r="23" spans="1:4" x14ac:dyDescent="0.3">
      <c r="A23" s="13">
        <v>6</v>
      </c>
      <c r="B23" s="13">
        <v>0.625</v>
      </c>
      <c r="C23" s="13">
        <v>4.9450000000000001E-2</v>
      </c>
      <c r="D23">
        <f t="shared" si="0"/>
        <v>0.10471975511965977</v>
      </c>
    </row>
    <row r="24" spans="1:4" x14ac:dyDescent="0.3">
      <c r="A24" s="12">
        <v>7</v>
      </c>
      <c r="B24" s="12">
        <v>0.65869999999999995</v>
      </c>
      <c r="C24" s="12">
        <v>6.9550000000000001E-2</v>
      </c>
      <c r="D24">
        <f t="shared" si="0"/>
        <v>0.12217304763960307</v>
      </c>
    </row>
    <row r="25" spans="1:4" x14ac:dyDescent="0.3">
      <c r="A25" s="13">
        <v>8</v>
      </c>
      <c r="B25" s="13">
        <v>0.64329999999999998</v>
      </c>
      <c r="C25" s="13">
        <v>9.7470000000000001E-2</v>
      </c>
      <c r="D25">
        <f t="shared" si="0"/>
        <v>0.13962634015954636</v>
      </c>
    </row>
    <row r="26" spans="1:4" x14ac:dyDescent="0.3">
      <c r="A26" s="12">
        <v>9</v>
      </c>
      <c r="B26" s="12">
        <v>0.56969999999999998</v>
      </c>
      <c r="C26" s="12">
        <v>0.11593000000000001</v>
      </c>
      <c r="D26">
        <f t="shared" si="0"/>
        <v>0.15707963267948966</v>
      </c>
    </row>
    <row r="27" spans="1:4" x14ac:dyDescent="0.3">
      <c r="A27" s="13">
        <v>10</v>
      </c>
      <c r="B27" s="13">
        <v>0.65600000000000003</v>
      </c>
      <c r="C27" s="13">
        <v>0.15398000000000001</v>
      </c>
      <c r="D27">
        <f t="shared" si="0"/>
        <v>0.17453292519943295</v>
      </c>
    </row>
    <row r="28" spans="1:4" x14ac:dyDescent="0.3">
      <c r="A28" s="12">
        <v>11</v>
      </c>
      <c r="B28" s="12">
        <v>0.62639999999999996</v>
      </c>
      <c r="C28" s="12">
        <v>0.14629</v>
      </c>
      <c r="D28">
        <f t="shared" si="0"/>
        <v>0.19198621771937624</v>
      </c>
    </row>
    <row r="29" spans="1:4" x14ac:dyDescent="0.3">
      <c r="A29" s="13">
        <v>12</v>
      </c>
      <c r="B29" s="13">
        <v>0.68799999999999994</v>
      </c>
      <c r="C29" s="13">
        <v>0.18761</v>
      </c>
      <c r="D29">
        <f t="shared" si="0"/>
        <v>0.20943951023931953</v>
      </c>
    </row>
    <row r="30" spans="1:4" x14ac:dyDescent="0.3">
      <c r="A30" s="12">
        <v>13</v>
      </c>
      <c r="B30" s="12">
        <v>0.69259999999999999</v>
      </c>
      <c r="C30" s="12">
        <v>0.18540999999999999</v>
      </c>
      <c r="D30">
        <f t="shared" si="0"/>
        <v>0.22689280275926285</v>
      </c>
    </row>
    <row r="31" spans="1:4" x14ac:dyDescent="0.3">
      <c r="A31" s="13">
        <v>14</v>
      </c>
      <c r="B31" s="13">
        <v>0.69120000000000004</v>
      </c>
      <c r="C31" s="13">
        <v>0.19544</v>
      </c>
      <c r="D31">
        <f t="shared" si="0"/>
        <v>0.24434609527920614</v>
      </c>
    </row>
    <row r="32" spans="1:4" x14ac:dyDescent="0.3">
      <c r="A32" s="12">
        <v>15</v>
      </c>
      <c r="B32" s="12">
        <v>0.77259999999999995</v>
      </c>
      <c r="C32" s="12">
        <v>0.24696000000000001</v>
      </c>
      <c r="D32">
        <f t="shared" si="0"/>
        <v>0.26179938779914941</v>
      </c>
    </row>
    <row r="33" spans="1:4" x14ac:dyDescent="0.3">
      <c r="A33" s="13">
        <v>16</v>
      </c>
      <c r="B33" s="13">
        <v>0.74260000000000004</v>
      </c>
      <c r="C33" s="13">
        <v>0.23018</v>
      </c>
      <c r="D33">
        <f t="shared" si="0"/>
        <v>0.27925268031909273</v>
      </c>
    </row>
    <row r="34" spans="1:4" x14ac:dyDescent="0.3">
      <c r="A34" s="12">
        <v>17</v>
      </c>
      <c r="B34" s="12">
        <v>0.75839999999999996</v>
      </c>
      <c r="C34" s="12">
        <v>0.23905999999999999</v>
      </c>
      <c r="D34">
        <f t="shared" si="0"/>
        <v>0.29670597283903605</v>
      </c>
    </row>
    <row r="35" spans="1:4" x14ac:dyDescent="0.3">
      <c r="A35" s="13">
        <v>18</v>
      </c>
      <c r="B35" s="13">
        <v>0.82330000000000003</v>
      </c>
      <c r="C35" s="13">
        <v>0.29929</v>
      </c>
      <c r="D35">
        <f t="shared" si="0"/>
        <v>0.31415926535897931</v>
      </c>
    </row>
    <row r="36" spans="1:4" x14ac:dyDescent="0.3">
      <c r="A36" s="12">
        <v>19</v>
      </c>
      <c r="B36" s="12">
        <v>0.81030000000000002</v>
      </c>
      <c r="C36" s="12">
        <v>0.28560999999999998</v>
      </c>
      <c r="D36">
        <f t="shared" si="0"/>
        <v>0.33161255787892258</v>
      </c>
    </row>
    <row r="37" spans="1:4" x14ac:dyDescent="0.3">
      <c r="A37" s="13">
        <v>20</v>
      </c>
      <c r="B37" s="13">
        <v>0.81779999999999997</v>
      </c>
      <c r="C37" s="13">
        <v>0.29093000000000002</v>
      </c>
      <c r="D37">
        <f t="shared" si="0"/>
        <v>0.3490658503988659</v>
      </c>
    </row>
    <row r="38" spans="1:4" x14ac:dyDescent="0.3">
      <c r="A38" s="12">
        <v>21</v>
      </c>
      <c r="B38" s="12">
        <v>0.83299999999999996</v>
      </c>
      <c r="C38" s="12">
        <v>0.30868000000000001</v>
      </c>
      <c r="D38">
        <f t="shared" si="0"/>
        <v>0.36651914291880922</v>
      </c>
    </row>
    <row r="39" spans="1:4" x14ac:dyDescent="0.3">
      <c r="A39" s="13">
        <v>22</v>
      </c>
      <c r="B39" s="13">
        <v>0.89490000000000003</v>
      </c>
      <c r="C39" s="13">
        <v>0.38634000000000002</v>
      </c>
      <c r="D39">
        <f t="shared" si="0"/>
        <v>0.38397243543875248</v>
      </c>
    </row>
    <row r="40" spans="1:4" x14ac:dyDescent="0.3">
      <c r="A40" s="12">
        <v>23</v>
      </c>
      <c r="B40" s="12">
        <v>0.87309999999999999</v>
      </c>
      <c r="C40" s="12">
        <v>0.37739</v>
      </c>
      <c r="D40">
        <f t="shared" si="0"/>
        <v>0.40142572795869574</v>
      </c>
    </row>
    <row r="41" spans="1:4" x14ac:dyDescent="0.3">
      <c r="A41" s="13">
        <v>24</v>
      </c>
      <c r="B41" s="13">
        <v>0.78120000000000001</v>
      </c>
      <c r="C41" s="13">
        <v>0.35015000000000002</v>
      </c>
      <c r="D41">
        <f t="shared" si="0"/>
        <v>0.41887902047863906</v>
      </c>
    </row>
    <row r="42" spans="1:4" x14ac:dyDescent="0.3">
      <c r="A42" s="12">
        <v>25</v>
      </c>
      <c r="B42" s="12">
        <v>0.73540000000000005</v>
      </c>
      <c r="C42" s="12">
        <v>0.33450000000000002</v>
      </c>
      <c r="D42">
        <f t="shared" si="0"/>
        <v>0.43633231299858238</v>
      </c>
    </row>
    <row r="43" spans="1:4" x14ac:dyDescent="0.3">
      <c r="A43" s="13">
        <v>26</v>
      </c>
      <c r="B43" s="13">
        <v>0.75729999999999997</v>
      </c>
      <c r="C43" s="13">
        <v>0.36325000000000002</v>
      </c>
      <c r="D43">
        <f t="shared" si="0"/>
        <v>0.4537856055185257</v>
      </c>
    </row>
    <row r="44" spans="1:4" x14ac:dyDescent="0.3">
      <c r="A44" s="12">
        <v>27</v>
      </c>
      <c r="B44" s="12">
        <v>0.71579999999999999</v>
      </c>
      <c r="C44" s="12">
        <v>0.34086</v>
      </c>
      <c r="D44">
        <f t="shared" si="0"/>
        <v>0.47123889803846897</v>
      </c>
    </row>
    <row r="45" spans="1:4" x14ac:dyDescent="0.3">
      <c r="A45" s="13">
        <v>28</v>
      </c>
      <c r="B45" s="13">
        <v>0.71030000000000004</v>
      </c>
      <c r="C45" s="13">
        <v>0.34261000000000003</v>
      </c>
      <c r="D45">
        <f t="shared" si="0"/>
        <v>0.48869219055841229</v>
      </c>
    </row>
    <row r="46" spans="1:4" x14ac:dyDescent="0.3">
      <c r="A46" s="12">
        <v>29</v>
      </c>
      <c r="B46" s="12">
        <v>0.70899999999999996</v>
      </c>
      <c r="C46" s="12">
        <v>0.34777999999999998</v>
      </c>
      <c r="D46">
        <f t="shared" si="0"/>
        <v>0.50614548307835561</v>
      </c>
    </row>
    <row r="47" spans="1:4" x14ac:dyDescent="0.3">
      <c r="A47" s="13">
        <v>30</v>
      </c>
      <c r="B47" s="13">
        <v>0.72030000000000005</v>
      </c>
      <c r="C47" s="13">
        <v>0.36968000000000001</v>
      </c>
      <c r="D47">
        <f t="shared" si="0"/>
        <v>0.52359877559829882</v>
      </c>
    </row>
    <row r="49" spans="1:5" x14ac:dyDescent="0.3">
      <c r="A49" t="s">
        <v>8</v>
      </c>
      <c r="B49" t="s">
        <v>9</v>
      </c>
      <c r="C49" t="s">
        <v>10</v>
      </c>
      <c r="D49" t="s">
        <v>11</v>
      </c>
      <c r="E49" t="s">
        <v>12</v>
      </c>
    </row>
    <row r="50" spans="1:5" x14ac:dyDescent="0.3">
      <c r="A50" s="12">
        <v>-15</v>
      </c>
      <c r="B50" s="12">
        <v>-0.48420000000000002</v>
      </c>
      <c r="C50" s="12">
        <v>0.19533</v>
      </c>
      <c r="D50">
        <f t="shared" si="0"/>
        <v>-0.26179938779914941</v>
      </c>
    </row>
    <row r="51" spans="1:5" x14ac:dyDescent="0.3">
      <c r="A51" s="13">
        <v>-14</v>
      </c>
      <c r="B51" s="13">
        <v>-0.46450000000000002</v>
      </c>
      <c r="C51" s="13">
        <v>0.18736</v>
      </c>
      <c r="D51">
        <f t="shared" si="0"/>
        <v>-0.24434609527920614</v>
      </c>
    </row>
    <row r="52" spans="1:5" x14ac:dyDescent="0.3">
      <c r="A52" s="12">
        <v>-13</v>
      </c>
      <c r="B52" s="12">
        <v>-0.46929999999999999</v>
      </c>
      <c r="C52" s="12">
        <v>0.19417000000000001</v>
      </c>
      <c r="D52">
        <f t="shared" si="0"/>
        <v>-0.22689280275926285</v>
      </c>
    </row>
    <row r="53" spans="1:5" x14ac:dyDescent="0.3">
      <c r="A53" s="13">
        <v>-12</v>
      </c>
      <c r="B53" s="13">
        <v>-0.4239</v>
      </c>
      <c r="C53" s="13">
        <v>0.16452</v>
      </c>
      <c r="D53">
        <f t="shared" si="0"/>
        <v>-0.20943951023931953</v>
      </c>
    </row>
    <row r="54" spans="1:5" x14ac:dyDescent="0.3">
      <c r="A54" s="12">
        <v>-11</v>
      </c>
      <c r="B54" s="12">
        <v>-0.40260000000000001</v>
      </c>
      <c r="C54" s="12">
        <v>0.15376000000000001</v>
      </c>
      <c r="D54">
        <f t="shared" si="0"/>
        <v>-0.19198621771937624</v>
      </c>
    </row>
    <row r="55" spans="1:5" x14ac:dyDescent="0.3">
      <c r="A55" s="13">
        <v>-10</v>
      </c>
      <c r="B55" s="13">
        <v>-0.42020000000000002</v>
      </c>
      <c r="C55" s="13">
        <v>0.16064999999999999</v>
      </c>
      <c r="D55">
        <f t="shared" si="0"/>
        <v>-0.17453292519943295</v>
      </c>
    </row>
    <row r="56" spans="1:5" x14ac:dyDescent="0.3">
      <c r="A56" s="12">
        <v>-9</v>
      </c>
      <c r="B56" s="12">
        <v>-0.36880000000000002</v>
      </c>
      <c r="C56" s="12">
        <v>0.13236000000000001</v>
      </c>
      <c r="D56">
        <f t="shared" si="0"/>
        <v>-0.15707963267948966</v>
      </c>
    </row>
    <row r="57" spans="1:5" x14ac:dyDescent="0.3">
      <c r="A57" s="13">
        <v>-8</v>
      </c>
      <c r="B57" s="13">
        <v>-0.38690000000000002</v>
      </c>
      <c r="C57" s="13">
        <v>0.13389999999999999</v>
      </c>
      <c r="D57">
        <f t="shared" si="0"/>
        <v>-0.13962634015954636</v>
      </c>
    </row>
    <row r="58" spans="1:5" x14ac:dyDescent="0.3">
      <c r="A58" s="12">
        <v>-7</v>
      </c>
      <c r="B58" s="12">
        <v>-0.35089999999999999</v>
      </c>
      <c r="C58" s="12">
        <v>0.11368</v>
      </c>
      <c r="D58">
        <f t="shared" si="0"/>
        <v>-0.12217304763960307</v>
      </c>
    </row>
    <row r="59" spans="1:5" x14ac:dyDescent="0.3">
      <c r="A59" s="13">
        <v>-5</v>
      </c>
      <c r="B59" s="13">
        <v>-0.35570000000000002</v>
      </c>
      <c r="C59" s="13">
        <v>0.10265000000000001</v>
      </c>
      <c r="D59">
        <f t="shared" si="0"/>
        <v>-8.7266462599716474E-2</v>
      </c>
    </row>
    <row r="60" spans="1:5" x14ac:dyDescent="0.3">
      <c r="A60" s="12">
        <v>-4</v>
      </c>
      <c r="B60" s="12">
        <v>-0.33260000000000001</v>
      </c>
      <c r="C60" s="12">
        <v>8.5220000000000004E-2</v>
      </c>
      <c r="D60">
        <f t="shared" si="0"/>
        <v>-6.9813170079773182E-2</v>
      </c>
    </row>
    <row r="61" spans="1:5" x14ac:dyDescent="0.3">
      <c r="A61" s="13">
        <v>-2</v>
      </c>
      <c r="B61" s="13">
        <v>-0.1205</v>
      </c>
      <c r="C61" s="13">
        <v>4.7059999999999998E-2</v>
      </c>
      <c r="D61">
        <f t="shared" si="0"/>
        <v>-3.4906585039886591E-2</v>
      </c>
    </row>
    <row r="62" spans="1:5" x14ac:dyDescent="0.3">
      <c r="A62" s="12">
        <v>-1</v>
      </c>
      <c r="B62" s="12">
        <v>-0.22819999999999999</v>
      </c>
      <c r="C62" s="12">
        <v>4.6679999999999999E-2</v>
      </c>
      <c r="D62">
        <f t="shared" si="0"/>
        <v>-1.7453292519943295E-2</v>
      </c>
    </row>
    <row r="63" spans="1:5" x14ac:dyDescent="0.3">
      <c r="A63" s="13">
        <v>0</v>
      </c>
      <c r="B63" s="13">
        <v>0.39400000000000002</v>
      </c>
      <c r="C63" s="13">
        <v>3.134E-2</v>
      </c>
      <c r="D63">
        <f t="shared" si="0"/>
        <v>0</v>
      </c>
    </row>
    <row r="64" spans="1:5" x14ac:dyDescent="0.3">
      <c r="A64" s="12">
        <v>1</v>
      </c>
      <c r="B64" s="12">
        <v>0.51359999999999995</v>
      </c>
      <c r="C64" s="12">
        <v>2.8060000000000002E-2</v>
      </c>
      <c r="D64">
        <f t="shared" si="0"/>
        <v>1.7453292519943295E-2</v>
      </c>
    </row>
    <row r="65" spans="1:4" x14ac:dyDescent="0.3">
      <c r="A65" s="13">
        <v>2</v>
      </c>
      <c r="B65" s="13">
        <v>0.60099999999999998</v>
      </c>
      <c r="C65" s="13">
        <v>3.107E-2</v>
      </c>
      <c r="D65">
        <f t="shared" si="0"/>
        <v>3.4906585039886591E-2</v>
      </c>
    </row>
    <row r="66" spans="1:4" x14ac:dyDescent="0.3">
      <c r="A66" s="12">
        <v>3</v>
      </c>
      <c r="B66" s="12">
        <v>0.67710000000000004</v>
      </c>
      <c r="C66" s="12">
        <v>3.5270000000000003E-2</v>
      </c>
      <c r="D66">
        <f t="shared" si="0"/>
        <v>5.2359877559829883E-2</v>
      </c>
    </row>
    <row r="67" spans="1:4" x14ac:dyDescent="0.3">
      <c r="A67" s="13">
        <v>4</v>
      </c>
      <c r="B67" s="13">
        <v>0.73919999999999997</v>
      </c>
      <c r="C67" s="13">
        <v>4.1360000000000001E-2</v>
      </c>
      <c r="D67">
        <f t="shared" ref="D67:D83" si="1">A67*PI()/180</f>
        <v>6.9813170079773182E-2</v>
      </c>
    </row>
    <row r="68" spans="1:4" x14ac:dyDescent="0.3">
      <c r="A68" s="12">
        <v>5</v>
      </c>
      <c r="B68" s="12">
        <v>0.78459999999999996</v>
      </c>
      <c r="C68" s="12">
        <v>5.0360000000000002E-2</v>
      </c>
      <c r="D68">
        <f t="shared" si="1"/>
        <v>8.7266462599716474E-2</v>
      </c>
    </row>
    <row r="69" spans="1:4" x14ac:dyDescent="0.3">
      <c r="A69" s="13">
        <v>6</v>
      </c>
      <c r="B69" s="13">
        <v>1.0318000000000001</v>
      </c>
      <c r="C69" s="13">
        <v>5.5829999999999998E-2</v>
      </c>
      <c r="D69">
        <f t="shared" si="1"/>
        <v>0.10471975511965977</v>
      </c>
    </row>
    <row r="70" spans="1:4" x14ac:dyDescent="0.3">
      <c r="A70" s="12">
        <v>7</v>
      </c>
      <c r="B70" s="12">
        <v>1.3167</v>
      </c>
      <c r="C70" s="12">
        <v>5.0110000000000002E-2</v>
      </c>
      <c r="D70">
        <f t="shared" si="1"/>
        <v>0.12217304763960307</v>
      </c>
    </row>
    <row r="71" spans="1:4" x14ac:dyDescent="0.3">
      <c r="A71" s="13">
        <v>11</v>
      </c>
      <c r="B71" s="13">
        <v>1.1736</v>
      </c>
      <c r="C71" s="13">
        <v>0.14396999999999999</v>
      </c>
      <c r="D71">
        <f t="shared" si="1"/>
        <v>0.19198621771937624</v>
      </c>
    </row>
    <row r="72" spans="1:4" x14ac:dyDescent="0.3">
      <c r="A72" s="12">
        <v>12</v>
      </c>
      <c r="B72" s="12">
        <v>1.1217999999999999</v>
      </c>
      <c r="C72" s="12">
        <v>0.19205</v>
      </c>
      <c r="D72">
        <f t="shared" si="1"/>
        <v>0.20943951023931953</v>
      </c>
    </row>
    <row r="73" spans="1:4" x14ac:dyDescent="0.3">
      <c r="A73" s="13">
        <v>13</v>
      </c>
      <c r="B73" s="13">
        <v>1.1375999999999999</v>
      </c>
      <c r="C73" s="13">
        <v>0.20627999999999999</v>
      </c>
      <c r="D73">
        <f t="shared" si="1"/>
        <v>0.22689280275926285</v>
      </c>
    </row>
    <row r="74" spans="1:4" x14ac:dyDescent="0.3">
      <c r="A74" s="12">
        <v>17</v>
      </c>
      <c r="B74" s="12">
        <v>1.1418999999999999</v>
      </c>
      <c r="C74" s="12">
        <v>0.29255999999999999</v>
      </c>
      <c r="D74">
        <f t="shared" si="1"/>
        <v>0.29670597283903605</v>
      </c>
    </row>
    <row r="75" spans="1:4" x14ac:dyDescent="0.3">
      <c r="A75" s="13">
        <v>18</v>
      </c>
      <c r="B75" s="13">
        <v>1.194</v>
      </c>
      <c r="C75" s="13">
        <v>0.33723999999999998</v>
      </c>
      <c r="D75">
        <f t="shared" si="1"/>
        <v>0.31415926535897931</v>
      </c>
    </row>
    <row r="76" spans="1:4" x14ac:dyDescent="0.3">
      <c r="A76" s="12">
        <v>19</v>
      </c>
      <c r="B76" s="12">
        <v>1.0199</v>
      </c>
      <c r="C76" s="12">
        <v>0.30158000000000001</v>
      </c>
      <c r="D76">
        <f t="shared" si="1"/>
        <v>0.33161255787892258</v>
      </c>
    </row>
    <row r="77" spans="1:4" x14ac:dyDescent="0.3">
      <c r="A77" s="13">
        <v>20</v>
      </c>
      <c r="B77" s="13">
        <v>1.0039</v>
      </c>
      <c r="C77" s="13">
        <v>0.30835000000000001</v>
      </c>
      <c r="D77">
        <f t="shared" si="1"/>
        <v>0.3490658503988659</v>
      </c>
    </row>
    <row r="78" spans="1:4" x14ac:dyDescent="0.3">
      <c r="A78" s="12">
        <v>21</v>
      </c>
      <c r="B78" s="12">
        <v>0.97970000000000002</v>
      </c>
      <c r="C78" s="12">
        <v>0.31213000000000002</v>
      </c>
      <c r="D78">
        <f t="shared" si="1"/>
        <v>0.36651914291880922</v>
      </c>
    </row>
    <row r="79" spans="1:4" x14ac:dyDescent="0.3">
      <c r="A79" s="13">
        <v>22</v>
      </c>
      <c r="B79" s="13">
        <v>1.0019</v>
      </c>
      <c r="C79" s="13">
        <v>0.33917999999999998</v>
      </c>
      <c r="D79">
        <f t="shared" si="1"/>
        <v>0.38397243543875248</v>
      </c>
    </row>
    <row r="80" spans="1:4" x14ac:dyDescent="0.3">
      <c r="A80" s="12">
        <v>23</v>
      </c>
      <c r="B80" s="12">
        <v>0.95699999999999996</v>
      </c>
      <c r="C80" s="12">
        <v>0.32225999999999999</v>
      </c>
      <c r="D80">
        <f t="shared" si="1"/>
        <v>0.40142572795869574</v>
      </c>
    </row>
    <row r="81" spans="1:4" x14ac:dyDescent="0.3">
      <c r="A81" s="13">
        <v>24</v>
      </c>
      <c r="B81" s="13">
        <v>0.95389999999999997</v>
      </c>
      <c r="C81" s="13">
        <v>0.32967000000000002</v>
      </c>
      <c r="D81">
        <f t="shared" si="1"/>
        <v>0.41887902047863906</v>
      </c>
    </row>
    <row r="82" spans="1:4" x14ac:dyDescent="0.3">
      <c r="A82" s="12">
        <v>25</v>
      </c>
      <c r="B82" s="12">
        <v>0.96009999999999995</v>
      </c>
      <c r="C82" s="12">
        <v>0.34799999999999998</v>
      </c>
      <c r="D82">
        <f t="shared" si="1"/>
        <v>0.43633231299858238</v>
      </c>
    </row>
    <row r="83" spans="1:4" x14ac:dyDescent="0.3">
      <c r="A83" s="13">
        <v>26</v>
      </c>
      <c r="B83" s="13">
        <v>0.94269999999999998</v>
      </c>
      <c r="C83" s="13">
        <v>0.34399999999999997</v>
      </c>
      <c r="D83">
        <f t="shared" si="1"/>
        <v>0.4537856055185257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2883-8294-4C5A-8825-BF6A52B7B7F7}">
  <dimension ref="A1:I85"/>
  <sheetViews>
    <sheetView topLeftCell="A55" workbookViewId="0">
      <selection activeCell="H48" sqref="H48"/>
    </sheetView>
  </sheetViews>
  <sheetFormatPr defaultRowHeight="14.4" x14ac:dyDescent="0.3"/>
  <cols>
    <col min="5" max="5" width="15" customWidth="1"/>
    <col min="9" max="9" width="10.21875" customWidth="1"/>
  </cols>
  <sheetData>
    <row r="1" spans="1:9" x14ac:dyDescent="0.3">
      <c r="E1" t="s">
        <v>13</v>
      </c>
      <c r="F1" t="s">
        <v>14</v>
      </c>
      <c r="G1" t="s">
        <v>9</v>
      </c>
      <c r="H1" t="s">
        <v>10</v>
      </c>
      <c r="I1" t="s">
        <v>11</v>
      </c>
    </row>
    <row r="2" spans="1:9" x14ac:dyDescent="0.3">
      <c r="A2" s="12">
        <v>-15</v>
      </c>
      <c r="B2" s="12">
        <v>-0.75029999999999997</v>
      </c>
      <c r="C2" s="12">
        <v>0.23529</v>
      </c>
      <c r="D2" s="14">
        <f>A2*PI()/180</f>
        <v>-0.26179938779914941</v>
      </c>
      <c r="E2" t="s">
        <v>7</v>
      </c>
    </row>
    <row r="3" spans="1:9" x14ac:dyDescent="0.3">
      <c r="A3" s="13">
        <v>-14</v>
      </c>
      <c r="B3" s="13">
        <v>-0.6885</v>
      </c>
      <c r="C3" s="13">
        <v>0.18997</v>
      </c>
      <c r="D3" s="14">
        <f t="shared" ref="D3:D66" si="0">A3*PI()/180</f>
        <v>-0.24434609527920614</v>
      </c>
    </row>
    <row r="4" spans="1:9" x14ac:dyDescent="0.3">
      <c r="A4" s="12">
        <v>-13</v>
      </c>
      <c r="B4" s="12">
        <v>-0.67810000000000004</v>
      </c>
      <c r="C4" s="12">
        <v>0.18043999999999999</v>
      </c>
      <c r="D4" s="14">
        <f t="shared" si="0"/>
        <v>-0.22689280275926285</v>
      </c>
    </row>
    <row r="5" spans="1:9" x14ac:dyDescent="0.3">
      <c r="A5" s="13">
        <v>-12</v>
      </c>
      <c r="B5" s="13">
        <v>-0.67420000000000002</v>
      </c>
      <c r="C5" s="13">
        <v>0.16403999999999999</v>
      </c>
      <c r="D5" s="14">
        <f t="shared" si="0"/>
        <v>-0.20943951023931953</v>
      </c>
    </row>
    <row r="6" spans="1:9" x14ac:dyDescent="0.3">
      <c r="A6" s="12">
        <v>-11</v>
      </c>
      <c r="B6" s="12">
        <v>-0.65290000000000004</v>
      </c>
      <c r="C6" s="12">
        <v>0.14896000000000001</v>
      </c>
      <c r="D6" s="14">
        <f t="shared" si="0"/>
        <v>-0.19198621771937624</v>
      </c>
    </row>
    <row r="7" spans="1:9" x14ac:dyDescent="0.3">
      <c r="A7" s="13">
        <v>-10</v>
      </c>
      <c r="B7" s="13">
        <v>-0.63370000000000004</v>
      </c>
      <c r="C7" s="13">
        <v>0.12925</v>
      </c>
      <c r="D7" s="14">
        <f t="shared" si="0"/>
        <v>-0.17453292519943295</v>
      </c>
    </row>
    <row r="8" spans="1:9" x14ac:dyDescent="0.3">
      <c r="A8" s="12">
        <v>-9</v>
      </c>
      <c r="B8" s="12">
        <v>-0.66439999999999999</v>
      </c>
      <c r="C8" s="12">
        <v>0.12156</v>
      </c>
      <c r="D8" s="14">
        <f t="shared" si="0"/>
        <v>-0.15707963267948966</v>
      </c>
    </row>
    <row r="9" spans="1:9" x14ac:dyDescent="0.3">
      <c r="A9" s="13">
        <v>-8</v>
      </c>
      <c r="B9" s="13">
        <v>-0.64690000000000003</v>
      </c>
      <c r="C9" s="13">
        <v>9.2490000000000003E-2</v>
      </c>
      <c r="D9" s="14">
        <f t="shared" si="0"/>
        <v>-0.13962634015954636</v>
      </c>
    </row>
    <row r="10" spans="1:9" x14ac:dyDescent="0.3">
      <c r="A10" s="12">
        <v>-7</v>
      </c>
      <c r="B10" s="12">
        <v>-0.68279999999999996</v>
      </c>
      <c r="C10" s="12">
        <v>5.5320000000000001E-2</v>
      </c>
      <c r="D10" s="14">
        <f t="shared" si="0"/>
        <v>-0.12217304763960307</v>
      </c>
    </row>
    <row r="11" spans="1:9" x14ac:dyDescent="0.3">
      <c r="A11" s="13">
        <v>-6</v>
      </c>
      <c r="B11" s="13">
        <v>-0.62870000000000004</v>
      </c>
      <c r="C11" s="13">
        <v>4.2529999999999998E-2</v>
      </c>
      <c r="D11" s="14">
        <f t="shared" si="0"/>
        <v>-0.10471975511965977</v>
      </c>
    </row>
    <row r="12" spans="1:9" x14ac:dyDescent="0.3">
      <c r="A12" s="12">
        <v>-5</v>
      </c>
      <c r="B12" s="12">
        <v>-0.53659999999999997</v>
      </c>
      <c r="C12" s="12">
        <v>3.057E-2</v>
      </c>
      <c r="D12" s="14">
        <f t="shared" si="0"/>
        <v>-8.7266462599716474E-2</v>
      </c>
    </row>
    <row r="13" spans="1:9" x14ac:dyDescent="0.3">
      <c r="A13" s="13">
        <v>-4</v>
      </c>
      <c r="B13" s="13">
        <v>-0.45429999999999998</v>
      </c>
      <c r="C13" s="13">
        <v>2.0080000000000001E-2</v>
      </c>
      <c r="D13" s="14">
        <f t="shared" si="0"/>
        <v>-6.9813170079773182E-2</v>
      </c>
    </row>
    <row r="14" spans="1:9" x14ac:dyDescent="0.3">
      <c r="A14" s="12">
        <v>-3</v>
      </c>
      <c r="B14" s="12">
        <v>-0.18859999999999999</v>
      </c>
      <c r="C14" s="12">
        <v>2.0830000000000001E-2</v>
      </c>
      <c r="D14" s="14">
        <f t="shared" si="0"/>
        <v>-5.2359877559829883E-2</v>
      </c>
    </row>
    <row r="15" spans="1:9" x14ac:dyDescent="0.3">
      <c r="A15" s="13">
        <v>-2</v>
      </c>
      <c r="B15" s="13">
        <v>-0.1293</v>
      </c>
      <c r="C15" s="13">
        <v>1.8329999999999999E-2</v>
      </c>
      <c r="D15" s="14">
        <f t="shared" si="0"/>
        <v>-3.4906585039886591E-2</v>
      </c>
    </row>
    <row r="16" spans="1:9" x14ac:dyDescent="0.3">
      <c r="A16" s="12">
        <v>-1</v>
      </c>
      <c r="B16" s="12">
        <v>-6.3600000000000004E-2</v>
      </c>
      <c r="C16" s="12">
        <v>1.7340000000000001E-2</v>
      </c>
      <c r="D16" s="14">
        <f t="shared" si="0"/>
        <v>-1.7453292519943295E-2</v>
      </c>
    </row>
    <row r="17" spans="1:4" x14ac:dyDescent="0.3">
      <c r="A17" s="13">
        <v>0</v>
      </c>
      <c r="B17" s="13">
        <v>0</v>
      </c>
      <c r="C17" s="13">
        <v>1.7049999999999999E-2</v>
      </c>
      <c r="D17" s="14">
        <f t="shared" si="0"/>
        <v>0</v>
      </c>
    </row>
    <row r="18" spans="1:4" x14ac:dyDescent="0.3">
      <c r="A18" s="12">
        <v>1</v>
      </c>
      <c r="B18" s="12">
        <v>6.3600000000000004E-2</v>
      </c>
      <c r="C18" s="12">
        <v>1.7330000000000002E-2</v>
      </c>
      <c r="D18" s="14">
        <f t="shared" si="0"/>
        <v>1.7453292519943295E-2</v>
      </c>
    </row>
    <row r="19" spans="1:4" x14ac:dyDescent="0.3">
      <c r="A19" s="13">
        <v>2</v>
      </c>
      <c r="B19" s="13">
        <v>0.1295</v>
      </c>
      <c r="C19" s="13">
        <v>1.8319999999999999E-2</v>
      </c>
      <c r="D19" s="14">
        <f t="shared" si="0"/>
        <v>3.4906585039886591E-2</v>
      </c>
    </row>
    <row r="20" spans="1:4" x14ac:dyDescent="0.3">
      <c r="A20" s="12">
        <v>3</v>
      </c>
      <c r="B20" s="12">
        <v>0.18909999999999999</v>
      </c>
      <c r="C20" s="12">
        <v>2.0799999999999999E-2</v>
      </c>
      <c r="D20" s="14">
        <f t="shared" si="0"/>
        <v>5.2359877559829883E-2</v>
      </c>
    </row>
    <row r="21" spans="1:4" x14ac:dyDescent="0.3">
      <c r="A21" s="13">
        <v>4</v>
      </c>
      <c r="B21" s="13">
        <v>0.45429999999999998</v>
      </c>
      <c r="C21" s="13">
        <v>2.0080000000000001E-2</v>
      </c>
      <c r="D21" s="14">
        <f t="shared" si="0"/>
        <v>6.9813170079773182E-2</v>
      </c>
    </row>
    <row r="22" spans="1:4" x14ac:dyDescent="0.3">
      <c r="A22" s="12">
        <v>5</v>
      </c>
      <c r="B22" s="12">
        <v>0.53659999999999997</v>
      </c>
      <c r="C22" s="12">
        <v>3.057E-2</v>
      </c>
      <c r="D22" s="14">
        <f t="shared" si="0"/>
        <v>8.7266462599716474E-2</v>
      </c>
    </row>
    <row r="23" spans="1:4" x14ac:dyDescent="0.3">
      <c r="A23" s="13">
        <v>6</v>
      </c>
      <c r="B23" s="13">
        <v>0.62880000000000003</v>
      </c>
      <c r="C23" s="13">
        <v>4.2529999999999998E-2</v>
      </c>
      <c r="D23" s="14">
        <f t="shared" si="0"/>
        <v>0.10471975511965977</v>
      </c>
    </row>
    <row r="24" spans="1:4" x14ac:dyDescent="0.3">
      <c r="A24" s="12">
        <v>7</v>
      </c>
      <c r="B24" s="12">
        <v>0.68310000000000004</v>
      </c>
      <c r="C24" s="12">
        <v>5.5320000000000001E-2</v>
      </c>
      <c r="D24" s="14">
        <f t="shared" si="0"/>
        <v>0.12217304763960307</v>
      </c>
    </row>
    <row r="25" spans="1:4" x14ac:dyDescent="0.3">
      <c r="A25" s="13">
        <v>8</v>
      </c>
      <c r="B25" s="13">
        <v>0.68079999999999996</v>
      </c>
      <c r="C25" s="13">
        <v>7.8200000000000006E-2</v>
      </c>
      <c r="D25" s="14">
        <f t="shared" si="0"/>
        <v>0.13962634015954636</v>
      </c>
    </row>
    <row r="26" spans="1:4" x14ac:dyDescent="0.3">
      <c r="A26" s="12">
        <v>9</v>
      </c>
      <c r="B26" s="12">
        <v>0.6472</v>
      </c>
      <c r="C26" s="12">
        <v>0.10564</v>
      </c>
      <c r="D26" s="14">
        <f t="shared" si="0"/>
        <v>0.15707963267948966</v>
      </c>
    </row>
    <row r="27" spans="1:4" x14ac:dyDescent="0.3">
      <c r="A27" s="13">
        <v>10</v>
      </c>
      <c r="B27" s="13">
        <v>0.63719999999999999</v>
      </c>
      <c r="C27" s="13">
        <v>0.12953000000000001</v>
      </c>
      <c r="D27" s="14">
        <f t="shared" si="0"/>
        <v>0.17453292519943295</v>
      </c>
    </row>
    <row r="28" spans="1:4" x14ac:dyDescent="0.3">
      <c r="A28" s="12">
        <v>11</v>
      </c>
      <c r="B28" s="12">
        <v>0.6542</v>
      </c>
      <c r="C28" s="12">
        <v>0.14868000000000001</v>
      </c>
      <c r="D28" s="14">
        <f t="shared" si="0"/>
        <v>0.19198621771937624</v>
      </c>
    </row>
    <row r="29" spans="1:4" x14ac:dyDescent="0.3">
      <c r="A29" s="13">
        <v>12</v>
      </c>
      <c r="B29" s="13">
        <v>0.68069999999999997</v>
      </c>
      <c r="C29" s="13">
        <v>0.16517999999999999</v>
      </c>
      <c r="D29" s="14">
        <f t="shared" si="0"/>
        <v>0.20943951023931953</v>
      </c>
    </row>
    <row r="30" spans="1:4" x14ac:dyDescent="0.3">
      <c r="A30" s="12">
        <v>13</v>
      </c>
      <c r="B30" s="12">
        <v>0.68049999999999999</v>
      </c>
      <c r="C30" s="12">
        <v>0.1804</v>
      </c>
      <c r="D30" s="14">
        <f t="shared" si="0"/>
        <v>0.22689280275926285</v>
      </c>
    </row>
    <row r="31" spans="1:4" x14ac:dyDescent="0.3">
      <c r="A31" s="13">
        <v>14</v>
      </c>
      <c r="B31" s="13">
        <v>0.69269999999999998</v>
      </c>
      <c r="C31" s="13">
        <v>0.19084999999999999</v>
      </c>
      <c r="D31" s="14">
        <f t="shared" si="0"/>
        <v>0.24434609527920614</v>
      </c>
    </row>
    <row r="32" spans="1:4" x14ac:dyDescent="0.3">
      <c r="A32" s="12">
        <v>15</v>
      </c>
      <c r="B32" s="12">
        <v>0.75309999999999999</v>
      </c>
      <c r="C32" s="12">
        <v>0.23573</v>
      </c>
      <c r="D32" s="14">
        <f t="shared" si="0"/>
        <v>0.26179938779914941</v>
      </c>
    </row>
    <row r="33" spans="1:4" x14ac:dyDescent="0.3">
      <c r="A33" s="13">
        <v>16</v>
      </c>
      <c r="B33" s="13">
        <v>0.73850000000000005</v>
      </c>
      <c r="C33" s="13">
        <v>0.22459000000000001</v>
      </c>
      <c r="D33" s="14">
        <f t="shared" si="0"/>
        <v>0.27925268031909273</v>
      </c>
    </row>
    <row r="34" spans="1:4" x14ac:dyDescent="0.3">
      <c r="A34" s="12">
        <v>17</v>
      </c>
      <c r="B34" s="12">
        <v>0.75729999999999997</v>
      </c>
      <c r="C34" s="12">
        <v>0.23572000000000001</v>
      </c>
      <c r="D34" s="14">
        <f t="shared" si="0"/>
        <v>0.29670597283903605</v>
      </c>
    </row>
    <row r="35" spans="1:4" x14ac:dyDescent="0.3">
      <c r="A35" s="13">
        <v>18</v>
      </c>
      <c r="B35" s="13">
        <v>0.78800000000000003</v>
      </c>
      <c r="C35" s="13">
        <v>0.25642999999999999</v>
      </c>
      <c r="D35" s="14">
        <f t="shared" si="0"/>
        <v>0.31415926535897931</v>
      </c>
    </row>
    <row r="36" spans="1:4" x14ac:dyDescent="0.3">
      <c r="A36" s="12">
        <v>19</v>
      </c>
      <c r="B36" s="12">
        <v>0.83020000000000005</v>
      </c>
      <c r="C36" s="12">
        <v>0.30598999999999998</v>
      </c>
      <c r="D36" s="14">
        <f t="shared" si="0"/>
        <v>0.33161255787892258</v>
      </c>
    </row>
    <row r="37" spans="1:4" x14ac:dyDescent="0.3">
      <c r="A37" s="13">
        <v>20</v>
      </c>
      <c r="B37" s="13">
        <v>0.82169999999999999</v>
      </c>
      <c r="C37" s="13">
        <v>0.29297000000000001</v>
      </c>
      <c r="D37" s="14">
        <f t="shared" si="0"/>
        <v>0.3490658503988659</v>
      </c>
    </row>
    <row r="38" spans="1:4" x14ac:dyDescent="0.3">
      <c r="A38" s="12">
        <v>21</v>
      </c>
      <c r="B38" s="12">
        <v>0.83640000000000003</v>
      </c>
      <c r="C38" s="12">
        <v>0.30696000000000001</v>
      </c>
      <c r="D38" s="14">
        <f t="shared" si="0"/>
        <v>0.36651914291880922</v>
      </c>
    </row>
    <row r="39" spans="1:4" x14ac:dyDescent="0.3">
      <c r="A39" s="13">
        <v>22</v>
      </c>
      <c r="B39" s="13">
        <v>0.87309999999999999</v>
      </c>
      <c r="C39" s="13">
        <v>0.35367999999999999</v>
      </c>
      <c r="D39" s="14">
        <f t="shared" si="0"/>
        <v>0.38397243543875248</v>
      </c>
    </row>
    <row r="40" spans="1:4" x14ac:dyDescent="0.3">
      <c r="A40" s="12">
        <v>23</v>
      </c>
      <c r="B40" s="12">
        <v>0.84179999999999999</v>
      </c>
      <c r="C40" s="12">
        <v>0.34508</v>
      </c>
      <c r="D40" s="14">
        <f t="shared" si="0"/>
        <v>0.40142572795869574</v>
      </c>
    </row>
    <row r="41" spans="1:4" x14ac:dyDescent="0.3">
      <c r="A41" s="13">
        <v>24</v>
      </c>
      <c r="B41" s="13">
        <v>0.76600000000000001</v>
      </c>
      <c r="C41" s="13">
        <v>0.33444000000000002</v>
      </c>
      <c r="D41" s="14">
        <f t="shared" si="0"/>
        <v>0.41887902047863906</v>
      </c>
    </row>
    <row r="42" spans="1:4" x14ac:dyDescent="0.3">
      <c r="A42" s="12">
        <v>25</v>
      </c>
      <c r="B42" s="12">
        <v>0.74080000000000001</v>
      </c>
      <c r="C42" s="12">
        <v>0.33418999999999999</v>
      </c>
      <c r="D42" s="14">
        <f t="shared" si="0"/>
        <v>0.43633231299858238</v>
      </c>
    </row>
    <row r="43" spans="1:4" x14ac:dyDescent="0.3">
      <c r="A43" s="13">
        <v>26</v>
      </c>
      <c r="B43" s="13">
        <v>0.74650000000000005</v>
      </c>
      <c r="C43" s="13">
        <v>0.35533999999999999</v>
      </c>
      <c r="D43" s="14">
        <f t="shared" si="0"/>
        <v>0.4537856055185257</v>
      </c>
    </row>
    <row r="44" spans="1:4" x14ac:dyDescent="0.3">
      <c r="A44" s="12">
        <v>27</v>
      </c>
      <c r="B44" s="12">
        <v>0.71719999999999995</v>
      </c>
      <c r="C44" s="12">
        <v>0.33983000000000002</v>
      </c>
      <c r="D44" s="14">
        <f t="shared" si="0"/>
        <v>0.47123889803846897</v>
      </c>
    </row>
    <row r="45" spans="1:4" x14ac:dyDescent="0.3">
      <c r="A45" s="13">
        <v>28</v>
      </c>
      <c r="B45" s="13">
        <v>0.71340000000000003</v>
      </c>
      <c r="C45" s="13">
        <v>0.34289999999999998</v>
      </c>
      <c r="D45" s="14">
        <f t="shared" si="0"/>
        <v>0.48869219055841229</v>
      </c>
    </row>
    <row r="46" spans="1:4" x14ac:dyDescent="0.3">
      <c r="A46" s="12">
        <v>29</v>
      </c>
      <c r="B46" s="12">
        <v>0.71079999999999999</v>
      </c>
      <c r="C46" s="12">
        <v>0.34705000000000003</v>
      </c>
      <c r="D46" s="14">
        <f t="shared" si="0"/>
        <v>0.50614548307835561</v>
      </c>
    </row>
    <row r="47" spans="1:4" x14ac:dyDescent="0.3">
      <c r="A47" s="13">
        <v>30</v>
      </c>
      <c r="B47" s="13">
        <v>0.70920000000000005</v>
      </c>
      <c r="C47" s="13">
        <v>0.35163</v>
      </c>
      <c r="D47" s="14">
        <f t="shared" si="0"/>
        <v>0.52359877559829882</v>
      </c>
    </row>
    <row r="48" spans="1:4" x14ac:dyDescent="0.3">
      <c r="D48" s="14"/>
    </row>
    <row r="49" spans="1:5" x14ac:dyDescent="0.3">
      <c r="D49" s="14"/>
      <c r="E49" t="s">
        <v>12</v>
      </c>
    </row>
    <row r="50" spans="1:5" x14ac:dyDescent="0.3">
      <c r="A50" s="12">
        <v>-14</v>
      </c>
      <c r="B50" s="12">
        <v>-0.45929999999999999</v>
      </c>
      <c r="C50" s="12">
        <v>0.18323</v>
      </c>
      <c r="D50" s="14">
        <f t="shared" si="0"/>
        <v>-0.24434609527920614</v>
      </c>
    </row>
    <row r="51" spans="1:5" x14ac:dyDescent="0.3">
      <c r="A51" s="13">
        <v>-13</v>
      </c>
      <c r="B51" s="13">
        <v>-0.45090000000000002</v>
      </c>
      <c r="C51" s="13">
        <v>0.18337999999999999</v>
      </c>
      <c r="D51" s="14">
        <f t="shared" si="0"/>
        <v>-0.22689280275926285</v>
      </c>
    </row>
    <row r="52" spans="1:5" x14ac:dyDescent="0.3">
      <c r="A52" s="12">
        <v>-12</v>
      </c>
      <c r="B52" s="12">
        <v>-0.45500000000000002</v>
      </c>
      <c r="C52" s="12">
        <v>0.18661</v>
      </c>
      <c r="D52" s="14">
        <f t="shared" si="0"/>
        <v>-0.20943951023931953</v>
      </c>
    </row>
    <row r="53" spans="1:5" x14ac:dyDescent="0.3">
      <c r="A53" s="13">
        <v>-11</v>
      </c>
      <c r="B53" s="13">
        <v>-0.39800000000000002</v>
      </c>
      <c r="C53" s="13">
        <v>0.15043000000000001</v>
      </c>
      <c r="D53" s="14">
        <f t="shared" si="0"/>
        <v>-0.19198621771937624</v>
      </c>
    </row>
    <row r="54" spans="1:5" x14ac:dyDescent="0.3">
      <c r="A54" s="12">
        <v>-10</v>
      </c>
      <c r="B54" s="12">
        <v>-0.38040000000000002</v>
      </c>
      <c r="C54" s="12">
        <v>0.14088000000000001</v>
      </c>
      <c r="D54" s="14">
        <f t="shared" si="0"/>
        <v>-0.17453292519943295</v>
      </c>
    </row>
    <row r="55" spans="1:5" x14ac:dyDescent="0.3">
      <c r="A55" s="13">
        <v>-9</v>
      </c>
      <c r="B55" s="13">
        <v>-0.39119999999999999</v>
      </c>
      <c r="C55" s="13">
        <v>0.14326</v>
      </c>
      <c r="D55" s="14">
        <f t="shared" si="0"/>
        <v>-0.15707963267948966</v>
      </c>
    </row>
    <row r="56" spans="1:5" x14ac:dyDescent="0.3">
      <c r="A56" s="12">
        <v>-7</v>
      </c>
      <c r="B56" s="12">
        <v>-0.35110000000000002</v>
      </c>
      <c r="C56" s="12">
        <v>0.11312</v>
      </c>
      <c r="D56" s="14">
        <f t="shared" si="0"/>
        <v>-0.12217304763960307</v>
      </c>
    </row>
    <row r="57" spans="1:5" x14ac:dyDescent="0.3">
      <c r="A57" s="13">
        <v>-6</v>
      </c>
      <c r="B57" s="13">
        <v>-0.35449999999999998</v>
      </c>
      <c r="C57" s="13">
        <v>0.11981</v>
      </c>
      <c r="D57" s="14">
        <f t="shared" si="0"/>
        <v>-0.10471975511965977</v>
      </c>
    </row>
    <row r="58" spans="1:5" x14ac:dyDescent="0.3">
      <c r="A58" s="12">
        <v>-5</v>
      </c>
      <c r="B58" s="12">
        <v>-0.34010000000000001</v>
      </c>
      <c r="C58" s="12">
        <v>9.4839999999999994E-2</v>
      </c>
      <c r="D58" s="14">
        <f t="shared" si="0"/>
        <v>-8.7266462599716474E-2</v>
      </c>
    </row>
    <row r="59" spans="1:5" x14ac:dyDescent="0.3">
      <c r="A59" s="13">
        <v>-4</v>
      </c>
      <c r="B59" s="13">
        <v>-0.3125</v>
      </c>
      <c r="C59" s="13">
        <v>8.4290000000000004E-2</v>
      </c>
      <c r="D59" s="14">
        <f t="shared" si="0"/>
        <v>-6.9813170079773182E-2</v>
      </c>
    </row>
    <row r="60" spans="1:5" x14ac:dyDescent="0.3">
      <c r="A60" s="12">
        <v>-3</v>
      </c>
      <c r="B60" s="12">
        <v>-0.26750000000000002</v>
      </c>
      <c r="C60" s="12">
        <v>7.2819999999999996E-2</v>
      </c>
      <c r="D60" s="14">
        <f t="shared" si="0"/>
        <v>-5.2359877559829883E-2</v>
      </c>
    </row>
    <row r="61" spans="1:5" x14ac:dyDescent="0.3">
      <c r="A61" s="13">
        <v>-2</v>
      </c>
      <c r="B61" s="13">
        <v>-0.2051</v>
      </c>
      <c r="C61" s="13">
        <v>6.2210000000000001E-2</v>
      </c>
      <c r="D61" s="14">
        <f t="shared" si="0"/>
        <v>-3.4906585039886591E-2</v>
      </c>
    </row>
    <row r="62" spans="1:5" x14ac:dyDescent="0.3">
      <c r="A62" s="12">
        <v>-1</v>
      </c>
      <c r="B62" s="12">
        <v>-0.22259999999999999</v>
      </c>
      <c r="C62" s="12">
        <v>5.1380000000000002E-2</v>
      </c>
      <c r="D62" s="14">
        <f t="shared" si="0"/>
        <v>-1.7453292519943295E-2</v>
      </c>
    </row>
    <row r="63" spans="1:5" x14ac:dyDescent="0.3">
      <c r="A63" s="13">
        <v>0</v>
      </c>
      <c r="B63" s="13">
        <v>0.4042</v>
      </c>
      <c r="C63" s="13">
        <v>2.9489999999999999E-2</v>
      </c>
      <c r="D63" s="14">
        <f t="shared" si="0"/>
        <v>0</v>
      </c>
    </row>
    <row r="64" spans="1:5" x14ac:dyDescent="0.3">
      <c r="A64" s="12">
        <v>1</v>
      </c>
      <c r="B64" s="12">
        <v>0.53069999999999995</v>
      </c>
      <c r="C64" s="12">
        <v>2.5899999999999999E-2</v>
      </c>
      <c r="D64" s="14">
        <f t="shared" si="0"/>
        <v>1.7453292519943295E-2</v>
      </c>
    </row>
    <row r="65" spans="1:4" x14ac:dyDescent="0.3">
      <c r="A65" s="13">
        <v>2</v>
      </c>
      <c r="B65" s="13">
        <v>0.61599999999999999</v>
      </c>
      <c r="C65" s="13">
        <v>2.9010000000000001E-2</v>
      </c>
      <c r="D65" s="14">
        <f t="shared" si="0"/>
        <v>3.4906585039886591E-2</v>
      </c>
    </row>
    <row r="66" spans="1:4" x14ac:dyDescent="0.3">
      <c r="A66" s="12">
        <v>3</v>
      </c>
      <c r="B66" s="12">
        <v>0.68940000000000001</v>
      </c>
      <c r="C66" s="12">
        <v>3.3419999999999998E-2</v>
      </c>
      <c r="D66" s="14">
        <f t="shared" si="0"/>
        <v>5.2359877559829883E-2</v>
      </c>
    </row>
    <row r="67" spans="1:4" x14ac:dyDescent="0.3">
      <c r="A67" s="13">
        <v>4</v>
      </c>
      <c r="B67" s="13">
        <v>0.74770000000000003</v>
      </c>
      <c r="C67" s="13">
        <v>3.993E-2</v>
      </c>
      <c r="D67" s="14">
        <f t="shared" ref="D67:D83" si="1">A67*PI()/180</f>
        <v>6.9813170079773182E-2</v>
      </c>
    </row>
    <row r="68" spans="1:4" x14ac:dyDescent="0.3">
      <c r="A68" s="12">
        <v>5</v>
      </c>
      <c r="B68" s="12">
        <v>0.9456</v>
      </c>
      <c r="C68" s="12">
        <v>4.4929999999999998E-2</v>
      </c>
      <c r="D68" s="14">
        <f t="shared" si="1"/>
        <v>8.7266462599716474E-2</v>
      </c>
    </row>
    <row r="69" spans="1:4" x14ac:dyDescent="0.3">
      <c r="A69" s="13">
        <v>6</v>
      </c>
      <c r="B69" s="13">
        <v>1.26</v>
      </c>
      <c r="C69" s="13">
        <v>2.8559999999999999E-2</v>
      </c>
      <c r="D69" s="14">
        <f t="shared" si="1"/>
        <v>0.10471975511965977</v>
      </c>
    </row>
    <row r="70" spans="1:4" x14ac:dyDescent="0.3">
      <c r="A70" s="12">
        <v>8</v>
      </c>
      <c r="B70" s="12">
        <v>1.3815999999999999</v>
      </c>
      <c r="C70" s="12">
        <v>7.2980000000000003E-2</v>
      </c>
      <c r="D70" s="14">
        <f t="shared" si="1"/>
        <v>0.13962634015954636</v>
      </c>
    </row>
    <row r="71" spans="1:4" x14ac:dyDescent="0.3">
      <c r="A71" s="13">
        <v>9</v>
      </c>
      <c r="B71" s="13">
        <v>1.3284</v>
      </c>
      <c r="C71" s="13">
        <v>9.146E-2</v>
      </c>
      <c r="D71" s="14">
        <f t="shared" si="1"/>
        <v>0.15707963267948966</v>
      </c>
    </row>
    <row r="72" spans="1:4" x14ac:dyDescent="0.3">
      <c r="A72" s="12">
        <v>11</v>
      </c>
      <c r="B72" s="12">
        <v>1.1859999999999999</v>
      </c>
      <c r="C72" s="12">
        <v>0.14001</v>
      </c>
      <c r="D72" s="14">
        <f t="shared" si="1"/>
        <v>0.19198621771937624</v>
      </c>
    </row>
    <row r="73" spans="1:4" x14ac:dyDescent="0.3">
      <c r="A73" s="13">
        <v>12</v>
      </c>
      <c r="B73" s="13">
        <v>1.1375</v>
      </c>
      <c r="C73" s="13">
        <v>0.18017</v>
      </c>
      <c r="D73" s="14">
        <f t="shared" si="1"/>
        <v>0.20943951023931953</v>
      </c>
    </row>
    <row r="74" spans="1:4" x14ac:dyDescent="0.3">
      <c r="A74" s="12">
        <v>13</v>
      </c>
      <c r="B74" s="12">
        <v>1.1476</v>
      </c>
      <c r="C74" s="12">
        <v>0.20211999999999999</v>
      </c>
      <c r="D74" s="14">
        <f t="shared" si="1"/>
        <v>0.22689280275926285</v>
      </c>
    </row>
    <row r="75" spans="1:4" x14ac:dyDescent="0.3">
      <c r="A75" s="13">
        <v>14</v>
      </c>
      <c r="B75" s="13">
        <v>1.1681999999999999</v>
      </c>
      <c r="C75" s="13">
        <v>0.23011000000000001</v>
      </c>
      <c r="D75" s="14">
        <f t="shared" si="1"/>
        <v>0.24434609527920614</v>
      </c>
    </row>
    <row r="76" spans="1:4" x14ac:dyDescent="0.3">
      <c r="A76" s="12">
        <v>16</v>
      </c>
      <c r="B76" s="12">
        <v>1.1552</v>
      </c>
      <c r="C76" s="12">
        <v>0.26901999999999998</v>
      </c>
      <c r="D76" s="14">
        <f t="shared" si="1"/>
        <v>0.27925268031909273</v>
      </c>
    </row>
    <row r="77" spans="1:4" x14ac:dyDescent="0.3">
      <c r="A77" s="13">
        <v>17</v>
      </c>
      <c r="B77" s="13">
        <v>1.1785000000000001</v>
      </c>
      <c r="C77" s="13">
        <v>0.30314000000000002</v>
      </c>
      <c r="D77" s="14">
        <f t="shared" si="1"/>
        <v>0.29670597283903605</v>
      </c>
    </row>
    <row r="78" spans="1:4" x14ac:dyDescent="0.3">
      <c r="A78" s="12">
        <v>18</v>
      </c>
      <c r="B78" s="12">
        <v>1.0591999999999999</v>
      </c>
      <c r="C78" s="12">
        <v>0.29505999999999999</v>
      </c>
      <c r="D78" s="14">
        <f t="shared" si="1"/>
        <v>0.31415926535897931</v>
      </c>
    </row>
    <row r="79" spans="1:4" x14ac:dyDescent="0.3">
      <c r="A79" s="13">
        <v>19</v>
      </c>
      <c r="B79" s="13">
        <v>1.0336000000000001</v>
      </c>
      <c r="C79" s="13">
        <v>0.30552000000000001</v>
      </c>
      <c r="D79" s="14">
        <f t="shared" si="1"/>
        <v>0.33161255787892258</v>
      </c>
    </row>
    <row r="80" spans="1:4" x14ac:dyDescent="0.3">
      <c r="A80" s="12">
        <v>20</v>
      </c>
      <c r="B80" s="12">
        <v>0.99239999999999995</v>
      </c>
      <c r="C80" s="12">
        <v>0.30130000000000001</v>
      </c>
      <c r="D80" s="14">
        <f t="shared" si="1"/>
        <v>0.3490658503988659</v>
      </c>
    </row>
    <row r="81" spans="1:4" x14ac:dyDescent="0.3">
      <c r="A81" s="13">
        <v>21</v>
      </c>
      <c r="B81" s="13">
        <v>1.0023</v>
      </c>
      <c r="C81" s="13">
        <v>0.32262999999999997</v>
      </c>
      <c r="D81" s="14">
        <f t="shared" si="1"/>
        <v>0.36651914291880922</v>
      </c>
    </row>
    <row r="82" spans="1:4" x14ac:dyDescent="0.3">
      <c r="A82" s="12">
        <v>22</v>
      </c>
      <c r="B82" s="12">
        <v>0.9667</v>
      </c>
      <c r="C82" s="12">
        <v>0.31456000000000001</v>
      </c>
      <c r="D82" s="14">
        <f t="shared" si="1"/>
        <v>0.38397243543875248</v>
      </c>
    </row>
    <row r="83" spans="1:4" x14ac:dyDescent="0.3">
      <c r="A83" s="13">
        <v>23</v>
      </c>
      <c r="B83" s="13">
        <v>0.95950000000000002</v>
      </c>
      <c r="C83" s="13">
        <v>0.32112000000000002</v>
      </c>
      <c r="D83" s="14">
        <f t="shared" si="1"/>
        <v>0.40142572795869574</v>
      </c>
    </row>
    <row r="84" spans="1:4" x14ac:dyDescent="0.3">
      <c r="A84" s="12"/>
      <c r="B84" s="12"/>
      <c r="C84" s="12"/>
      <c r="D84" s="14"/>
    </row>
    <row r="85" spans="1:4" x14ac:dyDescent="0.3">
      <c r="A85" s="13"/>
      <c r="B85" s="13"/>
      <c r="C85" s="13"/>
      <c r="D85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0096-A15E-4344-BC64-2CAB92AFCEC1}">
  <dimension ref="A1:I74"/>
  <sheetViews>
    <sheetView topLeftCell="A64" workbookViewId="0">
      <selection activeCell="O15" sqref="O15"/>
    </sheetView>
  </sheetViews>
  <sheetFormatPr defaultRowHeight="14.4" x14ac:dyDescent="0.3"/>
  <cols>
    <col min="5" max="5" width="12.109375" customWidth="1"/>
    <col min="9" max="9" width="13.109375" customWidth="1"/>
  </cols>
  <sheetData>
    <row r="1" spans="1:9" x14ac:dyDescent="0.3">
      <c r="E1" t="s">
        <v>15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s="12">
        <v>-15</v>
      </c>
      <c r="B2" s="12">
        <v>-0.70899999999999996</v>
      </c>
      <c r="C2" s="12">
        <v>0.20164000000000001</v>
      </c>
      <c r="D2">
        <f>A2*PI()/180</f>
        <v>-0.26179938779914941</v>
      </c>
      <c r="E2" t="s">
        <v>7</v>
      </c>
    </row>
    <row r="3" spans="1:9" x14ac:dyDescent="0.3">
      <c r="A3" s="13">
        <v>-14</v>
      </c>
      <c r="B3" s="13">
        <v>-0.68679999999999997</v>
      </c>
      <c r="C3" s="13">
        <v>0.18879000000000001</v>
      </c>
      <c r="D3">
        <f t="shared" ref="D3:D66" si="0">A3*PI()/180</f>
        <v>-0.24434609527920614</v>
      </c>
    </row>
    <row r="4" spans="1:9" x14ac:dyDescent="0.3">
      <c r="A4" s="12">
        <v>-13</v>
      </c>
      <c r="B4" s="12">
        <v>-0.70430000000000004</v>
      </c>
      <c r="C4" s="12">
        <v>0.19183</v>
      </c>
      <c r="D4">
        <f t="shared" si="0"/>
        <v>-0.22689280275926285</v>
      </c>
    </row>
    <row r="5" spans="1:9" x14ac:dyDescent="0.3">
      <c r="A5" s="13">
        <v>-12</v>
      </c>
      <c r="B5" s="13">
        <v>-0.66390000000000005</v>
      </c>
      <c r="C5" s="13">
        <v>0.15847</v>
      </c>
      <c r="D5">
        <f t="shared" si="0"/>
        <v>-0.20943951023931953</v>
      </c>
    </row>
    <row r="6" spans="1:9" x14ac:dyDescent="0.3">
      <c r="A6" s="12">
        <v>-11</v>
      </c>
      <c r="B6" s="12">
        <v>-0.64349999999999996</v>
      </c>
      <c r="C6" s="12">
        <v>0.14266999999999999</v>
      </c>
      <c r="D6">
        <f t="shared" si="0"/>
        <v>-0.19198621771937624</v>
      </c>
    </row>
    <row r="7" spans="1:9" x14ac:dyDescent="0.3">
      <c r="A7" s="13">
        <v>-10</v>
      </c>
      <c r="B7" s="13">
        <v>-0.66879999999999995</v>
      </c>
      <c r="C7" s="13">
        <v>0.12914</v>
      </c>
      <c r="D7">
        <f t="shared" si="0"/>
        <v>-0.17453292519943295</v>
      </c>
    </row>
    <row r="8" spans="1:9" x14ac:dyDescent="0.3">
      <c r="A8" s="12">
        <v>-9</v>
      </c>
      <c r="B8" s="12">
        <v>-0.6351</v>
      </c>
      <c r="C8" s="12">
        <v>0.10778</v>
      </c>
      <c r="D8">
        <f t="shared" si="0"/>
        <v>-0.15707963267948966</v>
      </c>
    </row>
    <row r="9" spans="1:9" x14ac:dyDescent="0.3">
      <c r="A9" s="13">
        <v>-8</v>
      </c>
      <c r="B9" s="13">
        <v>-0.68600000000000005</v>
      </c>
      <c r="C9" s="13">
        <v>7.4999999999999997E-2</v>
      </c>
      <c r="D9">
        <f t="shared" si="0"/>
        <v>-0.13962634015954636</v>
      </c>
    </row>
    <row r="10" spans="1:9" x14ac:dyDescent="0.3">
      <c r="A10" s="12">
        <v>-7</v>
      </c>
      <c r="B10" s="12">
        <v>-0.68330000000000002</v>
      </c>
      <c r="C10" s="12">
        <v>5.1409999999999997E-2</v>
      </c>
      <c r="D10">
        <f t="shared" si="0"/>
        <v>-0.12217304763960307</v>
      </c>
    </row>
    <row r="11" spans="1:9" x14ac:dyDescent="0.3">
      <c r="A11" s="13">
        <v>-6</v>
      </c>
      <c r="B11" s="13">
        <v>-0.62370000000000003</v>
      </c>
      <c r="C11" s="13">
        <v>4.095E-2</v>
      </c>
      <c r="D11">
        <f t="shared" si="0"/>
        <v>-0.10471975511965977</v>
      </c>
    </row>
    <row r="12" spans="1:9" x14ac:dyDescent="0.3">
      <c r="A12" s="12">
        <v>-5</v>
      </c>
      <c r="B12" s="12">
        <v>-0.53580000000000005</v>
      </c>
      <c r="C12" s="12">
        <v>2.9010000000000001E-2</v>
      </c>
      <c r="D12">
        <f t="shared" si="0"/>
        <v>-8.7266462599716474E-2</v>
      </c>
    </row>
    <row r="13" spans="1:9" x14ac:dyDescent="0.3">
      <c r="A13" s="13">
        <v>-4</v>
      </c>
      <c r="B13" s="13">
        <v>-0.43640000000000001</v>
      </c>
      <c r="C13" s="13">
        <v>1.9439999999999999E-2</v>
      </c>
      <c r="D13">
        <f t="shared" si="0"/>
        <v>-6.9813170079773182E-2</v>
      </c>
    </row>
    <row r="14" spans="1:9" x14ac:dyDescent="0.3">
      <c r="A14" s="12">
        <v>-3</v>
      </c>
      <c r="B14" s="12">
        <v>-0.217</v>
      </c>
      <c r="C14" s="12">
        <v>1.9400000000000001E-2</v>
      </c>
      <c r="D14">
        <f t="shared" si="0"/>
        <v>-5.2359877559829883E-2</v>
      </c>
    </row>
    <row r="15" spans="1:9" x14ac:dyDescent="0.3">
      <c r="A15" s="13">
        <v>-2</v>
      </c>
      <c r="B15" s="13">
        <v>-0.12790000000000001</v>
      </c>
      <c r="C15" s="13">
        <v>1.6670000000000001E-2</v>
      </c>
      <c r="D15">
        <f t="shared" si="0"/>
        <v>-3.4906585039886591E-2</v>
      </c>
    </row>
    <row r="16" spans="1:9" x14ac:dyDescent="0.3">
      <c r="A16" s="12">
        <v>-1</v>
      </c>
      <c r="B16" s="12">
        <v>-6.2100000000000002E-2</v>
      </c>
      <c r="C16" s="12">
        <v>1.562E-2</v>
      </c>
      <c r="D16">
        <f t="shared" si="0"/>
        <v>-1.7453292519943295E-2</v>
      </c>
    </row>
    <row r="17" spans="1:4" x14ac:dyDescent="0.3">
      <c r="A17" s="13">
        <v>0</v>
      </c>
      <c r="B17" s="13">
        <v>0</v>
      </c>
      <c r="C17" s="13">
        <v>1.533E-2</v>
      </c>
      <c r="D17">
        <f t="shared" si="0"/>
        <v>0</v>
      </c>
    </row>
    <row r="18" spans="1:4" x14ac:dyDescent="0.3">
      <c r="A18" s="12">
        <v>1</v>
      </c>
      <c r="B18" s="12">
        <v>6.2199999999999998E-2</v>
      </c>
      <c r="C18" s="12">
        <v>1.562E-2</v>
      </c>
      <c r="D18">
        <f t="shared" si="0"/>
        <v>1.7453292519943295E-2</v>
      </c>
    </row>
    <row r="19" spans="1:4" x14ac:dyDescent="0.3">
      <c r="A19" s="13">
        <v>2</v>
      </c>
      <c r="B19" s="13">
        <v>0.12809999999999999</v>
      </c>
      <c r="C19" s="13">
        <v>1.6660000000000001E-2</v>
      </c>
      <c r="D19">
        <f t="shared" si="0"/>
        <v>3.4906585039886591E-2</v>
      </c>
    </row>
    <row r="20" spans="1:4" x14ac:dyDescent="0.3">
      <c r="A20" s="12">
        <v>3</v>
      </c>
      <c r="B20" s="12">
        <v>0.217</v>
      </c>
      <c r="C20" s="12">
        <v>1.9380000000000001E-2</v>
      </c>
      <c r="D20">
        <f t="shared" si="0"/>
        <v>5.2359877559829883E-2</v>
      </c>
    </row>
    <row r="21" spans="1:4" x14ac:dyDescent="0.3">
      <c r="A21" s="13">
        <v>4</v>
      </c>
      <c r="B21" s="13">
        <v>0.43640000000000001</v>
      </c>
      <c r="C21" s="13">
        <v>1.9429999999999999E-2</v>
      </c>
      <c r="D21">
        <f t="shared" si="0"/>
        <v>6.9813170079773182E-2</v>
      </c>
    </row>
    <row r="22" spans="1:4" x14ac:dyDescent="0.3">
      <c r="A22" s="12">
        <v>5</v>
      </c>
      <c r="B22" s="12">
        <v>0.53580000000000005</v>
      </c>
      <c r="C22" s="12">
        <v>2.9000000000000001E-2</v>
      </c>
      <c r="D22">
        <f t="shared" si="0"/>
        <v>8.7266462599716474E-2</v>
      </c>
    </row>
    <row r="23" spans="1:4" x14ac:dyDescent="0.3">
      <c r="A23" s="13">
        <v>6</v>
      </c>
      <c r="B23" s="13">
        <v>0.62380000000000002</v>
      </c>
      <c r="C23" s="13">
        <v>4.095E-2</v>
      </c>
      <c r="D23">
        <f t="shared" si="0"/>
        <v>0.10471975511965977</v>
      </c>
    </row>
    <row r="24" spans="1:4" x14ac:dyDescent="0.3">
      <c r="A24" s="12">
        <v>7</v>
      </c>
      <c r="B24" s="12">
        <v>0.6835</v>
      </c>
      <c r="C24" s="12">
        <v>5.1409999999999997E-2</v>
      </c>
      <c r="D24">
        <f t="shared" si="0"/>
        <v>0.12217304763960307</v>
      </c>
    </row>
    <row r="25" spans="1:4" x14ac:dyDescent="0.3">
      <c r="A25" s="13">
        <v>8</v>
      </c>
      <c r="B25" s="13">
        <v>0.63670000000000004</v>
      </c>
      <c r="C25" s="13">
        <v>9.307E-2</v>
      </c>
      <c r="D25">
        <f t="shared" si="0"/>
        <v>0.13962634015954636</v>
      </c>
    </row>
    <row r="26" spans="1:4" x14ac:dyDescent="0.3">
      <c r="A26" s="12">
        <v>9</v>
      </c>
      <c r="B26" s="12">
        <v>0.63749999999999996</v>
      </c>
      <c r="C26" s="12">
        <v>0.10800999999999999</v>
      </c>
      <c r="D26">
        <f t="shared" si="0"/>
        <v>0.15707963267948966</v>
      </c>
    </row>
    <row r="27" spans="1:4" x14ac:dyDescent="0.3">
      <c r="A27" s="13">
        <v>10</v>
      </c>
      <c r="B27" s="13">
        <v>0.67369999999999997</v>
      </c>
      <c r="C27" s="13">
        <v>0.12981000000000001</v>
      </c>
      <c r="D27">
        <f t="shared" si="0"/>
        <v>0.17453292519943295</v>
      </c>
    </row>
    <row r="28" spans="1:4" x14ac:dyDescent="0.3">
      <c r="A28" s="12">
        <v>11</v>
      </c>
      <c r="B28" s="12">
        <v>0.64639999999999997</v>
      </c>
      <c r="C28" s="12">
        <v>0.14287</v>
      </c>
      <c r="D28">
        <f t="shared" si="0"/>
        <v>0.19198621771937624</v>
      </c>
    </row>
    <row r="29" spans="1:4" x14ac:dyDescent="0.3">
      <c r="A29" s="13">
        <v>12</v>
      </c>
      <c r="B29" s="13">
        <v>0.66879999999999995</v>
      </c>
      <c r="C29" s="13">
        <v>0.15909999999999999</v>
      </c>
      <c r="D29">
        <f t="shared" si="0"/>
        <v>0.20943951023931953</v>
      </c>
    </row>
    <row r="30" spans="1:4" x14ac:dyDescent="0.3">
      <c r="A30" s="12">
        <v>13</v>
      </c>
      <c r="B30" s="12">
        <v>0.70720000000000005</v>
      </c>
      <c r="C30" s="12">
        <v>0.19205</v>
      </c>
      <c r="D30">
        <f t="shared" si="0"/>
        <v>0.22689280275926285</v>
      </c>
    </row>
    <row r="31" spans="1:4" x14ac:dyDescent="0.3">
      <c r="A31" s="13">
        <v>14</v>
      </c>
      <c r="B31" s="13">
        <v>0.69040000000000001</v>
      </c>
      <c r="C31" s="13">
        <v>0.18944</v>
      </c>
      <c r="D31">
        <f t="shared" si="0"/>
        <v>0.24434609527920614</v>
      </c>
    </row>
    <row r="32" spans="1:4" x14ac:dyDescent="0.3">
      <c r="A32" s="12">
        <v>15</v>
      </c>
      <c r="B32" s="12">
        <v>0.71289999999999998</v>
      </c>
      <c r="C32" s="12">
        <v>0.20272000000000001</v>
      </c>
      <c r="D32">
        <f t="shared" si="0"/>
        <v>0.26179938779914941</v>
      </c>
    </row>
    <row r="33" spans="1:4" x14ac:dyDescent="0.3">
      <c r="A33" s="13">
        <v>16</v>
      </c>
      <c r="B33" s="13">
        <v>0.76470000000000005</v>
      </c>
      <c r="C33" s="13">
        <v>0.25284000000000001</v>
      </c>
      <c r="D33">
        <f t="shared" si="0"/>
        <v>0.27925268031909273</v>
      </c>
    </row>
    <row r="34" spans="1:4" x14ac:dyDescent="0.3">
      <c r="A34" s="12">
        <v>17</v>
      </c>
      <c r="B34" s="12">
        <v>0.76880000000000004</v>
      </c>
      <c r="C34" s="12">
        <v>0.24768999999999999</v>
      </c>
      <c r="D34">
        <f t="shared" si="0"/>
        <v>0.29670597283903605</v>
      </c>
    </row>
    <row r="35" spans="1:4" x14ac:dyDescent="0.3">
      <c r="A35" s="13">
        <v>18</v>
      </c>
      <c r="B35" s="13">
        <v>0.7823</v>
      </c>
      <c r="C35" s="13">
        <v>0.25170999999999999</v>
      </c>
      <c r="D35">
        <f t="shared" si="0"/>
        <v>0.31415926535897931</v>
      </c>
    </row>
    <row r="36" spans="1:4" x14ac:dyDescent="0.3">
      <c r="A36" s="12">
        <v>19</v>
      </c>
      <c r="B36" s="12">
        <v>0.83660000000000001</v>
      </c>
      <c r="C36" s="12">
        <v>0.29863000000000001</v>
      </c>
      <c r="D36">
        <f t="shared" si="0"/>
        <v>0.33161255787892258</v>
      </c>
    </row>
    <row r="37" spans="1:4" x14ac:dyDescent="0.3">
      <c r="A37" s="13">
        <v>20</v>
      </c>
      <c r="B37" s="13">
        <v>0.82369999999999999</v>
      </c>
      <c r="C37" s="13">
        <v>0.29060000000000002</v>
      </c>
      <c r="D37">
        <f t="shared" si="0"/>
        <v>0.3490658503988659</v>
      </c>
    </row>
    <row r="38" spans="1:4" x14ac:dyDescent="0.3">
      <c r="A38" s="12">
        <v>21</v>
      </c>
      <c r="B38" s="12">
        <v>0.83689999999999998</v>
      </c>
      <c r="C38" s="12">
        <v>0.30436999999999997</v>
      </c>
      <c r="D38">
        <f t="shared" si="0"/>
        <v>0.36651914291880922</v>
      </c>
    </row>
    <row r="39" spans="1:4" x14ac:dyDescent="0.3">
      <c r="A39" s="13">
        <v>22</v>
      </c>
      <c r="B39" s="13">
        <v>0.84519999999999995</v>
      </c>
      <c r="C39" s="13">
        <v>0.32412999999999997</v>
      </c>
      <c r="D39">
        <f t="shared" si="0"/>
        <v>0.38397243543875248</v>
      </c>
    </row>
    <row r="40" spans="1:4" x14ac:dyDescent="0.3">
      <c r="A40" s="12">
        <v>23</v>
      </c>
      <c r="B40" s="12">
        <v>0.86970000000000003</v>
      </c>
      <c r="C40" s="12">
        <v>0.36370999999999998</v>
      </c>
      <c r="D40">
        <f t="shared" si="0"/>
        <v>0.40142572795869574</v>
      </c>
    </row>
    <row r="41" spans="1:4" x14ac:dyDescent="0.3">
      <c r="A41" s="13">
        <v>24</v>
      </c>
      <c r="B41" s="13">
        <v>0.78059999999999996</v>
      </c>
      <c r="C41" s="13">
        <v>0.34340999999999999</v>
      </c>
      <c r="D41">
        <f t="shared" si="0"/>
        <v>0.41887902047863906</v>
      </c>
    </row>
    <row r="42" spans="1:4" x14ac:dyDescent="0.3">
      <c r="A42" s="12">
        <v>25</v>
      </c>
      <c r="B42" s="12">
        <v>0.74370000000000003</v>
      </c>
      <c r="C42" s="12">
        <v>0.33434999999999998</v>
      </c>
      <c r="D42">
        <f t="shared" si="0"/>
        <v>0.43633231299858238</v>
      </c>
    </row>
    <row r="43" spans="1:4" x14ac:dyDescent="0.3">
      <c r="A43" s="13">
        <v>26</v>
      </c>
      <c r="B43" s="13">
        <v>0.73009999999999997</v>
      </c>
      <c r="C43" s="13">
        <v>0.33631</v>
      </c>
      <c r="D43">
        <f t="shared" si="0"/>
        <v>0.4537856055185257</v>
      </c>
    </row>
    <row r="44" spans="1:4" x14ac:dyDescent="0.3">
      <c r="A44" s="12">
        <v>27</v>
      </c>
      <c r="B44" s="12">
        <v>0.7218</v>
      </c>
      <c r="C44" s="12">
        <v>0.33933000000000002</v>
      </c>
      <c r="D44">
        <f t="shared" si="0"/>
        <v>0.47123889803846897</v>
      </c>
    </row>
    <row r="45" spans="1:4" x14ac:dyDescent="0.3">
      <c r="A45" s="13">
        <v>28</v>
      </c>
      <c r="B45" s="13">
        <v>0.72919999999999996</v>
      </c>
      <c r="C45" s="13">
        <v>0.36205999999999999</v>
      </c>
      <c r="D45">
        <f t="shared" si="0"/>
        <v>0.48869219055841229</v>
      </c>
    </row>
    <row r="46" spans="1:4" x14ac:dyDescent="0.3">
      <c r="A46" s="12">
        <v>29</v>
      </c>
      <c r="B46" s="12">
        <v>0.71079999999999999</v>
      </c>
      <c r="C46" s="12">
        <v>0.34764</v>
      </c>
      <c r="D46">
        <f t="shared" si="0"/>
        <v>0.50614548307835561</v>
      </c>
    </row>
    <row r="47" spans="1:4" x14ac:dyDescent="0.3">
      <c r="A47" s="13">
        <v>30</v>
      </c>
      <c r="B47" s="13">
        <v>0.71130000000000004</v>
      </c>
      <c r="C47" s="13">
        <v>0.35227000000000003</v>
      </c>
      <c r="D47">
        <f t="shared" si="0"/>
        <v>0.52359877559829882</v>
      </c>
    </row>
    <row r="49" spans="1:5" x14ac:dyDescent="0.3">
      <c r="E49" t="s">
        <v>12</v>
      </c>
    </row>
    <row r="50" spans="1:5" x14ac:dyDescent="0.3">
      <c r="A50" s="12">
        <v>-11</v>
      </c>
      <c r="B50" s="12">
        <v>-0.3952</v>
      </c>
      <c r="C50" s="12">
        <v>0.14910999999999999</v>
      </c>
      <c r="D50">
        <f t="shared" si="0"/>
        <v>-0.19198621771937624</v>
      </c>
    </row>
    <row r="51" spans="1:5" x14ac:dyDescent="0.3">
      <c r="A51" s="13">
        <v>-10</v>
      </c>
      <c r="B51" s="13">
        <v>-0.39019999999999999</v>
      </c>
      <c r="C51" s="13">
        <v>0.1469</v>
      </c>
      <c r="D51">
        <f t="shared" si="0"/>
        <v>-0.17453292519943295</v>
      </c>
    </row>
    <row r="52" spans="1:5" x14ac:dyDescent="0.3">
      <c r="A52" s="12">
        <v>-9</v>
      </c>
      <c r="B52" s="12">
        <v>-0.40410000000000001</v>
      </c>
      <c r="C52" s="12">
        <v>0.1492</v>
      </c>
      <c r="D52">
        <f t="shared" si="0"/>
        <v>-0.15707963267948966</v>
      </c>
    </row>
    <row r="53" spans="1:5" x14ac:dyDescent="0.3">
      <c r="A53" s="13">
        <v>-8</v>
      </c>
      <c r="B53" s="13">
        <v>-0.35320000000000001</v>
      </c>
      <c r="C53" s="13">
        <v>0.1196</v>
      </c>
      <c r="D53">
        <f t="shared" si="0"/>
        <v>-0.13962634015954636</v>
      </c>
    </row>
    <row r="54" spans="1:5" x14ac:dyDescent="0.3">
      <c r="A54" s="12">
        <v>-7</v>
      </c>
      <c r="B54" s="12">
        <v>-0.34820000000000001</v>
      </c>
      <c r="C54" s="12">
        <v>0.11137</v>
      </c>
      <c r="D54">
        <f t="shared" si="0"/>
        <v>-0.12217304763960307</v>
      </c>
    </row>
    <row r="55" spans="1:5" x14ac:dyDescent="0.3">
      <c r="A55" s="13">
        <v>-6</v>
      </c>
      <c r="B55" s="13">
        <v>-0.35270000000000001</v>
      </c>
      <c r="C55" s="13">
        <v>0.11427</v>
      </c>
      <c r="D55">
        <f t="shared" si="0"/>
        <v>-0.10471975511965977</v>
      </c>
    </row>
    <row r="56" spans="1:5" x14ac:dyDescent="0.3">
      <c r="A56" s="12">
        <v>-5</v>
      </c>
      <c r="B56" s="12">
        <v>-0.33950000000000002</v>
      </c>
      <c r="C56" s="12">
        <v>9.3759999999999996E-2</v>
      </c>
      <c r="D56">
        <f t="shared" si="0"/>
        <v>-8.7266462599716474E-2</v>
      </c>
    </row>
    <row r="57" spans="1:5" x14ac:dyDescent="0.3">
      <c r="A57" s="13">
        <v>-4</v>
      </c>
      <c r="B57" s="13">
        <v>-0.25850000000000001</v>
      </c>
      <c r="C57" s="13">
        <v>8.8200000000000001E-2</v>
      </c>
      <c r="D57">
        <f t="shared" si="0"/>
        <v>-6.9813170079773182E-2</v>
      </c>
    </row>
    <row r="58" spans="1:5" x14ac:dyDescent="0.3">
      <c r="A58" s="12">
        <v>-3</v>
      </c>
      <c r="B58" s="12">
        <v>-0.1923</v>
      </c>
      <c r="C58" s="12">
        <v>7.2789999999999994E-2</v>
      </c>
      <c r="D58">
        <f t="shared" si="0"/>
        <v>-5.2359877559829883E-2</v>
      </c>
    </row>
    <row r="59" spans="1:5" x14ac:dyDescent="0.3">
      <c r="A59" s="13">
        <v>-2</v>
      </c>
      <c r="B59" s="13">
        <v>-0.14199999999999999</v>
      </c>
      <c r="C59" s="13">
        <v>5.7950000000000002E-2</v>
      </c>
      <c r="D59">
        <f t="shared" si="0"/>
        <v>-3.4906585039886591E-2</v>
      </c>
    </row>
    <row r="60" spans="1:5" x14ac:dyDescent="0.3">
      <c r="A60" s="12">
        <v>0</v>
      </c>
      <c r="B60" s="12">
        <v>0.4173</v>
      </c>
      <c r="C60" s="12">
        <v>2.724E-2</v>
      </c>
      <c r="D60">
        <f t="shared" si="0"/>
        <v>0</v>
      </c>
    </row>
    <row r="61" spans="1:5" x14ac:dyDescent="0.3">
      <c r="A61" s="13">
        <v>1</v>
      </c>
      <c r="B61" s="13">
        <v>0.54239999999999999</v>
      </c>
      <c r="C61" s="13">
        <v>2.445E-2</v>
      </c>
      <c r="D61">
        <f t="shared" si="0"/>
        <v>1.7453292519943295E-2</v>
      </c>
    </row>
    <row r="62" spans="1:5" x14ac:dyDescent="0.3">
      <c r="A62" s="12">
        <v>2</v>
      </c>
      <c r="B62" s="12">
        <v>0.62580000000000002</v>
      </c>
      <c r="C62" s="12">
        <v>2.767E-2</v>
      </c>
      <c r="D62">
        <f t="shared" si="0"/>
        <v>3.4906585039886591E-2</v>
      </c>
    </row>
    <row r="63" spans="1:5" x14ac:dyDescent="0.3">
      <c r="A63" s="13">
        <v>3</v>
      </c>
      <c r="B63" s="13">
        <v>0.69679999999999997</v>
      </c>
      <c r="C63" s="13">
        <v>3.2280000000000003E-2</v>
      </c>
      <c r="D63">
        <f t="shared" si="0"/>
        <v>5.2359877559829883E-2</v>
      </c>
    </row>
    <row r="64" spans="1:5" x14ac:dyDescent="0.3">
      <c r="A64" s="12">
        <v>4</v>
      </c>
      <c r="B64" s="12">
        <v>0.8266</v>
      </c>
      <c r="C64" s="12">
        <v>3.7650000000000003E-2</v>
      </c>
      <c r="D64">
        <f t="shared" si="0"/>
        <v>6.9813170079773182E-2</v>
      </c>
    </row>
    <row r="65" spans="1:4" x14ac:dyDescent="0.3">
      <c r="A65" s="13">
        <v>5</v>
      </c>
      <c r="B65" s="13">
        <v>1.0499000000000001</v>
      </c>
      <c r="C65" s="13">
        <v>3.5729999999999998E-2</v>
      </c>
      <c r="D65">
        <f t="shared" si="0"/>
        <v>8.7266462599716474E-2</v>
      </c>
    </row>
    <row r="66" spans="1:4" x14ac:dyDescent="0.3">
      <c r="A66" s="12">
        <v>6</v>
      </c>
      <c r="B66" s="12">
        <v>1.2558</v>
      </c>
      <c r="C66" s="12">
        <v>2.6409999999999999E-2</v>
      </c>
      <c r="D66">
        <f t="shared" si="0"/>
        <v>0.10471975511965977</v>
      </c>
    </row>
    <row r="67" spans="1:4" x14ac:dyDescent="0.3">
      <c r="A67" s="13">
        <v>7</v>
      </c>
      <c r="B67" s="13">
        <v>1.3329</v>
      </c>
      <c r="C67" s="13">
        <v>4.419E-2</v>
      </c>
      <c r="D67">
        <f t="shared" ref="D67:D74" si="1">A67*PI()/180</f>
        <v>0.12217304763960307</v>
      </c>
    </row>
    <row r="68" spans="1:4" x14ac:dyDescent="0.3">
      <c r="A68" s="12">
        <v>11</v>
      </c>
      <c r="B68" s="12">
        <v>1.196</v>
      </c>
      <c r="C68" s="12">
        <v>0.13779</v>
      </c>
      <c r="D68">
        <f t="shared" si="1"/>
        <v>0.19198621771937624</v>
      </c>
    </row>
    <row r="69" spans="1:4" x14ac:dyDescent="0.3">
      <c r="A69" s="13">
        <v>12</v>
      </c>
      <c r="B69" s="13">
        <v>1.1506000000000001</v>
      </c>
      <c r="C69" s="13">
        <v>0.17842</v>
      </c>
      <c r="D69">
        <f t="shared" si="1"/>
        <v>0.20943951023931953</v>
      </c>
    </row>
    <row r="70" spans="1:4" x14ac:dyDescent="0.3">
      <c r="A70" s="12">
        <v>14</v>
      </c>
      <c r="B70" s="12">
        <v>1.1547000000000001</v>
      </c>
      <c r="C70" s="12">
        <v>0.22067000000000001</v>
      </c>
      <c r="D70">
        <f t="shared" si="1"/>
        <v>0.24434609527920614</v>
      </c>
    </row>
    <row r="71" spans="1:4" x14ac:dyDescent="0.3">
      <c r="A71" s="13">
        <v>18</v>
      </c>
      <c r="B71" s="13">
        <v>1.1482000000000001</v>
      </c>
      <c r="C71" s="13">
        <v>0.31909999999999999</v>
      </c>
      <c r="D71">
        <f t="shared" si="1"/>
        <v>0.31415926535897931</v>
      </c>
    </row>
    <row r="72" spans="1:4" x14ac:dyDescent="0.3">
      <c r="A72" s="12">
        <v>19</v>
      </c>
      <c r="B72" s="12">
        <v>1.0184</v>
      </c>
      <c r="C72" s="12">
        <v>0.29726999999999998</v>
      </c>
      <c r="D72">
        <f t="shared" si="1"/>
        <v>0.33161255787892258</v>
      </c>
    </row>
    <row r="73" spans="1:4" x14ac:dyDescent="0.3">
      <c r="A73" s="13">
        <v>20</v>
      </c>
      <c r="B73" s="13">
        <v>0.9929</v>
      </c>
      <c r="C73" s="13">
        <v>0.30064000000000002</v>
      </c>
      <c r="D73">
        <f t="shared" si="1"/>
        <v>0.3490658503988659</v>
      </c>
    </row>
    <row r="74" spans="1:4" x14ac:dyDescent="0.3">
      <c r="A74" s="12">
        <v>21</v>
      </c>
      <c r="B74" s="12">
        <v>1.0185999999999999</v>
      </c>
      <c r="C74" s="12">
        <v>0.32972000000000001</v>
      </c>
      <c r="D74">
        <f t="shared" si="1"/>
        <v>0.36651914291880922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C3EE-1D1A-437F-B262-F12CF2210470}">
  <dimension ref="A1:I74"/>
  <sheetViews>
    <sheetView topLeftCell="A58" workbookViewId="0">
      <selection activeCell="F46" sqref="F46"/>
    </sheetView>
  </sheetViews>
  <sheetFormatPr defaultRowHeight="14.4" x14ac:dyDescent="0.3"/>
  <cols>
    <col min="5" max="5" width="11" customWidth="1"/>
    <col min="9" max="9" width="13" customWidth="1"/>
  </cols>
  <sheetData>
    <row r="1" spans="1:9" x14ac:dyDescent="0.3">
      <c r="E1" t="s">
        <v>15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s="12">
        <v>-15</v>
      </c>
      <c r="B2" s="12">
        <v>-0.72509999999999997</v>
      </c>
      <c r="C2" s="12">
        <v>0.21603</v>
      </c>
      <c r="D2">
        <f>A2*PI()/180</f>
        <v>-0.26179938779914941</v>
      </c>
      <c r="E2" t="s">
        <v>7</v>
      </c>
    </row>
    <row r="3" spans="1:9" x14ac:dyDescent="0.3">
      <c r="A3" s="13">
        <v>-14</v>
      </c>
      <c r="B3" s="13">
        <v>-0.72099999999999997</v>
      </c>
      <c r="C3" s="13">
        <v>0.19817000000000001</v>
      </c>
      <c r="D3">
        <f t="shared" ref="D3:D66" si="0">A3*PI()/180</f>
        <v>-0.24434609527920614</v>
      </c>
    </row>
    <row r="4" spans="1:9" x14ac:dyDescent="0.3">
      <c r="A4" s="12">
        <v>-13</v>
      </c>
      <c r="B4" s="12">
        <v>-0.66790000000000005</v>
      </c>
      <c r="C4" s="12">
        <v>0.17074</v>
      </c>
      <c r="D4">
        <f t="shared" si="0"/>
        <v>-0.22689280275926285</v>
      </c>
    </row>
    <row r="5" spans="1:9" x14ac:dyDescent="0.3">
      <c r="A5" s="13">
        <v>-12</v>
      </c>
      <c r="B5" s="13">
        <v>-0.65610000000000002</v>
      </c>
      <c r="C5" s="13">
        <v>0.15720999999999999</v>
      </c>
      <c r="D5">
        <f t="shared" si="0"/>
        <v>-0.20943951023931953</v>
      </c>
    </row>
    <row r="6" spans="1:9" x14ac:dyDescent="0.3">
      <c r="A6" s="12">
        <v>-11</v>
      </c>
      <c r="B6" s="12">
        <v>-0.67759999999999998</v>
      </c>
      <c r="C6" s="12">
        <v>0.15445999999999999</v>
      </c>
      <c r="D6">
        <f t="shared" si="0"/>
        <v>-0.19198621771937624</v>
      </c>
    </row>
    <row r="7" spans="1:9" x14ac:dyDescent="0.3">
      <c r="A7" s="13">
        <v>-10</v>
      </c>
      <c r="B7" s="13">
        <v>-0.64429999999999998</v>
      </c>
      <c r="C7" s="13">
        <v>0.12284</v>
      </c>
      <c r="D7">
        <f t="shared" si="0"/>
        <v>-0.17453292519943295</v>
      </c>
    </row>
    <row r="8" spans="1:9" x14ac:dyDescent="0.3">
      <c r="A8" s="12">
        <v>-9</v>
      </c>
      <c r="B8" s="12">
        <v>-0.64090000000000003</v>
      </c>
      <c r="C8" s="12">
        <v>0.10543</v>
      </c>
      <c r="D8">
        <f t="shared" si="0"/>
        <v>-0.15707963267948966</v>
      </c>
    </row>
    <row r="9" spans="1:9" x14ac:dyDescent="0.3">
      <c r="A9" s="13">
        <v>-8</v>
      </c>
      <c r="B9" s="13">
        <v>-0.69599999999999995</v>
      </c>
      <c r="C9" s="13">
        <v>7.1419999999999997E-2</v>
      </c>
      <c r="D9">
        <f t="shared" si="0"/>
        <v>-0.13962634015954636</v>
      </c>
    </row>
    <row r="10" spans="1:9" x14ac:dyDescent="0.3">
      <c r="A10" s="12">
        <v>-7</v>
      </c>
      <c r="B10" s="12">
        <v>-0.69069999999999998</v>
      </c>
      <c r="C10" s="12">
        <v>4.6730000000000001E-2</v>
      </c>
      <c r="D10">
        <f t="shared" si="0"/>
        <v>-0.12217304763960307</v>
      </c>
    </row>
    <row r="11" spans="1:9" x14ac:dyDescent="0.3">
      <c r="A11" s="13">
        <v>-6</v>
      </c>
      <c r="B11" s="13">
        <v>-0.62690000000000001</v>
      </c>
      <c r="C11" s="13">
        <v>3.7130000000000003E-2</v>
      </c>
      <c r="D11">
        <f t="shared" si="0"/>
        <v>-0.10471975511965977</v>
      </c>
    </row>
    <row r="12" spans="1:9" x14ac:dyDescent="0.3">
      <c r="A12" s="12">
        <v>-5</v>
      </c>
      <c r="B12" s="12">
        <v>-0.53590000000000004</v>
      </c>
      <c r="C12" s="12">
        <v>2.6579999999999999E-2</v>
      </c>
      <c r="D12">
        <f t="shared" si="0"/>
        <v>-8.7266462599716474E-2</v>
      </c>
    </row>
    <row r="13" spans="1:9" x14ac:dyDescent="0.3">
      <c r="A13" s="13">
        <v>-3</v>
      </c>
      <c r="B13" s="13">
        <v>-0.34939999999999999</v>
      </c>
      <c r="C13" s="13">
        <v>1.6219999999999998E-2</v>
      </c>
      <c r="D13">
        <f t="shared" si="0"/>
        <v>-5.2359877559829883E-2</v>
      </c>
    </row>
    <row r="14" spans="1:9" x14ac:dyDescent="0.3">
      <c r="A14" s="12">
        <v>-2</v>
      </c>
      <c r="B14" s="12">
        <v>-0.12659999999999999</v>
      </c>
      <c r="C14" s="12">
        <v>1.546E-2</v>
      </c>
      <c r="D14">
        <f t="shared" si="0"/>
        <v>-3.4906585039886591E-2</v>
      </c>
    </row>
    <row r="15" spans="1:9" x14ac:dyDescent="0.3">
      <c r="A15" s="13">
        <v>-1</v>
      </c>
      <c r="B15" s="13">
        <v>-6.0900000000000003E-2</v>
      </c>
      <c r="C15" s="13">
        <v>1.436E-2</v>
      </c>
      <c r="D15">
        <f t="shared" si="0"/>
        <v>-1.7453292519943295E-2</v>
      </c>
    </row>
    <row r="16" spans="1:9" x14ac:dyDescent="0.3">
      <c r="A16" s="12">
        <v>0</v>
      </c>
      <c r="B16" s="12">
        <v>0</v>
      </c>
      <c r="C16" s="12">
        <v>1.406E-2</v>
      </c>
      <c r="D16">
        <f t="shared" si="0"/>
        <v>0</v>
      </c>
    </row>
    <row r="17" spans="1:4" x14ac:dyDescent="0.3">
      <c r="A17" s="13">
        <v>1</v>
      </c>
      <c r="B17" s="13">
        <v>6.0999999999999999E-2</v>
      </c>
      <c r="C17" s="13">
        <v>1.436E-2</v>
      </c>
      <c r="D17">
        <f t="shared" si="0"/>
        <v>1.7453292519943295E-2</v>
      </c>
    </row>
    <row r="18" spans="1:4" x14ac:dyDescent="0.3">
      <c r="A18" s="12">
        <v>2</v>
      </c>
      <c r="B18" s="12">
        <v>0.1268</v>
      </c>
      <c r="C18" s="12">
        <v>1.545E-2</v>
      </c>
      <c r="D18">
        <f t="shared" si="0"/>
        <v>3.4906585039886591E-2</v>
      </c>
    </row>
    <row r="19" spans="1:4" x14ac:dyDescent="0.3">
      <c r="A19" s="13">
        <v>3</v>
      </c>
      <c r="B19" s="13">
        <v>0.34939999999999999</v>
      </c>
      <c r="C19" s="13">
        <v>1.6219999999999998E-2</v>
      </c>
      <c r="D19">
        <f t="shared" si="0"/>
        <v>5.2359877559829883E-2</v>
      </c>
    </row>
    <row r="20" spans="1:4" x14ac:dyDescent="0.3">
      <c r="A20" s="12">
        <v>5</v>
      </c>
      <c r="B20" s="12">
        <v>0.53590000000000004</v>
      </c>
      <c r="C20" s="12">
        <v>2.6579999999999999E-2</v>
      </c>
      <c r="D20">
        <f t="shared" si="0"/>
        <v>8.7266462599716474E-2</v>
      </c>
    </row>
    <row r="21" spans="1:4" x14ac:dyDescent="0.3">
      <c r="A21" s="13">
        <v>6</v>
      </c>
      <c r="B21" s="13">
        <v>0.62690000000000001</v>
      </c>
      <c r="C21" s="13">
        <v>3.7130000000000003E-2</v>
      </c>
      <c r="D21">
        <f t="shared" si="0"/>
        <v>0.10471975511965977</v>
      </c>
    </row>
    <row r="22" spans="1:4" x14ac:dyDescent="0.3">
      <c r="A22" s="12">
        <v>7</v>
      </c>
      <c r="B22" s="12">
        <v>0.69079999999999997</v>
      </c>
      <c r="C22" s="12">
        <v>4.6739999999999997E-2</v>
      </c>
      <c r="D22">
        <f t="shared" si="0"/>
        <v>0.12217304763960307</v>
      </c>
    </row>
    <row r="23" spans="1:4" x14ac:dyDescent="0.3">
      <c r="A23" s="13">
        <v>8</v>
      </c>
      <c r="B23" s="13">
        <v>0.69630000000000003</v>
      </c>
      <c r="C23" s="13">
        <v>7.1569999999999995E-2</v>
      </c>
      <c r="D23">
        <f t="shared" si="0"/>
        <v>0.13962634015954636</v>
      </c>
    </row>
    <row r="24" spans="1:4" x14ac:dyDescent="0.3">
      <c r="A24" s="12">
        <v>9</v>
      </c>
      <c r="B24" s="12">
        <v>0.64319999999999999</v>
      </c>
      <c r="C24" s="12">
        <v>0.10567</v>
      </c>
      <c r="D24">
        <f t="shared" si="0"/>
        <v>0.15707963267948966</v>
      </c>
    </row>
    <row r="25" spans="1:4" x14ac:dyDescent="0.3">
      <c r="A25" s="13">
        <v>10</v>
      </c>
      <c r="B25" s="13">
        <v>0.64780000000000004</v>
      </c>
      <c r="C25" s="13">
        <v>0.12311999999999999</v>
      </c>
      <c r="D25">
        <f t="shared" si="0"/>
        <v>0.17453292519943295</v>
      </c>
    </row>
    <row r="26" spans="1:4" x14ac:dyDescent="0.3">
      <c r="A26" s="12">
        <v>11</v>
      </c>
      <c r="B26" s="12">
        <v>0.68030000000000002</v>
      </c>
      <c r="C26" s="12">
        <v>0.15468999999999999</v>
      </c>
      <c r="D26">
        <f t="shared" si="0"/>
        <v>0.19198621771937624</v>
      </c>
    </row>
    <row r="27" spans="1:4" x14ac:dyDescent="0.3">
      <c r="A27" s="13">
        <v>12</v>
      </c>
      <c r="B27" s="13">
        <v>0.65939999999999999</v>
      </c>
      <c r="C27" s="13">
        <v>0.15748000000000001</v>
      </c>
      <c r="D27">
        <f t="shared" si="0"/>
        <v>0.20943951023931953</v>
      </c>
    </row>
    <row r="28" spans="1:4" x14ac:dyDescent="0.3">
      <c r="A28" s="12">
        <v>13</v>
      </c>
      <c r="B28" s="12">
        <v>0.67190000000000005</v>
      </c>
      <c r="C28" s="12">
        <v>0.17132</v>
      </c>
      <c r="D28">
        <f t="shared" si="0"/>
        <v>0.22689280275926285</v>
      </c>
    </row>
    <row r="29" spans="1:4" x14ac:dyDescent="0.3">
      <c r="A29" s="13">
        <v>14</v>
      </c>
      <c r="B29" s="13">
        <v>0.72729999999999995</v>
      </c>
      <c r="C29" s="13">
        <v>0.20186000000000001</v>
      </c>
      <c r="D29">
        <f t="shared" si="0"/>
        <v>0.24434609527920614</v>
      </c>
    </row>
    <row r="30" spans="1:4" x14ac:dyDescent="0.3">
      <c r="A30" s="12">
        <v>15</v>
      </c>
      <c r="B30" s="12">
        <v>0.72789999999999999</v>
      </c>
      <c r="C30" s="12">
        <v>0.21621000000000001</v>
      </c>
      <c r="D30">
        <f t="shared" si="0"/>
        <v>0.26179938779914941</v>
      </c>
    </row>
    <row r="31" spans="1:4" x14ac:dyDescent="0.3">
      <c r="A31" s="13">
        <v>16</v>
      </c>
      <c r="B31" s="13">
        <v>0.73729999999999996</v>
      </c>
      <c r="C31" s="13">
        <v>0.21733</v>
      </c>
      <c r="D31">
        <f t="shared" si="0"/>
        <v>0.27925268031909273</v>
      </c>
    </row>
    <row r="32" spans="1:4" x14ac:dyDescent="0.3">
      <c r="A32" s="12">
        <v>18</v>
      </c>
      <c r="B32" s="12">
        <v>0.7913</v>
      </c>
      <c r="C32" s="12">
        <v>0.2596</v>
      </c>
      <c r="D32">
        <f t="shared" si="0"/>
        <v>0.31415926535897931</v>
      </c>
    </row>
    <row r="33" spans="1:4" x14ac:dyDescent="0.3">
      <c r="A33" s="13">
        <v>19</v>
      </c>
      <c r="B33" s="13">
        <v>0.80359999999999998</v>
      </c>
      <c r="C33" s="13">
        <v>0.26704</v>
      </c>
      <c r="D33">
        <f t="shared" si="0"/>
        <v>0.33161255787892258</v>
      </c>
    </row>
    <row r="34" spans="1:4" x14ac:dyDescent="0.3">
      <c r="A34" s="12">
        <v>20</v>
      </c>
      <c r="B34" s="12">
        <v>0.84750000000000003</v>
      </c>
      <c r="C34" s="12">
        <v>0.31233</v>
      </c>
      <c r="D34">
        <f t="shared" si="0"/>
        <v>0.3490658503988659</v>
      </c>
    </row>
    <row r="35" spans="1:4" x14ac:dyDescent="0.3">
      <c r="A35" s="13">
        <v>21</v>
      </c>
      <c r="B35" s="13">
        <v>0.8639</v>
      </c>
      <c r="C35" s="13">
        <v>0.33528999999999998</v>
      </c>
      <c r="D35">
        <f t="shared" si="0"/>
        <v>0.36651914291880922</v>
      </c>
    </row>
    <row r="36" spans="1:4" x14ac:dyDescent="0.3">
      <c r="A36" s="12">
        <v>22</v>
      </c>
      <c r="B36" s="12">
        <v>0.85040000000000004</v>
      </c>
      <c r="C36" s="12">
        <v>0.33295000000000002</v>
      </c>
      <c r="D36">
        <f t="shared" si="0"/>
        <v>0.38397243543875248</v>
      </c>
    </row>
    <row r="37" spans="1:4" x14ac:dyDescent="0.3">
      <c r="A37" s="13">
        <v>23</v>
      </c>
      <c r="B37" s="13">
        <v>0.84840000000000004</v>
      </c>
      <c r="C37" s="13">
        <v>0.33988000000000002</v>
      </c>
      <c r="D37">
        <f t="shared" si="0"/>
        <v>0.40142572795869574</v>
      </c>
    </row>
    <row r="38" spans="1:4" x14ac:dyDescent="0.3">
      <c r="A38" s="12">
        <v>24</v>
      </c>
      <c r="B38" s="12">
        <v>0.78180000000000005</v>
      </c>
      <c r="C38" s="12">
        <v>0.3367</v>
      </c>
      <c r="D38">
        <f t="shared" si="0"/>
        <v>0.41887902047863906</v>
      </c>
    </row>
    <row r="39" spans="1:4" x14ac:dyDescent="0.3">
      <c r="A39" s="13">
        <v>25</v>
      </c>
      <c r="B39" s="13">
        <v>0.74890000000000001</v>
      </c>
      <c r="C39" s="13">
        <v>0.33472000000000002</v>
      </c>
      <c r="D39">
        <f t="shared" si="0"/>
        <v>0.43633231299858238</v>
      </c>
    </row>
    <row r="40" spans="1:4" x14ac:dyDescent="0.3">
      <c r="A40" s="12">
        <v>26</v>
      </c>
      <c r="B40" s="12">
        <v>0.75380000000000003</v>
      </c>
      <c r="C40" s="12">
        <v>0.35976000000000002</v>
      </c>
      <c r="D40">
        <f t="shared" si="0"/>
        <v>0.4537856055185257</v>
      </c>
    </row>
    <row r="41" spans="1:4" x14ac:dyDescent="0.3">
      <c r="A41" s="13">
        <v>27</v>
      </c>
      <c r="B41" s="13">
        <v>0.72089999999999999</v>
      </c>
      <c r="C41" s="13">
        <v>0.34009</v>
      </c>
      <c r="D41">
        <f t="shared" si="0"/>
        <v>0.47123889803846897</v>
      </c>
    </row>
    <row r="42" spans="1:4" x14ac:dyDescent="0.3">
      <c r="A42" s="12">
        <v>28</v>
      </c>
      <c r="B42" s="12">
        <v>0.71899999999999997</v>
      </c>
      <c r="C42" s="12">
        <v>0.34394000000000002</v>
      </c>
      <c r="D42">
        <f t="shared" si="0"/>
        <v>0.48869219055841229</v>
      </c>
    </row>
    <row r="43" spans="1:4" x14ac:dyDescent="0.3">
      <c r="A43" s="13">
        <v>29</v>
      </c>
      <c r="B43" s="13">
        <v>0.71589999999999998</v>
      </c>
      <c r="C43" s="13">
        <v>0.34799999999999998</v>
      </c>
      <c r="D43">
        <f t="shared" si="0"/>
        <v>0.50614548307835561</v>
      </c>
    </row>
    <row r="44" spans="1:4" x14ac:dyDescent="0.3">
      <c r="A44" s="12">
        <v>30</v>
      </c>
      <c r="B44" s="12">
        <v>0.71289999999999998</v>
      </c>
      <c r="C44" s="12">
        <v>0.35285</v>
      </c>
      <c r="D44">
        <f t="shared" si="0"/>
        <v>0.52359877559829882</v>
      </c>
    </row>
    <row r="49" spans="1:5" x14ac:dyDescent="0.3">
      <c r="E49" t="s">
        <v>12</v>
      </c>
    </row>
    <row r="50" spans="1:5" x14ac:dyDescent="0.3">
      <c r="A50" s="12">
        <v>-12</v>
      </c>
      <c r="B50" s="12">
        <v>-0.42980000000000002</v>
      </c>
      <c r="C50" s="12">
        <v>0.17149</v>
      </c>
      <c r="D50">
        <f t="shared" si="0"/>
        <v>-0.20943951023931953</v>
      </c>
    </row>
    <row r="51" spans="1:5" x14ac:dyDescent="0.3">
      <c r="A51" s="13">
        <v>-11</v>
      </c>
      <c r="B51" s="13">
        <v>-0.42670000000000002</v>
      </c>
      <c r="C51" s="13">
        <v>0.16964000000000001</v>
      </c>
      <c r="D51">
        <f t="shared" si="0"/>
        <v>-0.19198621771937624</v>
      </c>
    </row>
    <row r="52" spans="1:5" x14ac:dyDescent="0.3">
      <c r="A52" s="12">
        <v>-10</v>
      </c>
      <c r="B52" s="12">
        <v>-0.37819999999999998</v>
      </c>
      <c r="C52" s="12">
        <v>0.13761000000000001</v>
      </c>
      <c r="D52">
        <f t="shared" si="0"/>
        <v>-0.17453292519943295</v>
      </c>
    </row>
    <row r="53" spans="1:5" x14ac:dyDescent="0.3">
      <c r="A53" s="13">
        <v>-9</v>
      </c>
      <c r="B53" s="13">
        <v>-0.36080000000000001</v>
      </c>
      <c r="C53" s="13">
        <v>0.12736</v>
      </c>
      <c r="D53">
        <f t="shared" si="0"/>
        <v>-0.15707963267948966</v>
      </c>
    </row>
    <row r="54" spans="1:5" x14ac:dyDescent="0.3">
      <c r="A54" s="12">
        <v>-8</v>
      </c>
      <c r="B54" s="12">
        <v>-0.35470000000000002</v>
      </c>
      <c r="C54" s="12">
        <v>0.12098</v>
      </c>
      <c r="D54">
        <f t="shared" si="0"/>
        <v>-0.13962634015954636</v>
      </c>
    </row>
    <row r="55" spans="1:5" x14ac:dyDescent="0.3">
      <c r="A55" s="13">
        <v>-7</v>
      </c>
      <c r="B55" s="13">
        <v>-0.37330000000000002</v>
      </c>
      <c r="C55" s="13">
        <v>0.12296</v>
      </c>
      <c r="D55">
        <f t="shared" si="0"/>
        <v>-0.12217304763960307</v>
      </c>
    </row>
    <row r="56" spans="1:5" x14ac:dyDescent="0.3">
      <c r="A56" s="12">
        <v>-6</v>
      </c>
      <c r="B56" s="12">
        <v>-0.35730000000000001</v>
      </c>
      <c r="C56" s="12">
        <v>0.10344</v>
      </c>
      <c r="D56">
        <f t="shared" si="0"/>
        <v>-0.10471975511965977</v>
      </c>
    </row>
    <row r="57" spans="1:5" x14ac:dyDescent="0.3">
      <c r="A57" s="13">
        <v>-5</v>
      </c>
      <c r="B57" s="13">
        <v>-0.3397</v>
      </c>
      <c r="C57" s="13">
        <v>9.2799999999999994E-2</v>
      </c>
      <c r="D57">
        <f t="shared" si="0"/>
        <v>-8.7266462599716474E-2</v>
      </c>
    </row>
    <row r="58" spans="1:5" x14ac:dyDescent="0.3">
      <c r="A58" s="12">
        <v>-4</v>
      </c>
      <c r="B58" s="12">
        <v>-0.26250000000000001</v>
      </c>
      <c r="C58" s="12">
        <v>8.4339999999999998E-2</v>
      </c>
      <c r="D58">
        <f t="shared" si="0"/>
        <v>-6.9813170079773182E-2</v>
      </c>
    </row>
    <row r="59" spans="1:5" x14ac:dyDescent="0.3">
      <c r="A59" s="13">
        <v>-3</v>
      </c>
      <c r="B59" s="13">
        <v>-0.22509999999999999</v>
      </c>
      <c r="C59" s="13">
        <v>6.9510000000000002E-2</v>
      </c>
      <c r="D59">
        <f t="shared" si="0"/>
        <v>-5.2359877559829883E-2</v>
      </c>
    </row>
    <row r="60" spans="1:5" x14ac:dyDescent="0.3">
      <c r="A60" s="12">
        <v>-2</v>
      </c>
      <c r="B60" s="12">
        <v>-8.5900000000000004E-2</v>
      </c>
      <c r="C60" s="12">
        <v>5.5280000000000003E-2</v>
      </c>
      <c r="D60">
        <f t="shared" si="0"/>
        <v>-3.4906585039886591E-2</v>
      </c>
    </row>
    <row r="61" spans="1:5" x14ac:dyDescent="0.3">
      <c r="A61" s="13">
        <v>0</v>
      </c>
      <c r="B61" s="13">
        <v>0.42449999999999999</v>
      </c>
      <c r="C61" s="13">
        <v>2.597E-2</v>
      </c>
      <c r="D61">
        <f t="shared" si="0"/>
        <v>0</v>
      </c>
    </row>
    <row r="62" spans="1:5" x14ac:dyDescent="0.3">
      <c r="A62" s="12">
        <v>2</v>
      </c>
      <c r="B62" s="12">
        <v>0.63280000000000003</v>
      </c>
      <c r="C62" s="12">
        <v>2.673E-2</v>
      </c>
      <c r="D62">
        <f t="shared" si="0"/>
        <v>3.4906585039886591E-2</v>
      </c>
    </row>
    <row r="63" spans="1:5" x14ac:dyDescent="0.3">
      <c r="A63" s="13">
        <v>3</v>
      </c>
      <c r="B63" s="13">
        <v>0.70169999999999999</v>
      </c>
      <c r="C63" s="13">
        <v>3.1530000000000002E-2</v>
      </c>
      <c r="D63">
        <f t="shared" si="0"/>
        <v>5.2359877559829883E-2</v>
      </c>
    </row>
    <row r="64" spans="1:5" x14ac:dyDescent="0.3">
      <c r="A64" s="12">
        <v>4</v>
      </c>
      <c r="B64" s="12">
        <v>0.91539999999999999</v>
      </c>
      <c r="C64" s="12">
        <v>3.3180000000000001E-2</v>
      </c>
      <c r="D64">
        <f t="shared" si="0"/>
        <v>6.9813170079773182E-2</v>
      </c>
    </row>
    <row r="65" spans="1:4" x14ac:dyDescent="0.3">
      <c r="A65" s="13">
        <v>5</v>
      </c>
      <c r="B65" s="13">
        <v>1.1237999999999999</v>
      </c>
      <c r="C65" s="13">
        <v>2.7539999999999999E-2</v>
      </c>
      <c r="D65">
        <f t="shared" si="0"/>
        <v>8.7266462599716474E-2</v>
      </c>
    </row>
    <row r="66" spans="1:4" x14ac:dyDescent="0.3">
      <c r="A66" s="12">
        <v>6</v>
      </c>
      <c r="B66" s="12">
        <v>1.2526999999999999</v>
      </c>
      <c r="C66" s="12">
        <v>2.615E-2</v>
      </c>
      <c r="D66">
        <f t="shared" si="0"/>
        <v>0.10471975511965977</v>
      </c>
    </row>
    <row r="67" spans="1:4" x14ac:dyDescent="0.3">
      <c r="A67" s="13">
        <v>9</v>
      </c>
      <c r="B67" s="13">
        <v>1.36</v>
      </c>
      <c r="C67" s="13">
        <v>8.6730000000000002E-2</v>
      </c>
      <c r="D67">
        <f t="shared" ref="D67:D74" si="1">A67*PI()/180</f>
        <v>0.15707963267948966</v>
      </c>
    </row>
    <row r="68" spans="1:4" x14ac:dyDescent="0.3">
      <c r="A68" s="12">
        <v>12</v>
      </c>
      <c r="B68" s="12">
        <v>1.1537999999999999</v>
      </c>
      <c r="C68" s="12">
        <v>0.17649000000000001</v>
      </c>
      <c r="D68">
        <f t="shared" si="1"/>
        <v>0.20943951023931953</v>
      </c>
    </row>
    <row r="69" spans="1:4" x14ac:dyDescent="0.3">
      <c r="A69" s="13">
        <v>13</v>
      </c>
      <c r="B69" s="13">
        <v>1.1749000000000001</v>
      </c>
      <c r="C69" s="13">
        <v>0.19893</v>
      </c>
      <c r="D69">
        <f t="shared" si="1"/>
        <v>0.22689280275926285</v>
      </c>
    </row>
    <row r="70" spans="1:4" x14ac:dyDescent="0.3">
      <c r="A70" s="12">
        <v>16</v>
      </c>
      <c r="B70" s="12">
        <v>1.1899</v>
      </c>
      <c r="C70" s="12">
        <v>0.27703</v>
      </c>
      <c r="D70">
        <f t="shared" si="1"/>
        <v>0.27925268031909273</v>
      </c>
    </row>
    <row r="71" spans="1:4" x14ac:dyDescent="0.3">
      <c r="A71" s="13">
        <v>17</v>
      </c>
      <c r="B71" s="13">
        <v>1.1513</v>
      </c>
      <c r="C71" s="13">
        <v>0.28976000000000002</v>
      </c>
      <c r="D71">
        <f t="shared" si="1"/>
        <v>0.29670597283903605</v>
      </c>
    </row>
    <row r="72" spans="1:4" x14ac:dyDescent="0.3">
      <c r="A72" s="12">
        <v>18</v>
      </c>
      <c r="B72" s="12">
        <v>1.0551999999999999</v>
      </c>
      <c r="C72" s="12">
        <v>0.29055999999999998</v>
      </c>
      <c r="D72">
        <f t="shared" si="1"/>
        <v>0.31415926535897931</v>
      </c>
    </row>
    <row r="73" spans="1:4" x14ac:dyDescent="0.3">
      <c r="A73" s="13">
        <v>19</v>
      </c>
      <c r="B73" s="13">
        <v>1.0573999999999999</v>
      </c>
      <c r="C73" s="13">
        <v>0.31286000000000003</v>
      </c>
      <c r="D73">
        <f t="shared" si="1"/>
        <v>0.33161255787892258</v>
      </c>
    </row>
    <row r="74" spans="1:4" x14ac:dyDescent="0.3">
      <c r="A74" s="12">
        <v>20</v>
      </c>
      <c r="B74" s="12">
        <v>0.99829999999999997</v>
      </c>
      <c r="C74" s="12">
        <v>0.30325000000000002</v>
      </c>
      <c r="D74">
        <f t="shared" si="1"/>
        <v>0.3490658503988659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A894-19C2-4856-A3EB-4BECCE71E2FC}">
  <dimension ref="A1:I78"/>
  <sheetViews>
    <sheetView topLeftCell="A67" workbookViewId="0">
      <selection activeCell="H50" sqref="H50"/>
    </sheetView>
  </sheetViews>
  <sheetFormatPr defaultRowHeight="14.4" x14ac:dyDescent="0.3"/>
  <cols>
    <col min="5" max="5" width="10.88671875" customWidth="1"/>
    <col min="9" max="9" width="10.6640625" customWidth="1"/>
  </cols>
  <sheetData>
    <row r="1" spans="1:9" x14ac:dyDescent="0.3">
      <c r="E1" t="s">
        <v>15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s="12">
        <v>-15</v>
      </c>
      <c r="B2" s="12">
        <v>-0.71619999999999995</v>
      </c>
      <c r="C2" s="12">
        <v>0.20055000000000001</v>
      </c>
      <c r="D2">
        <f>A2*PI()/180</f>
        <v>-0.26179938779914941</v>
      </c>
      <c r="E2" t="s">
        <v>7</v>
      </c>
    </row>
    <row r="3" spans="1:9" x14ac:dyDescent="0.3">
      <c r="A3" s="13">
        <v>-14</v>
      </c>
      <c r="B3" s="13">
        <v>-0.69140000000000001</v>
      </c>
      <c r="C3" s="13">
        <v>0.18754999999999999</v>
      </c>
      <c r="D3">
        <f t="shared" ref="D3:D66" si="0">A3*PI()/180</f>
        <v>-0.24434609527920614</v>
      </c>
    </row>
    <row r="4" spans="1:9" x14ac:dyDescent="0.3">
      <c r="A4" s="12">
        <v>-13</v>
      </c>
      <c r="B4" s="12">
        <v>-0.69010000000000005</v>
      </c>
      <c r="C4" s="12">
        <v>0.18729000000000001</v>
      </c>
      <c r="D4">
        <f t="shared" si="0"/>
        <v>-0.22689280275926285</v>
      </c>
    </row>
    <row r="5" spans="1:9" x14ac:dyDescent="0.3">
      <c r="A5" s="13">
        <v>-12</v>
      </c>
      <c r="B5" s="13">
        <v>-0.66220000000000001</v>
      </c>
      <c r="C5" s="13">
        <v>0.15415000000000001</v>
      </c>
      <c r="D5">
        <f t="shared" si="0"/>
        <v>-0.20943951023931953</v>
      </c>
    </row>
    <row r="6" spans="1:9" x14ac:dyDescent="0.3">
      <c r="A6" s="12">
        <v>-11</v>
      </c>
      <c r="B6" s="12">
        <v>-0.64339999999999997</v>
      </c>
      <c r="C6" s="12">
        <v>0.13783999999999999</v>
      </c>
      <c r="D6">
        <f t="shared" si="0"/>
        <v>-0.19198621771937624</v>
      </c>
    </row>
    <row r="7" spans="1:9" x14ac:dyDescent="0.3">
      <c r="A7" s="13">
        <v>-10</v>
      </c>
      <c r="B7" s="13">
        <v>-0.66139999999999999</v>
      </c>
      <c r="C7" s="13">
        <v>0.13005</v>
      </c>
      <c r="D7">
        <f t="shared" si="0"/>
        <v>-0.17453292519943295</v>
      </c>
    </row>
    <row r="8" spans="1:9" x14ac:dyDescent="0.3">
      <c r="A8" s="12">
        <v>-9</v>
      </c>
      <c r="B8" s="12">
        <v>-0.67859999999999998</v>
      </c>
      <c r="C8" s="12">
        <v>0.10441</v>
      </c>
      <c r="D8">
        <f t="shared" si="0"/>
        <v>-0.15707963267948966</v>
      </c>
    </row>
    <row r="9" spans="1:9" x14ac:dyDescent="0.3">
      <c r="A9" s="13">
        <v>-8</v>
      </c>
      <c r="B9" s="13">
        <v>-0.70660000000000001</v>
      </c>
      <c r="C9" s="13">
        <v>6.9269999999999998E-2</v>
      </c>
      <c r="D9">
        <f t="shared" si="0"/>
        <v>-0.13962634015954636</v>
      </c>
    </row>
    <row r="10" spans="1:9" x14ac:dyDescent="0.3">
      <c r="A10" s="12">
        <v>-7</v>
      </c>
      <c r="B10" s="12">
        <v>-0.69399999999999995</v>
      </c>
      <c r="C10" s="12">
        <v>4.4060000000000002E-2</v>
      </c>
      <c r="D10">
        <f t="shared" si="0"/>
        <v>-0.12217304763960307</v>
      </c>
    </row>
    <row r="11" spans="1:9" x14ac:dyDescent="0.3">
      <c r="A11" s="13">
        <v>-6</v>
      </c>
      <c r="B11" s="13">
        <v>-0.62029999999999996</v>
      </c>
      <c r="C11" s="13">
        <v>3.6220000000000002E-2</v>
      </c>
      <c r="D11">
        <f t="shared" si="0"/>
        <v>-0.10471975511965977</v>
      </c>
    </row>
    <row r="12" spans="1:9" x14ac:dyDescent="0.3">
      <c r="A12" s="12">
        <v>-5</v>
      </c>
      <c r="B12" s="12">
        <v>-0.53400000000000003</v>
      </c>
      <c r="C12" s="12">
        <v>2.5180000000000001E-2</v>
      </c>
      <c r="D12">
        <f t="shared" si="0"/>
        <v>-8.7266462599716474E-2</v>
      </c>
    </row>
    <row r="13" spans="1:9" x14ac:dyDescent="0.3">
      <c r="A13" s="13">
        <v>-4</v>
      </c>
      <c r="B13" s="13">
        <v>-0.43709999999999999</v>
      </c>
      <c r="C13" s="13">
        <v>1.924E-2</v>
      </c>
      <c r="D13">
        <f t="shared" si="0"/>
        <v>-6.9813170079773182E-2</v>
      </c>
    </row>
    <row r="14" spans="1:9" x14ac:dyDescent="0.3">
      <c r="A14" s="12">
        <v>-3</v>
      </c>
      <c r="B14" s="12">
        <v>-0.36980000000000002</v>
      </c>
      <c r="C14" s="12">
        <v>1.421E-2</v>
      </c>
      <c r="D14">
        <f t="shared" si="0"/>
        <v>-5.2359877559829883E-2</v>
      </c>
    </row>
    <row r="15" spans="1:9" x14ac:dyDescent="0.3">
      <c r="A15" s="13">
        <v>-2</v>
      </c>
      <c r="B15" s="13">
        <v>-0.1255</v>
      </c>
      <c r="C15" s="13">
        <v>1.4540000000000001E-2</v>
      </c>
      <c r="D15">
        <f t="shared" si="0"/>
        <v>-3.4906585039886591E-2</v>
      </c>
    </row>
    <row r="16" spans="1:9" x14ac:dyDescent="0.3">
      <c r="A16" s="12">
        <v>-1</v>
      </c>
      <c r="B16" s="12">
        <v>-5.9799999999999999E-2</v>
      </c>
      <c r="C16" s="12">
        <v>1.3390000000000001E-2</v>
      </c>
      <c r="D16">
        <f t="shared" si="0"/>
        <v>-1.7453292519943295E-2</v>
      </c>
    </row>
    <row r="17" spans="1:4" x14ac:dyDescent="0.3">
      <c r="A17" s="13">
        <v>0</v>
      </c>
      <c r="B17" s="13">
        <v>0</v>
      </c>
      <c r="C17" s="13">
        <v>1.307E-2</v>
      </c>
      <c r="D17">
        <f t="shared" si="0"/>
        <v>0</v>
      </c>
    </row>
    <row r="18" spans="1:4" x14ac:dyDescent="0.3">
      <c r="A18" s="12">
        <v>1</v>
      </c>
      <c r="B18" s="12">
        <v>5.9799999999999999E-2</v>
      </c>
      <c r="C18" s="12">
        <v>1.338E-2</v>
      </c>
      <c r="D18">
        <f t="shared" si="0"/>
        <v>1.7453292519943295E-2</v>
      </c>
    </row>
    <row r="19" spans="1:4" x14ac:dyDescent="0.3">
      <c r="A19" s="13">
        <v>2</v>
      </c>
      <c r="B19" s="13">
        <v>0.12570000000000001</v>
      </c>
      <c r="C19" s="13">
        <v>1.453E-2</v>
      </c>
      <c r="D19">
        <f t="shared" si="0"/>
        <v>3.4906585039886591E-2</v>
      </c>
    </row>
    <row r="20" spans="1:4" x14ac:dyDescent="0.3">
      <c r="A20" s="12">
        <v>3</v>
      </c>
      <c r="B20" s="12">
        <v>0.36980000000000002</v>
      </c>
      <c r="C20" s="12">
        <v>1.421E-2</v>
      </c>
      <c r="D20">
        <f t="shared" si="0"/>
        <v>5.2359877559829883E-2</v>
      </c>
    </row>
    <row r="21" spans="1:4" x14ac:dyDescent="0.3">
      <c r="A21" s="13">
        <v>4</v>
      </c>
      <c r="B21" s="13">
        <v>0.437</v>
      </c>
      <c r="C21" s="13">
        <v>1.924E-2</v>
      </c>
      <c r="D21">
        <f t="shared" si="0"/>
        <v>6.9813170079773182E-2</v>
      </c>
    </row>
    <row r="22" spans="1:4" x14ac:dyDescent="0.3">
      <c r="A22" s="12">
        <v>5</v>
      </c>
      <c r="B22" s="12">
        <v>0.53400000000000003</v>
      </c>
      <c r="C22" s="12">
        <v>2.5170000000000001E-2</v>
      </c>
      <c r="D22">
        <f t="shared" si="0"/>
        <v>8.7266462599716474E-2</v>
      </c>
    </row>
    <row r="23" spans="1:4" x14ac:dyDescent="0.3">
      <c r="A23" s="13">
        <v>6</v>
      </c>
      <c r="B23" s="13">
        <v>0.62029999999999996</v>
      </c>
      <c r="C23" s="13">
        <v>3.6229999999999998E-2</v>
      </c>
      <c r="D23">
        <f t="shared" si="0"/>
        <v>0.10471975511965977</v>
      </c>
    </row>
    <row r="24" spans="1:4" x14ac:dyDescent="0.3">
      <c r="A24" s="12">
        <v>7</v>
      </c>
      <c r="B24" s="12">
        <v>0.69410000000000005</v>
      </c>
      <c r="C24" s="12">
        <v>4.4069999999999998E-2</v>
      </c>
      <c r="D24">
        <f t="shared" si="0"/>
        <v>0.12217304763960307</v>
      </c>
    </row>
    <row r="25" spans="1:4" x14ac:dyDescent="0.3">
      <c r="A25" s="13">
        <v>8</v>
      </c>
      <c r="B25" s="13">
        <v>0.70650000000000002</v>
      </c>
      <c r="C25" s="13">
        <v>6.9430000000000006E-2</v>
      </c>
      <c r="D25">
        <f t="shared" si="0"/>
        <v>0.13962634015954636</v>
      </c>
    </row>
    <row r="26" spans="1:4" x14ac:dyDescent="0.3">
      <c r="A26" s="12">
        <v>9</v>
      </c>
      <c r="B26" s="12">
        <v>0.68130000000000002</v>
      </c>
      <c r="C26" s="12">
        <v>0.10468</v>
      </c>
      <c r="D26">
        <f t="shared" si="0"/>
        <v>0.15707963267948966</v>
      </c>
    </row>
    <row r="27" spans="1:4" x14ac:dyDescent="0.3">
      <c r="A27" s="13">
        <v>10</v>
      </c>
      <c r="B27" s="13">
        <v>0.66359999999999997</v>
      </c>
      <c r="C27" s="13">
        <v>0.13006999999999999</v>
      </c>
      <c r="D27">
        <f t="shared" si="0"/>
        <v>0.17453292519943295</v>
      </c>
    </row>
    <row r="28" spans="1:4" x14ac:dyDescent="0.3">
      <c r="A28" s="12">
        <v>11</v>
      </c>
      <c r="B28" s="12">
        <v>0.64690000000000003</v>
      </c>
      <c r="C28" s="12">
        <v>0.13816000000000001</v>
      </c>
      <c r="D28">
        <f t="shared" si="0"/>
        <v>0.19198621771937624</v>
      </c>
    </row>
    <row r="29" spans="1:4" x14ac:dyDescent="0.3">
      <c r="A29" s="13">
        <v>12</v>
      </c>
      <c r="B29" s="13">
        <v>0.66639999999999999</v>
      </c>
      <c r="C29" s="13">
        <v>0.15462000000000001</v>
      </c>
      <c r="D29">
        <f t="shared" si="0"/>
        <v>0.20943951023931953</v>
      </c>
    </row>
    <row r="30" spans="1:4" x14ac:dyDescent="0.3">
      <c r="A30" s="12">
        <v>13</v>
      </c>
      <c r="B30" s="12">
        <v>0.69330000000000003</v>
      </c>
      <c r="C30" s="12">
        <v>0.18762999999999999</v>
      </c>
      <c r="D30">
        <f t="shared" si="0"/>
        <v>0.22689280275926285</v>
      </c>
    </row>
    <row r="31" spans="1:4" x14ac:dyDescent="0.3">
      <c r="A31" s="13">
        <v>14</v>
      </c>
      <c r="B31" s="13">
        <v>0.69489999999999996</v>
      </c>
      <c r="C31" s="13">
        <v>0.18806999999999999</v>
      </c>
      <c r="D31">
        <f t="shared" si="0"/>
        <v>0.24434609527920614</v>
      </c>
    </row>
    <row r="32" spans="1:4" x14ac:dyDescent="0.3">
      <c r="A32" s="12">
        <v>15</v>
      </c>
      <c r="B32" s="12">
        <v>0.72060000000000002</v>
      </c>
      <c r="C32" s="12">
        <v>0.20177</v>
      </c>
      <c r="D32">
        <f t="shared" si="0"/>
        <v>0.26179938779914941</v>
      </c>
    </row>
    <row r="33" spans="1:4" x14ac:dyDescent="0.3">
      <c r="A33" s="13">
        <v>16</v>
      </c>
      <c r="B33" s="13">
        <v>0.75849999999999995</v>
      </c>
      <c r="C33" s="13">
        <v>0.23174</v>
      </c>
      <c r="D33">
        <f t="shared" si="0"/>
        <v>0.27925268031909273</v>
      </c>
    </row>
    <row r="34" spans="1:4" x14ac:dyDescent="0.3">
      <c r="A34" s="12">
        <v>17</v>
      </c>
      <c r="B34" s="12">
        <v>0.76070000000000004</v>
      </c>
      <c r="C34" s="12">
        <v>0.23282</v>
      </c>
      <c r="D34">
        <f t="shared" si="0"/>
        <v>0.29670597283903605</v>
      </c>
    </row>
    <row r="35" spans="1:4" x14ac:dyDescent="0.3">
      <c r="A35" s="13">
        <v>18</v>
      </c>
      <c r="B35" s="13">
        <v>0.78369999999999995</v>
      </c>
      <c r="C35" s="13">
        <v>0.24845</v>
      </c>
      <c r="D35">
        <f t="shared" si="0"/>
        <v>0.31415926535897931</v>
      </c>
    </row>
    <row r="36" spans="1:4" x14ac:dyDescent="0.3">
      <c r="A36" s="12">
        <v>19</v>
      </c>
      <c r="B36" s="12">
        <v>0.8196</v>
      </c>
      <c r="C36" s="12">
        <v>0.28476000000000001</v>
      </c>
      <c r="D36">
        <f t="shared" si="0"/>
        <v>0.33161255787892258</v>
      </c>
    </row>
    <row r="37" spans="1:4" x14ac:dyDescent="0.3">
      <c r="A37" s="13">
        <v>20</v>
      </c>
      <c r="B37" s="13">
        <v>0.82289999999999996</v>
      </c>
      <c r="C37" s="13">
        <v>0.28538000000000002</v>
      </c>
      <c r="D37">
        <f t="shared" si="0"/>
        <v>0.3490658503988659</v>
      </c>
    </row>
    <row r="38" spans="1:4" x14ac:dyDescent="0.3">
      <c r="A38" s="12">
        <v>21</v>
      </c>
      <c r="B38" s="12">
        <v>0.83979999999999999</v>
      </c>
      <c r="C38" s="12">
        <v>0.30235000000000001</v>
      </c>
      <c r="D38">
        <f t="shared" si="0"/>
        <v>0.36651914291880922</v>
      </c>
    </row>
    <row r="39" spans="1:4" x14ac:dyDescent="0.3">
      <c r="A39" s="13">
        <v>22</v>
      </c>
      <c r="B39" s="13">
        <v>0.84940000000000004</v>
      </c>
      <c r="C39" s="13">
        <v>0.32241999999999998</v>
      </c>
      <c r="D39">
        <f t="shared" si="0"/>
        <v>0.38397243543875248</v>
      </c>
    </row>
    <row r="40" spans="1:4" x14ac:dyDescent="0.3">
      <c r="A40" s="12">
        <v>23</v>
      </c>
      <c r="B40" s="12">
        <v>0.85260000000000002</v>
      </c>
      <c r="C40" s="12">
        <v>0.33900999999999998</v>
      </c>
      <c r="D40">
        <f t="shared" si="0"/>
        <v>0.40142572795869574</v>
      </c>
    </row>
    <row r="41" spans="1:4" x14ac:dyDescent="0.3">
      <c r="A41" s="13">
        <v>24</v>
      </c>
      <c r="B41" s="13">
        <v>0.86609999999999998</v>
      </c>
      <c r="C41" s="13">
        <v>0.37863999999999998</v>
      </c>
      <c r="D41">
        <f t="shared" si="0"/>
        <v>0.41887902047863906</v>
      </c>
    </row>
    <row r="42" spans="1:4" x14ac:dyDescent="0.3">
      <c r="A42" s="12">
        <v>25</v>
      </c>
      <c r="B42" s="12">
        <v>0.7611</v>
      </c>
      <c r="C42" s="12">
        <v>0.35004000000000002</v>
      </c>
      <c r="D42">
        <f t="shared" si="0"/>
        <v>0.43633231299858238</v>
      </c>
    </row>
    <row r="43" spans="1:4" x14ac:dyDescent="0.3">
      <c r="A43" s="13">
        <v>26</v>
      </c>
      <c r="B43" s="13">
        <v>0.73470000000000002</v>
      </c>
      <c r="C43" s="13">
        <v>0.33727000000000001</v>
      </c>
      <c r="D43">
        <f t="shared" si="0"/>
        <v>0.4537856055185257</v>
      </c>
    </row>
    <row r="44" spans="1:4" x14ac:dyDescent="0.3">
      <c r="A44" s="12">
        <v>27</v>
      </c>
      <c r="B44" s="12">
        <v>0.72729999999999995</v>
      </c>
      <c r="C44" s="12">
        <v>0.34050000000000002</v>
      </c>
      <c r="D44">
        <f t="shared" si="0"/>
        <v>0.47123889803846897</v>
      </c>
    </row>
    <row r="45" spans="1:4" x14ac:dyDescent="0.3">
      <c r="A45" s="13">
        <v>28</v>
      </c>
      <c r="B45" s="13">
        <v>0.72060000000000002</v>
      </c>
      <c r="C45" s="13">
        <v>0.34403</v>
      </c>
      <c r="D45">
        <f t="shared" si="0"/>
        <v>0.48869219055841229</v>
      </c>
    </row>
    <row r="46" spans="1:4" x14ac:dyDescent="0.3">
      <c r="A46" s="12">
        <v>29</v>
      </c>
      <c r="B46" s="12">
        <v>0.72089999999999999</v>
      </c>
      <c r="C46" s="12">
        <v>0.35798000000000002</v>
      </c>
      <c r="D46">
        <f t="shared" si="0"/>
        <v>0.50614548307835561</v>
      </c>
    </row>
    <row r="47" spans="1:4" x14ac:dyDescent="0.3">
      <c r="A47" s="13">
        <v>30</v>
      </c>
      <c r="B47" s="13">
        <v>0.71360000000000001</v>
      </c>
      <c r="C47" s="13">
        <v>0.35865000000000002</v>
      </c>
      <c r="D47">
        <f t="shared" si="0"/>
        <v>0.52359877559829882</v>
      </c>
    </row>
    <row r="49" spans="1:5" x14ac:dyDescent="0.3">
      <c r="E49" t="s">
        <v>12</v>
      </c>
    </row>
    <row r="50" spans="1:5" x14ac:dyDescent="0.3">
      <c r="A50" s="12">
        <v>-15</v>
      </c>
      <c r="B50" s="12">
        <v>-0.50219999999999998</v>
      </c>
      <c r="C50" s="12">
        <v>0.21393999999999999</v>
      </c>
      <c r="D50">
        <f t="shared" si="0"/>
        <v>-0.26179938779914941</v>
      </c>
    </row>
    <row r="51" spans="1:5" x14ac:dyDescent="0.3">
      <c r="A51" s="13">
        <v>-14</v>
      </c>
      <c r="B51" s="13">
        <v>-0.46</v>
      </c>
      <c r="C51" s="13">
        <v>0.18128</v>
      </c>
      <c r="D51">
        <f t="shared" si="0"/>
        <v>-0.24434609527920614</v>
      </c>
    </row>
    <row r="52" spans="1:5" x14ac:dyDescent="0.3">
      <c r="A52" s="12">
        <v>-13</v>
      </c>
      <c r="B52" s="12">
        <v>-0.435</v>
      </c>
      <c r="C52" s="12">
        <v>0.16777</v>
      </c>
      <c r="D52">
        <f t="shared" si="0"/>
        <v>-0.22689280275926285</v>
      </c>
    </row>
    <row r="53" spans="1:5" x14ac:dyDescent="0.3">
      <c r="A53" s="13">
        <v>-12</v>
      </c>
      <c r="B53" s="13">
        <v>-0.41320000000000001</v>
      </c>
      <c r="C53" s="13">
        <v>0.15694</v>
      </c>
      <c r="D53">
        <f t="shared" si="0"/>
        <v>-0.20943951023931953</v>
      </c>
    </row>
    <row r="54" spans="1:5" x14ac:dyDescent="0.3">
      <c r="A54" s="12">
        <v>-11</v>
      </c>
      <c r="B54" s="12">
        <v>-0.39389999999999997</v>
      </c>
      <c r="C54" s="12">
        <v>0.14745</v>
      </c>
      <c r="D54">
        <f t="shared" si="0"/>
        <v>-0.19198621771937624</v>
      </c>
    </row>
    <row r="55" spans="1:5" x14ac:dyDescent="0.3">
      <c r="A55" s="13">
        <v>-10</v>
      </c>
      <c r="B55" s="13">
        <v>-0.38750000000000001</v>
      </c>
      <c r="C55" s="13">
        <v>0.14532999999999999</v>
      </c>
      <c r="D55">
        <f t="shared" si="0"/>
        <v>-0.17453292519943295</v>
      </c>
    </row>
    <row r="56" spans="1:5" x14ac:dyDescent="0.3">
      <c r="A56" s="12">
        <v>-9</v>
      </c>
      <c r="B56" s="12">
        <v>-0.39250000000000002</v>
      </c>
      <c r="C56" s="12">
        <v>0.14430000000000001</v>
      </c>
      <c r="D56">
        <f t="shared" si="0"/>
        <v>-0.15707963267948966</v>
      </c>
    </row>
    <row r="57" spans="1:5" x14ac:dyDescent="0.3">
      <c r="A57" s="13">
        <v>-8</v>
      </c>
      <c r="B57" s="13">
        <v>-0.35239999999999999</v>
      </c>
      <c r="C57" s="13">
        <v>0.11774</v>
      </c>
      <c r="D57">
        <f t="shared" si="0"/>
        <v>-0.13962634015954636</v>
      </c>
    </row>
    <row r="58" spans="1:5" x14ac:dyDescent="0.3">
      <c r="A58" s="12">
        <v>-7</v>
      </c>
      <c r="B58" s="12">
        <v>-0.34570000000000001</v>
      </c>
      <c r="C58" s="12">
        <v>0.10879</v>
      </c>
      <c r="D58">
        <f t="shared" si="0"/>
        <v>-0.12217304763960307</v>
      </c>
    </row>
    <row r="59" spans="1:5" x14ac:dyDescent="0.3">
      <c r="A59" s="13">
        <v>-6</v>
      </c>
      <c r="B59" s="13">
        <v>-0.3553</v>
      </c>
      <c r="C59" s="13">
        <v>0.1045</v>
      </c>
      <c r="D59">
        <f t="shared" si="0"/>
        <v>-0.10471975511965977</v>
      </c>
    </row>
    <row r="60" spans="1:5" x14ac:dyDescent="0.3">
      <c r="A60" s="12">
        <v>-5</v>
      </c>
      <c r="B60" s="12">
        <v>-0.30769999999999997</v>
      </c>
      <c r="C60" s="12">
        <v>9.9540000000000003E-2</v>
      </c>
      <c r="D60">
        <f t="shared" si="0"/>
        <v>-8.7266462599716474E-2</v>
      </c>
    </row>
    <row r="61" spans="1:5" x14ac:dyDescent="0.3">
      <c r="A61" s="13">
        <v>-4</v>
      </c>
      <c r="B61" s="13">
        <v>-0.3029</v>
      </c>
      <c r="C61" s="13">
        <v>8.0960000000000004E-2</v>
      </c>
      <c r="D61">
        <f t="shared" si="0"/>
        <v>-6.9813170079773182E-2</v>
      </c>
    </row>
    <row r="62" spans="1:5" x14ac:dyDescent="0.3">
      <c r="A62" s="12">
        <v>-3</v>
      </c>
      <c r="B62" s="12">
        <v>-0.17499999999999999</v>
      </c>
      <c r="C62" s="12">
        <v>6.8080000000000002E-2</v>
      </c>
      <c r="D62">
        <f t="shared" si="0"/>
        <v>-5.2359877559829883E-2</v>
      </c>
    </row>
    <row r="63" spans="1:5" x14ac:dyDescent="0.3">
      <c r="A63" s="13">
        <v>-2</v>
      </c>
      <c r="B63" s="13">
        <v>-6.2399999999999997E-2</v>
      </c>
      <c r="C63" s="13">
        <v>5.3359999999999998E-2</v>
      </c>
      <c r="D63">
        <f t="shared" si="0"/>
        <v>-3.4906585039886591E-2</v>
      </c>
    </row>
    <row r="64" spans="1:5" x14ac:dyDescent="0.3">
      <c r="A64" s="12">
        <v>-1</v>
      </c>
      <c r="B64" s="12">
        <v>7.8200000000000006E-2</v>
      </c>
      <c r="C64" s="12">
        <v>4.2200000000000001E-2</v>
      </c>
      <c r="D64">
        <f t="shared" si="0"/>
        <v>-1.7453292519943295E-2</v>
      </c>
    </row>
    <row r="65" spans="1:4" x14ac:dyDescent="0.3">
      <c r="A65" s="13">
        <v>0</v>
      </c>
      <c r="B65" s="13">
        <v>0.41830000000000001</v>
      </c>
      <c r="C65" s="13">
        <v>2.5950000000000001E-2</v>
      </c>
      <c r="D65">
        <f t="shared" si="0"/>
        <v>0</v>
      </c>
    </row>
    <row r="66" spans="1:4" x14ac:dyDescent="0.3">
      <c r="A66" s="12">
        <v>1</v>
      </c>
      <c r="B66" s="12">
        <v>0.55730000000000002</v>
      </c>
      <c r="C66" s="12">
        <v>2.2610000000000002E-2</v>
      </c>
      <c r="D66">
        <f t="shared" si="0"/>
        <v>1.7453292519943295E-2</v>
      </c>
    </row>
    <row r="67" spans="1:4" x14ac:dyDescent="0.3">
      <c r="A67" s="13">
        <v>2</v>
      </c>
      <c r="B67" s="13">
        <v>0.63780000000000003</v>
      </c>
      <c r="C67" s="13">
        <v>2.6040000000000001E-2</v>
      </c>
      <c r="D67">
        <f t="shared" ref="D67:D78" si="1">A67*PI()/180</f>
        <v>3.4906585039886591E-2</v>
      </c>
    </row>
    <row r="68" spans="1:4" x14ac:dyDescent="0.3">
      <c r="A68" s="12">
        <v>3</v>
      </c>
      <c r="B68" s="12">
        <v>0.76990000000000003</v>
      </c>
      <c r="C68" s="12">
        <v>2.9680000000000002E-2</v>
      </c>
      <c r="D68">
        <f t="shared" si="1"/>
        <v>5.2359877559829883E-2</v>
      </c>
    </row>
    <row r="69" spans="1:4" x14ac:dyDescent="0.3">
      <c r="A69" s="13">
        <v>4</v>
      </c>
      <c r="B69" s="13">
        <v>0.96550000000000002</v>
      </c>
      <c r="C69" s="13">
        <v>2.9049999999999999E-2</v>
      </c>
      <c r="D69">
        <f t="shared" si="1"/>
        <v>6.9813170079773182E-2</v>
      </c>
    </row>
    <row r="70" spans="1:4" x14ac:dyDescent="0.3">
      <c r="A70" s="12">
        <v>5</v>
      </c>
      <c r="B70" s="12">
        <v>1.1874</v>
      </c>
      <c r="C70" s="12">
        <v>2.1319999999999999E-2</v>
      </c>
      <c r="D70">
        <f t="shared" si="1"/>
        <v>8.7266462599716474E-2</v>
      </c>
    </row>
    <row r="71" spans="1:4" x14ac:dyDescent="0.3">
      <c r="A71" s="13">
        <v>6</v>
      </c>
      <c r="B71" s="13">
        <v>1.2544999999999999</v>
      </c>
      <c r="C71" s="13">
        <v>2.8160000000000001E-2</v>
      </c>
      <c r="D71">
        <f t="shared" si="1"/>
        <v>0.10471975511965977</v>
      </c>
    </row>
    <row r="72" spans="1:4" x14ac:dyDescent="0.3">
      <c r="A72" s="12">
        <v>8</v>
      </c>
      <c r="B72" s="12">
        <v>1.387</v>
      </c>
      <c r="C72" s="12">
        <v>6.411E-2</v>
      </c>
      <c r="D72">
        <f t="shared" si="1"/>
        <v>0.13962634015954636</v>
      </c>
    </row>
    <row r="73" spans="1:4" x14ac:dyDescent="0.3">
      <c r="A73" s="13">
        <v>9</v>
      </c>
      <c r="B73" s="13">
        <v>1.3489</v>
      </c>
      <c r="C73" s="13">
        <v>8.3210000000000006E-2</v>
      </c>
      <c r="D73">
        <f t="shared" si="1"/>
        <v>0.15707963267948966</v>
      </c>
    </row>
    <row r="74" spans="1:4" x14ac:dyDescent="0.3">
      <c r="A74" s="12">
        <v>10</v>
      </c>
      <c r="B74" s="12">
        <v>1.2674000000000001</v>
      </c>
      <c r="C74" s="12">
        <v>0.10152</v>
      </c>
      <c r="D74">
        <f t="shared" si="1"/>
        <v>0.17453292519943295</v>
      </c>
    </row>
    <row r="75" spans="1:4" x14ac:dyDescent="0.3">
      <c r="A75" s="13">
        <v>13</v>
      </c>
      <c r="B75" s="13">
        <v>1.1614</v>
      </c>
      <c r="C75" s="13">
        <v>0.19639999999999999</v>
      </c>
      <c r="D75">
        <f t="shared" si="1"/>
        <v>0.22689280275926285</v>
      </c>
    </row>
    <row r="76" spans="1:4" x14ac:dyDescent="0.3">
      <c r="A76" s="12">
        <v>17</v>
      </c>
      <c r="B76" s="12">
        <v>1.1827000000000001</v>
      </c>
      <c r="C76" s="12">
        <v>0.29970000000000002</v>
      </c>
      <c r="D76">
        <f t="shared" si="1"/>
        <v>0.29670597283903605</v>
      </c>
    </row>
    <row r="77" spans="1:4" x14ac:dyDescent="0.3">
      <c r="A77" s="13">
        <v>18</v>
      </c>
      <c r="B77" s="13">
        <v>1.0658000000000001</v>
      </c>
      <c r="C77" s="13">
        <v>0.29526000000000002</v>
      </c>
      <c r="D77">
        <f t="shared" si="1"/>
        <v>0.31415926535897931</v>
      </c>
    </row>
    <row r="78" spans="1:4" x14ac:dyDescent="0.3">
      <c r="A78" s="12">
        <v>19</v>
      </c>
      <c r="B78" s="12">
        <v>1.0165</v>
      </c>
      <c r="C78" s="12">
        <v>0.29465999999999998</v>
      </c>
      <c r="D78">
        <f t="shared" si="1"/>
        <v>0.33161255787892258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G A A B Q S w M E F A A C A A g A 0 5 5 y U B e f e o W n A A A A + A A A A B I A H A B D b 2 5 m a W c v U G F j a 2 F n Z S 5 4 b W w g o h g A K K A U A A A A A A A A A A A A A A A A A A A A A A A A A A A A h Y 8 x D o I w G E a v Q r r T F s R A y E 8 Z n E z E m J g Y 1 6 Z U a I R i a L H c z c E j e Q V J F H V z / F 7 e 8 L 7 H 7 Q 7 5 2 D b e V f Z G d T p D A a b I k 1 p 0 p d J V h g Z 7 8 h O U M 9 h x c e a V 9 C Z Z m 3 Q 0 Z Y Z q a y 8 p I c 4 5 7 B a 4 6 y s S U h q Q Y 7 H Z i 1 q 2 H H 1 k 9 V / 2 l T a W a y E R g 8 M r h o U 4 T v A y j i i O k g D I j K F Q + q u E U z G m Q H 4 g r I b G D r 1 k U v v r L Z B 5 A n m / Y E 9 Q S w M E F A A C A A g A 0 5 5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e c l C 9 7 B Q O j A M A A B t m A A A T A B w A R m 9 y b X V s Y X M v U 2 V j d G l v b j E u b S C i G A A o o B Q A A A A A A A A A A A A A A A A A A A A A A A A A A A D t 1 0 F v 2 j A U B / A 7 E t / B S j U J p C i K D Q m 0 E 4 e O d l o P V A z Y a Z k Q p a Z N C T F K T F d U 8 d 1 n S F t i B u 6 Q J l H j 1 0 v r v M R 5 v B r 9 9 E / p k I c s R t 3 s N / 5 c L B Q L 6 f 0 g o b f o x L o + b 5 4 j 1 3 X r / R 7 u d 6 i L 3 I r b b 4 l f b v / 6 F L k W a q C I 8 m I B i Z 8 u m y V D K q 4 0 0 0 f n g g 1 n E x r z 0 t c w o k 6 T x V w s 0 p L V P A t + p D R J g 2 / t 4 I K m Y 8 6 m w V W r j b p 8 N h o F r c E D S 1 A 7 Y Q + i m + A 8 T E Y s j F C b R Q P x x F s v Q Y e i i j t G n K G 6 O w 4 2 e 3 S y H p 1 V j 4 7 r 8 C d u l e 2 f F z Q K J y G n S c M 6 s 2 z U Z N F s E q c N Y q P L e M h u w / i u g Y k n l t 9 n j N M u n 0 e 0 s f 7 T u W Y x / V W 2 s 4 9 6 Y j X v B / G d G F F v P q X L K f Q G N + K m X j K I 0 x F L J t n u y 2 J a y u Z i P z 9 b 2 V U s 3 s 5 F B X H 6 x B c 2 e r 1 O p O u L 9 b s 6 d M I e l + 9 i U 9 R h v 9 P 1 + 7 r j c F r a a M b G e P 1 o d x q F / O W z o p s 5 e h t C b o / l L d k d p S 3 v s l G u 7 d W 9 4 u n s o Z 7 o 8 8 v 8 b c u S h a z 8 9 B x x D s r r j 4 c d n N v M I f l F J b + o 5 h d e f u H n F 7 X 8 o p 5 f n O Y X 2 J V W U g 9 Y a g J L X W C p D S z 1 g a V G s N Q J l l r B U i 9 E 6 o X I 8 5 B 6 I V I v R O q F S L 0 Q q R c i 9 U L q 1 m L 7 k c X v n F n V y c m d Z G f X W c 7 + v 1 c x 9 6 v O c k e p V N l d q r 7 u F 8 8 m N z S R a p 6 i 5 i t q N U W t r q i d K m q r U 7 W z i F V F o i p W V E X V c L B q O l g 1 H q y a D 1 Y N C K s m R F Q T I q o J E d W E i O L w r L 4 m u 2 q q + R D V f I h q P m R z P o t y s R D G 2 7 9 y M q 2 X f g W h U h U R 7 1 P 5 A + h K p 1 O a R D R B 1 K 9 s A P v S q Z P r F I w F Y w 0 2 F l Q F V X V U d R e O 7 6 G 6 c 9 P / p + q / w / l 3 J q 1 q k E m r 4 C V 4 a a q X k E l B T / 3 1 N D S T H k 7 X f T M p G A v G G m s s q A q q 6 q j q k W Z S T 4 N M 6 o G X 4 K W p X k I m B T 3 1 1 9 P Q T H o 4 X f f N p G A s G G u s s a A q q K q j q k e a S X 0 N M q k P X o K X p n o J m R T 0 1 F 9 P Q z P p 4 X T d N 5 O C s W C s s c a C q q C q j q o e a S a t a Z B J a + A l e G m q l 5 B J Q U / 9 9 T Q 0 k x 5 O 1 3 0 z K R g L x h p r L K g K q u q o 6 p F m 0 r o G m b Q O X o K X p n o J m R T 0 1 F 9 P Q z P p 4 X T d N 5 O C s W C s s c a C q q C q j q o e a S b F H y O T e i s x 8 d Z I i o F L 4 N J U L i G S A p 7 6 4 2 l o J D 0 c r p u R d O 3 r 1 k Q K x A K x x h I L q A K q O q K q a y L 9 A 1 B L A Q I t A B Q A A g A I A N O e c l A X n 3 q F p w A A A P g A A A A S A A A A A A A A A A A A A A A A A A A A A A B D b 2 5 m a W c v U G F j a 2 F n Z S 5 4 b W x Q S w E C L Q A U A A I A C A D T n n J Q D 8 r p q 6 Q A A A D p A A A A E w A A A A A A A A A A A A A A A A D z A A A A W 0 N v b n R l b n R f V H l w Z X N d L n h t b F B L A Q I t A B Q A A g A I A N O e c l C 9 7 B Q O j A M A A B t m A A A T A A A A A A A A A A A A A A A A A O Q B A A B G b 3 J t d W x h c y 9 T Z W N 0 a W 9 u M S 5 t U E s F B g A A A A A D A A M A w g A A A L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h A Q A A A A A A o q E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U N B J T I w M D A w O F 9 U M V 9 S Z T A l M j A w M z B f T T A l M j A w M F 9 O O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d U M T E 6 M z Y 6 M T Q u N j U x M z g 3 N F o i I C 8 + P E V u d H J 5 I F R 5 c G U 9 I k Z p b G x D b 2 x 1 b W 5 U e X B l c y I g V m F s d W U 9 I n N C Z 0 1 E Q l F V R k J R V U Z C U V V G Q l F V R k J R V U Z C U V V G Q l F N R E J R V U Z C U V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U N B I D A w M D h f V D F f U m U w I D A z M F 9 N M C A w M F 9 O O S A w L 0 N o Y W 5 n Z W Q g V H l w Z T E u e 0 N v b H V t b j E u M S w w f S Z x d W 9 0 O y w m c X V v d D t T Z W N 0 a W 9 u M S 9 O Q U N B I D A w M D h f V D F f U m U w I D A z M F 9 N M C A w M F 9 O O S A w L 0 N o Y W 5 n Z W Q g V H l w Z T E u e 0 N v b H V t b j E u M i w x f S Z x d W 9 0 O y w m c X V v d D t T Z W N 0 a W 9 u M S 9 O Q U N B I D A w M D h f V D F f U m U w I D A z M F 9 N M C A w M F 9 O O S A w L 0 N o Y W 5 n Z W Q g V H l w Z T E u e 0 N v b H V t b j E u M y w y f S Z x d W 9 0 O y w m c X V v d D t T Z W N 0 a W 9 u M S 9 O Q U N B I D A w M D h f V D F f U m U w I D A z M F 9 N M C A w M F 9 O O S A w L 0 N o Y W 5 n Z W Q g V H l w Z T E u e 0 N v b H V t b j E u N C w z f S Z x d W 9 0 O y w m c X V v d D t T Z W N 0 a W 9 u M S 9 O Q U N B I D A w M D h f V D F f U m U w I D A z M F 9 N M C A w M F 9 O O S A w L 0 N o Y W 5 n Z W Q g V H l w Z T E u e 0 N v b H V t b j E u N S w 0 f S Z x d W 9 0 O y w m c X V v d D t T Z W N 0 a W 9 u M S 9 O Q U N B I D A w M D h f V D F f U m U w I D A z M F 9 N M C A w M F 9 O O S A w L 0 N o Y W 5 n Z W Q g V H l w Z T E u e 0 N v b H V t b j E u N i w 1 f S Z x d W 9 0 O y w m c X V v d D t T Z W N 0 a W 9 u M S 9 O Q U N B I D A w M D h f V D F f U m U w I D A z M F 9 N M C A w M F 9 O O S A w L 0 N o Y W 5 n Z W Q g V H l w Z T E u e 0 N v b H V t b j E u N y w 2 f S Z x d W 9 0 O y w m c X V v d D t T Z W N 0 a W 9 u M S 9 O Q U N B I D A w M D h f V D F f U m U w I D A z M F 9 N M C A w M F 9 O O S A w L 0 N o Y W 5 n Z W Q g V H l w Z T E u e 0 N v b H V t b j E u O C w 3 f S Z x d W 9 0 O y w m c X V v d D t T Z W N 0 a W 9 u M S 9 O Q U N B I D A w M D h f V D F f U m U w I D A z M F 9 N M C A w M F 9 O O S A w L 0 N o Y W 5 n Z W Q g V H l w Z T E u e 0 N v b H V t b j E u O S w 4 f S Z x d W 9 0 O y w m c X V v d D t T Z W N 0 a W 9 u M S 9 O Q U N B I D A w M D h f V D F f U m U w I D A z M F 9 N M C A w M F 9 O O S A w L 0 N o Y W 5 n Z W Q g V H l w Z T E u e 0 N v b H V t b j E u M T A s O X 0 m c X V v d D s s J n F 1 b 3 Q 7 U 2 V j d G l v b j E v T k F D Q S A w M D A 4 X 1 Q x X 1 J l M C A w M z B f T T A g M D B f T j k g M C 9 D a G F u Z 2 V k I F R 5 c G U x L n t D b 2 x 1 b W 4 x L j E x L D E w f S Z x d W 9 0 O y w m c X V v d D t T Z W N 0 a W 9 u M S 9 O Q U N B I D A w M D h f V D F f U m U w I D A z M F 9 N M C A w M F 9 O O S A w L 0 N o Y W 5 n Z W Q g V H l w Z T E u e 0 N v b H V t b j E u M T I s M T F 9 J n F 1 b 3 Q 7 L C Z x d W 9 0 O 1 N l Y 3 R p b 2 4 x L 0 5 B Q 0 E g M D A w O F 9 U M V 9 S Z T A g M D M w X 0 0 w I D A w X 0 4 5 I D A v Q 2 h h b m d l Z C B U e X B l M S 5 7 Q 2 9 s d W 1 u M S 4 x M y w x M n 0 m c X V v d D s s J n F 1 b 3 Q 7 U 2 V j d G l v b j E v T k F D Q S A w M D A 4 X 1 Q x X 1 J l M C A w M z B f T T A g M D B f T j k g M C 9 D a G F u Z 2 V k I F R 5 c G U x L n t D b 2 x 1 b W 4 x L j E 0 L D E z f S Z x d W 9 0 O y w m c X V v d D t T Z W N 0 a W 9 u M S 9 O Q U N B I D A w M D h f V D F f U m U w I D A z M F 9 N M C A w M F 9 O O S A w L 0 N o Y W 5 n Z W Q g V H l w Z T E u e 0 N v b H V t b j E u M T U s M T R 9 J n F 1 b 3 Q 7 L C Z x d W 9 0 O 1 N l Y 3 R p b 2 4 x L 0 5 B Q 0 E g M D A w O F 9 U M V 9 S Z T A g M D M w X 0 0 w I D A w X 0 4 5 I D A v Q 2 h h b m d l Z C B U e X B l M S 5 7 Q 2 9 s d W 1 u M S 4 x N i w x N X 0 m c X V v d D s s J n F 1 b 3 Q 7 U 2 V j d G l v b j E v T k F D Q S A w M D A 4 X 1 Q x X 1 J l M C A w M z B f T T A g M D B f T j k g M C 9 D a G F u Z 2 V k I F R 5 c G U x L n t D b 2 x 1 b W 4 x L j E 3 L D E 2 f S Z x d W 9 0 O y w m c X V v d D t T Z W N 0 a W 9 u M S 9 O Q U N B I D A w M D h f V D F f U m U w I D A z M F 9 N M C A w M F 9 O O S A w L 0 N o Y W 5 n Z W Q g V H l w Z T E u e 0 N v b H V t b j E u M T g s M T d 9 J n F 1 b 3 Q 7 L C Z x d W 9 0 O 1 N l Y 3 R p b 2 4 x L 0 5 B Q 0 E g M D A w O F 9 U M V 9 S Z T A g M D M w X 0 0 w I D A w X 0 4 5 I D A v Q 2 h h b m d l Z C B U e X B l M S 5 7 Q 2 9 s d W 1 u M S 4 x O S w x O H 0 m c X V v d D s s J n F 1 b 3 Q 7 U 2 V j d G l v b j E v T k F D Q S A w M D A 4 X 1 Q x X 1 J l M C A w M z B f T T A g M D B f T j k g M C 9 D a G F u Z 2 V k I F R 5 c G U x L n t D b 2 x 1 b W 4 x L j I w L D E 5 f S Z x d W 9 0 O y w m c X V v d D t T Z W N 0 a W 9 u M S 9 O Q U N B I D A w M D h f V D F f U m U w I D A z M F 9 N M C A w M F 9 O O S A w L 0 N o Y W 5 n Z W Q g V H l w Z T E u e 0 N v b H V t b j E u M j E s M j B 9 J n F 1 b 3 Q 7 L C Z x d W 9 0 O 1 N l Y 3 R p b 2 4 x L 0 5 B Q 0 E g M D A w O F 9 U M V 9 S Z T A g M D M w X 0 0 w I D A w X 0 4 5 I D A v Q 2 h h b m d l Z C B U e X B l M S 5 7 Q 2 9 s d W 1 u M S 4 y M i w y M X 0 m c X V v d D s s J n F 1 b 3 Q 7 U 2 V j d G l v b j E v T k F D Q S A w M D A 4 X 1 Q x X 1 J l M C A w M z B f T T A g M D B f T j k g M C 9 D a G F u Z 2 V k I F R 5 c G U x L n t D b 2 x 1 b W 4 x L j I z L D I y f S Z x d W 9 0 O y w m c X V v d D t T Z W N 0 a W 9 u M S 9 O Q U N B I D A w M D h f V D F f U m U w I D A z M F 9 N M C A w M F 9 O O S A w L 0 N o Y W 5 n Z W Q g V H l w Z T E u e 0 N v b H V t b j E u M j Q s M j N 9 J n F 1 b 3 Q 7 L C Z x d W 9 0 O 1 N l Y 3 R p b 2 4 x L 0 5 B Q 0 E g M D A w O F 9 U M V 9 S Z T A g M D M w X 0 0 w I D A w X 0 4 5 I D A v Q 2 h h b m d l Z C B U e X B l M S 5 7 Q 2 9 s d W 1 u M S 4 y N S w y N H 0 m c X V v d D s s J n F 1 b 3 Q 7 U 2 V j d G l v b j E v T k F D Q S A w M D A 4 X 1 Q x X 1 J l M C A w M z B f T T A g M D B f T j k g M C 9 D a G F u Z 2 V k I F R 5 c G U x L n t D b 2 x 1 b W 4 x L j I 2 L D I 1 f S Z x d W 9 0 O y w m c X V v d D t T Z W N 0 a W 9 u M S 9 O Q U N B I D A w M D h f V D F f U m U w I D A z M F 9 N M C A w M F 9 O O S A w L 0 N o Y W 5 n Z W Q g V H l w Z T E u e 0 N v b H V t b j E u M j c s M j Z 9 J n F 1 b 3 Q 7 L C Z x d W 9 0 O 1 N l Y 3 R p b 2 4 x L 0 5 B Q 0 E g M D A w O F 9 U M V 9 S Z T A g M D M w X 0 0 w I D A w X 0 4 5 I D A v Q 2 h h b m d l Z C B U e X B l M S 5 7 Q 2 9 s d W 1 u M S 4 y O C w y N 3 0 m c X V v d D s s J n F 1 b 3 Q 7 U 2 V j d G l v b j E v T k F D Q S A w M D A 4 X 1 Q x X 1 J l M C A w M z B f T T A g M D B f T j k g M C 9 D a G F u Z 2 V k I F R 5 c G U u e 0 N v b H V t b j I s M X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0 5 B Q 0 E g M D A w O F 9 U M V 9 S Z T A g M D M w X 0 0 w I D A w X 0 4 5 I D A v Q 2 h h b m d l Z C B U e X B l M S 5 7 Q 2 9 s d W 1 u M S 4 x L D B 9 J n F 1 b 3 Q 7 L C Z x d W 9 0 O 1 N l Y 3 R p b 2 4 x L 0 5 B Q 0 E g M D A w O F 9 U M V 9 S Z T A g M D M w X 0 0 w I D A w X 0 4 5 I D A v Q 2 h h b m d l Z C B U e X B l M S 5 7 Q 2 9 s d W 1 u M S 4 y L D F 9 J n F 1 b 3 Q 7 L C Z x d W 9 0 O 1 N l Y 3 R p b 2 4 x L 0 5 B Q 0 E g M D A w O F 9 U M V 9 S Z T A g M D M w X 0 0 w I D A w X 0 4 5 I D A v Q 2 h h b m d l Z C B U e X B l M S 5 7 Q 2 9 s d W 1 u M S 4 z L D J 9 J n F 1 b 3 Q 7 L C Z x d W 9 0 O 1 N l Y 3 R p b 2 4 x L 0 5 B Q 0 E g M D A w O F 9 U M V 9 S Z T A g M D M w X 0 0 w I D A w X 0 4 5 I D A v Q 2 h h b m d l Z C B U e X B l M S 5 7 Q 2 9 s d W 1 u M S 4 0 L D N 9 J n F 1 b 3 Q 7 L C Z x d W 9 0 O 1 N l Y 3 R p b 2 4 x L 0 5 B Q 0 E g M D A w O F 9 U M V 9 S Z T A g M D M w X 0 0 w I D A w X 0 4 5 I D A v Q 2 h h b m d l Z C B U e X B l M S 5 7 Q 2 9 s d W 1 u M S 4 1 L D R 9 J n F 1 b 3 Q 7 L C Z x d W 9 0 O 1 N l Y 3 R p b 2 4 x L 0 5 B Q 0 E g M D A w O F 9 U M V 9 S Z T A g M D M w X 0 0 w I D A w X 0 4 5 I D A v Q 2 h h b m d l Z C B U e X B l M S 5 7 Q 2 9 s d W 1 u M S 4 2 L D V 9 J n F 1 b 3 Q 7 L C Z x d W 9 0 O 1 N l Y 3 R p b 2 4 x L 0 5 B Q 0 E g M D A w O F 9 U M V 9 S Z T A g M D M w X 0 0 w I D A w X 0 4 5 I D A v Q 2 h h b m d l Z C B U e X B l M S 5 7 Q 2 9 s d W 1 u M S 4 3 L D Z 9 J n F 1 b 3 Q 7 L C Z x d W 9 0 O 1 N l Y 3 R p b 2 4 x L 0 5 B Q 0 E g M D A w O F 9 U M V 9 S Z T A g M D M w X 0 0 w I D A w X 0 4 5 I D A v Q 2 h h b m d l Z C B U e X B l M S 5 7 Q 2 9 s d W 1 u M S 4 4 L D d 9 J n F 1 b 3 Q 7 L C Z x d W 9 0 O 1 N l Y 3 R p b 2 4 x L 0 5 B Q 0 E g M D A w O F 9 U M V 9 S Z T A g M D M w X 0 0 w I D A w X 0 4 5 I D A v Q 2 h h b m d l Z C B U e X B l M S 5 7 Q 2 9 s d W 1 u M S 4 5 L D h 9 J n F 1 b 3 Q 7 L C Z x d W 9 0 O 1 N l Y 3 R p b 2 4 x L 0 5 B Q 0 E g M D A w O F 9 U M V 9 S Z T A g M D M w X 0 0 w I D A w X 0 4 5 I D A v Q 2 h h b m d l Z C B U e X B l M S 5 7 Q 2 9 s d W 1 u M S 4 x M C w 5 f S Z x d W 9 0 O y w m c X V v d D t T Z W N 0 a W 9 u M S 9 O Q U N B I D A w M D h f V D F f U m U w I D A z M F 9 N M C A w M F 9 O O S A w L 0 N o Y W 5 n Z W Q g V H l w Z T E u e 0 N v b H V t b j E u M T E s M T B 9 J n F 1 b 3 Q 7 L C Z x d W 9 0 O 1 N l Y 3 R p b 2 4 x L 0 5 B Q 0 E g M D A w O F 9 U M V 9 S Z T A g M D M w X 0 0 w I D A w X 0 4 5 I D A v Q 2 h h b m d l Z C B U e X B l M S 5 7 Q 2 9 s d W 1 u M S 4 x M i w x M X 0 m c X V v d D s s J n F 1 b 3 Q 7 U 2 V j d G l v b j E v T k F D Q S A w M D A 4 X 1 Q x X 1 J l M C A w M z B f T T A g M D B f T j k g M C 9 D a G F u Z 2 V k I F R 5 c G U x L n t D b 2 x 1 b W 4 x L j E z L D E y f S Z x d W 9 0 O y w m c X V v d D t T Z W N 0 a W 9 u M S 9 O Q U N B I D A w M D h f V D F f U m U w I D A z M F 9 N M C A w M F 9 O O S A w L 0 N o Y W 5 n Z W Q g V H l w Z T E u e 0 N v b H V t b j E u M T Q s M T N 9 J n F 1 b 3 Q 7 L C Z x d W 9 0 O 1 N l Y 3 R p b 2 4 x L 0 5 B Q 0 E g M D A w O F 9 U M V 9 S Z T A g M D M w X 0 0 w I D A w X 0 4 5 I D A v Q 2 h h b m d l Z C B U e X B l M S 5 7 Q 2 9 s d W 1 u M S 4 x N S w x N H 0 m c X V v d D s s J n F 1 b 3 Q 7 U 2 V j d G l v b j E v T k F D Q S A w M D A 4 X 1 Q x X 1 J l M C A w M z B f T T A g M D B f T j k g M C 9 D a G F u Z 2 V k I F R 5 c G U x L n t D b 2 x 1 b W 4 x L j E 2 L D E 1 f S Z x d W 9 0 O y w m c X V v d D t T Z W N 0 a W 9 u M S 9 O Q U N B I D A w M D h f V D F f U m U w I D A z M F 9 N M C A w M F 9 O O S A w L 0 N o Y W 5 n Z W Q g V H l w Z T E u e 0 N v b H V t b j E u M T c s M T Z 9 J n F 1 b 3 Q 7 L C Z x d W 9 0 O 1 N l Y 3 R p b 2 4 x L 0 5 B Q 0 E g M D A w O F 9 U M V 9 S Z T A g M D M w X 0 0 w I D A w X 0 4 5 I D A v Q 2 h h b m d l Z C B U e X B l M S 5 7 Q 2 9 s d W 1 u M S 4 x O C w x N 3 0 m c X V v d D s s J n F 1 b 3 Q 7 U 2 V j d G l v b j E v T k F D Q S A w M D A 4 X 1 Q x X 1 J l M C A w M z B f T T A g M D B f T j k g M C 9 D a G F u Z 2 V k I F R 5 c G U x L n t D b 2 x 1 b W 4 x L j E 5 L D E 4 f S Z x d W 9 0 O y w m c X V v d D t T Z W N 0 a W 9 u M S 9 O Q U N B I D A w M D h f V D F f U m U w I D A z M F 9 N M C A w M F 9 O O S A w L 0 N o Y W 5 n Z W Q g V H l w Z T E u e 0 N v b H V t b j E u M j A s M T l 9 J n F 1 b 3 Q 7 L C Z x d W 9 0 O 1 N l Y 3 R p b 2 4 x L 0 5 B Q 0 E g M D A w O F 9 U M V 9 S Z T A g M D M w X 0 0 w I D A w X 0 4 5 I D A v Q 2 h h b m d l Z C B U e X B l M S 5 7 Q 2 9 s d W 1 u M S 4 y M S w y M H 0 m c X V v d D s s J n F 1 b 3 Q 7 U 2 V j d G l v b j E v T k F D Q S A w M D A 4 X 1 Q x X 1 J l M C A w M z B f T T A g M D B f T j k g M C 9 D a G F u Z 2 V k I F R 5 c G U x L n t D b 2 x 1 b W 4 x L j I y L D I x f S Z x d W 9 0 O y w m c X V v d D t T Z W N 0 a W 9 u M S 9 O Q U N B I D A w M D h f V D F f U m U w I D A z M F 9 N M C A w M F 9 O O S A w L 0 N o Y W 5 n Z W Q g V H l w Z T E u e 0 N v b H V t b j E u M j M s M j J 9 J n F 1 b 3 Q 7 L C Z x d W 9 0 O 1 N l Y 3 R p b 2 4 x L 0 5 B Q 0 E g M D A w O F 9 U M V 9 S Z T A g M D M w X 0 0 w I D A w X 0 4 5 I D A v Q 2 h h b m d l Z C B U e X B l M S 5 7 Q 2 9 s d W 1 u M S 4 y N C w y M 3 0 m c X V v d D s s J n F 1 b 3 Q 7 U 2 V j d G l v b j E v T k F D Q S A w M D A 4 X 1 Q x X 1 J l M C A w M z B f T T A g M D B f T j k g M C 9 D a G F u Z 2 V k I F R 5 c G U x L n t D b 2 x 1 b W 4 x L j I 1 L D I 0 f S Z x d W 9 0 O y w m c X V v d D t T Z W N 0 a W 9 u M S 9 O Q U N B I D A w M D h f V D F f U m U w I D A z M F 9 N M C A w M F 9 O O S A w L 0 N o Y W 5 n Z W Q g V H l w Z T E u e 0 N v b H V t b j E u M j Y s M j V 9 J n F 1 b 3 Q 7 L C Z x d W 9 0 O 1 N l Y 3 R p b 2 4 x L 0 5 B Q 0 E g M D A w O F 9 U M V 9 S Z T A g M D M w X 0 0 w I D A w X 0 4 5 I D A v Q 2 h h b m d l Z C B U e X B l M S 5 7 Q 2 9 s d W 1 u M S 4 y N y w y N n 0 m c X V v d D s s J n F 1 b 3 Q 7 U 2 V j d G l v b j E v T k F D Q S A w M D A 4 X 1 Q x X 1 J l M C A w M z B f T T A g M D B f T j k g M C 9 D a G F u Z 2 V k I F R 5 c G U x L n t D b 2 x 1 b W 4 x L j I 4 L D I 3 f S Z x d W 9 0 O y w m c X V v d D t T Z W N 0 a W 9 u M S 9 O Q U N B I D A w M D h f V D F f U m U w I D A z M F 9 N M C A w M F 9 O O S A w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F D Q S U y M D A w M D h f V D F f U m U w J T I w M D M w X 0 0 w J T I w M D B f T j k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Q 0 E l M j A w M D A 4 X 1 Q x X 1 J l M C U y M D A z M F 9 N M C U y M D A w X 0 4 5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Q 0 E l M j A w M D A 4 X 1 Q x X 1 J l M C U y M D A z M F 9 N M C U y M D A w X 0 4 5 J T I w M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Q 0 E l M j A w M D A 4 X 1 Q x X 1 J l M C U y M D A z M F 9 N M C U y M D A w X 0 4 5 J T I w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F D Q S U y M D A w M D h f V D F f U m U w J T I w M D M w X 0 0 w J T I w M D B f T j k l M j A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2 M y U y M C U y M C g 0 J T I w M j U l M j U p X 1 Q x X 1 J l M C U y M D A z M F 9 N M C U y M D A w X 0 4 5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1 Q x M T o z O T o 1 M S 4 5 M z k w N D k 0 W i I g L z 4 8 R W 5 0 c n k g V H l w Z T 0 i R m l s b E N v b H V t b l R 5 c G V z I i B W Y W x 1 Z T 0 i c 0 J n T U R C U V V G Q l F V R k J R V U Z C U V V G Q l F V R k J R V U Z B d 0 1 G Q l F V R k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N j M g I C g 0 I D I 1 J S l f V D F f U m U w I D A z M F 9 N M C A w M F 9 O O S A w L 0 N o Y W 5 n Z W Q g V H l w Z T E u e 0 N v b H V t b j E u M S w w f S Z x d W 9 0 O y w m c X V v d D t T Z W N 0 a W 9 u M S 9 F N j M g I C g 0 I D I 1 J S l f V D F f U m U w I D A z M F 9 N M C A w M F 9 O O S A w L 0 N o Y W 5 n Z W Q g V H l w Z T E u e 0 N v b H V t b j E u M i w x f S Z x d W 9 0 O y w m c X V v d D t T Z W N 0 a W 9 u M S 9 F N j M g I C g 0 I D I 1 J S l f V D F f U m U w I D A z M F 9 N M C A w M F 9 O O S A w L 0 N o Y W 5 n Z W Q g V H l w Z T E u e 0 N v b H V t b j E u M y w y f S Z x d W 9 0 O y w m c X V v d D t T Z W N 0 a W 9 u M S 9 F N j M g I C g 0 I D I 1 J S l f V D F f U m U w I D A z M F 9 N M C A w M F 9 O O S A w L 0 N o Y W 5 n Z W Q g V H l w Z T E u e 0 N v b H V t b j E u N C w z f S Z x d W 9 0 O y w m c X V v d D t T Z W N 0 a W 9 u M S 9 F N j M g I C g 0 I D I 1 J S l f V D F f U m U w I D A z M F 9 N M C A w M F 9 O O S A w L 0 N o Y W 5 n Z W Q g V H l w Z T E u e 0 N v b H V t b j E u N S w 0 f S Z x d W 9 0 O y w m c X V v d D t T Z W N 0 a W 9 u M S 9 F N j M g I C g 0 I D I 1 J S l f V D F f U m U w I D A z M F 9 N M C A w M F 9 O O S A w L 0 N o Y W 5 n Z W Q g V H l w Z T E u e 0 N v b H V t b j E u N i w 1 f S Z x d W 9 0 O y w m c X V v d D t T Z W N 0 a W 9 u M S 9 F N j M g I C g 0 I D I 1 J S l f V D F f U m U w I D A z M F 9 N M C A w M F 9 O O S A w L 0 N o Y W 5 n Z W Q g V H l w Z T E u e 0 N v b H V t b j E u N y w 2 f S Z x d W 9 0 O y w m c X V v d D t T Z W N 0 a W 9 u M S 9 F N j M g I C g 0 I D I 1 J S l f V D F f U m U w I D A z M F 9 N M C A w M F 9 O O S A w L 0 N o Y W 5 n Z W Q g V H l w Z T E u e 0 N v b H V t b j E u O C w 3 f S Z x d W 9 0 O y w m c X V v d D t T Z W N 0 a W 9 u M S 9 F N j M g I C g 0 I D I 1 J S l f V D F f U m U w I D A z M F 9 N M C A w M F 9 O O S A w L 0 N o Y W 5 n Z W Q g V H l w Z T E u e 0 N v b H V t b j E u O S w 4 f S Z x d W 9 0 O y w m c X V v d D t T Z W N 0 a W 9 u M S 9 F N j M g I C g 0 I D I 1 J S l f V D F f U m U w I D A z M F 9 N M C A w M F 9 O O S A w L 0 N o Y W 5 n Z W Q g V H l w Z T E u e 0 N v b H V t b j E u M T A s O X 0 m c X V v d D s s J n F 1 b 3 Q 7 U 2 V j d G l v b j E v R T Y z I C A o N C A y N S U p X 1 Q x X 1 J l M C A w M z B f T T A g M D B f T j k g M C 9 D a G F u Z 2 V k I F R 5 c G U x L n t D b 2 x 1 b W 4 x L j E x L D E w f S Z x d W 9 0 O y w m c X V v d D t T Z W N 0 a W 9 u M S 9 F N j M g I C g 0 I D I 1 J S l f V D F f U m U w I D A z M F 9 N M C A w M F 9 O O S A w L 0 N o Y W 5 n Z W Q g V H l w Z T E u e 0 N v b H V t b j E u M T I s M T F 9 J n F 1 b 3 Q 7 L C Z x d W 9 0 O 1 N l Y 3 R p b 2 4 x L 0 U 2 M y A g K D Q g M j U l K V 9 U M V 9 S Z T A g M D M w X 0 0 w I D A w X 0 4 5 I D A v Q 2 h h b m d l Z C B U e X B l M S 5 7 Q 2 9 s d W 1 u M S 4 x M y w x M n 0 m c X V v d D s s J n F 1 b 3 Q 7 U 2 V j d G l v b j E v R T Y z I C A o N C A y N S U p X 1 Q x X 1 J l M C A w M z B f T T A g M D B f T j k g M C 9 D a G F u Z 2 V k I F R 5 c G U x L n t D b 2 x 1 b W 4 x L j E 0 L D E z f S Z x d W 9 0 O y w m c X V v d D t T Z W N 0 a W 9 u M S 9 F N j M g I C g 0 I D I 1 J S l f V D F f U m U w I D A z M F 9 N M C A w M F 9 O O S A w L 0 N o Y W 5 n Z W Q g V H l w Z T E u e 0 N v b H V t b j E u M T U s M T R 9 J n F 1 b 3 Q 7 L C Z x d W 9 0 O 1 N l Y 3 R p b 2 4 x L 0 U 2 M y A g K D Q g M j U l K V 9 U M V 9 S Z T A g M D M w X 0 0 w I D A w X 0 4 5 I D A v Q 2 h h b m d l Z C B U e X B l M S 5 7 Q 2 9 s d W 1 u M S 4 x N i w x N X 0 m c X V v d D s s J n F 1 b 3 Q 7 U 2 V j d G l v b j E v R T Y z I C A o N C A y N S U p X 1 Q x X 1 J l M C A w M z B f T T A g M D B f T j k g M C 9 D a G F u Z 2 V k I F R 5 c G U x L n t D b 2 x 1 b W 4 x L j E 3 L D E 2 f S Z x d W 9 0 O y w m c X V v d D t T Z W N 0 a W 9 u M S 9 F N j M g I C g 0 I D I 1 J S l f V D F f U m U w I D A z M F 9 N M C A w M F 9 O O S A w L 0 N o Y W 5 n Z W Q g V H l w Z T E u e 0 N v b H V t b j E u M T g s M T d 9 J n F 1 b 3 Q 7 L C Z x d W 9 0 O 1 N l Y 3 R p b 2 4 x L 0 U 2 M y A g K D Q g M j U l K V 9 U M V 9 S Z T A g M D M w X 0 0 w I D A w X 0 4 5 I D A v Q 2 h h b m d l Z C B U e X B l M S 5 7 Q 2 9 s d W 1 u M S 4 x O S w x O H 0 m c X V v d D s s J n F 1 b 3 Q 7 U 2 V j d G l v b j E v R T Y z I C A o N C A y N S U p X 1 Q x X 1 J l M C A w M z B f T T A g M D B f T j k g M C 9 D a G F u Z 2 V k I F R 5 c G U x L n t D b 2 x 1 b W 4 x L j I w L D E 5 f S Z x d W 9 0 O y w m c X V v d D t T Z W N 0 a W 9 u M S 9 F N j M g I C g 0 I D I 1 J S l f V D F f U m U w I D A z M F 9 N M C A w M F 9 O O S A w L 0 N o Y W 5 n Z W Q g V H l w Z T E u e 0 N v b H V t b j E u M j E s M j B 9 J n F 1 b 3 Q 7 L C Z x d W 9 0 O 1 N l Y 3 R p b 2 4 x L 0 U 2 M y A g K D Q g M j U l K V 9 U M V 9 S Z T A g M D M w X 0 0 w I D A w X 0 4 5 I D A v Q 2 h h b m d l Z C B U e X B l M S 5 7 Q 2 9 s d W 1 u M S 4 y M i w y M X 0 m c X V v d D s s J n F 1 b 3 Q 7 U 2 V j d G l v b j E v R T Y z I C A o N C A y N S U p X 1 Q x X 1 J l M C A w M z B f T T A g M D B f T j k g M C 9 D a G F u Z 2 V k I F R 5 c G U x L n t D b 2 x 1 b W 4 x L j I z L D I y f S Z x d W 9 0 O y w m c X V v d D t T Z W N 0 a W 9 u M S 9 F N j M g I C g 0 I D I 1 J S l f V D F f U m U w I D A z M F 9 N M C A w M F 9 O O S A w L 0 N o Y W 5 n Z W Q g V H l w Z T E u e 0 N v b H V t b j E u M j Q s M j N 9 J n F 1 b 3 Q 7 L C Z x d W 9 0 O 1 N l Y 3 R p b 2 4 x L 0 U 2 M y A g K D Q g M j U l K V 9 U M V 9 S Z T A g M D M w X 0 0 w I D A w X 0 4 5 I D A v Q 2 h h b m d l Z C B U e X B l M S 5 7 Q 2 9 s d W 1 u M S 4 y N S w y N H 0 m c X V v d D s s J n F 1 b 3 Q 7 U 2 V j d G l v b j E v R T Y z I C A o N C A y N S U p X 1 Q x X 1 J l M C A w M z B f T T A g M D B f T j k g M C 9 D a G F u Z 2 V k I F R 5 c G U x L n t D b 2 x 1 b W 4 x L j I 2 L D I 1 f S Z x d W 9 0 O y w m c X V v d D t T Z W N 0 a W 9 u M S 9 F N j M g I C g 0 I D I 1 J S l f V D F f U m U w I D A z M F 9 N M C A w M F 9 O O S A w L 0 N o Y W 5 n Z W Q g V H l w Z T E u e 0 N v b H V t b j E u M j c s M j Z 9 J n F 1 b 3 Q 7 L C Z x d W 9 0 O 1 N l Y 3 R p b 2 4 x L 0 U 2 M y A g K D Q g M j U l K V 9 U M V 9 S Z T A g M D M w X 0 0 w I D A w X 0 4 5 I D A v Q 2 h h b m d l Z C B U e X B l L n t D b 2 x 1 b W 4 y L D F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F N j M g I C g 0 I D I 1 J S l f V D F f U m U w I D A z M F 9 N M C A w M F 9 O O S A w L 0 N o Y W 5 n Z W Q g V H l w Z T E u e 0 N v b H V t b j E u M S w w f S Z x d W 9 0 O y w m c X V v d D t T Z W N 0 a W 9 u M S 9 F N j M g I C g 0 I D I 1 J S l f V D F f U m U w I D A z M F 9 N M C A w M F 9 O O S A w L 0 N o Y W 5 n Z W Q g V H l w Z T E u e 0 N v b H V t b j E u M i w x f S Z x d W 9 0 O y w m c X V v d D t T Z W N 0 a W 9 u M S 9 F N j M g I C g 0 I D I 1 J S l f V D F f U m U w I D A z M F 9 N M C A w M F 9 O O S A w L 0 N o Y W 5 n Z W Q g V H l w Z T E u e 0 N v b H V t b j E u M y w y f S Z x d W 9 0 O y w m c X V v d D t T Z W N 0 a W 9 u M S 9 F N j M g I C g 0 I D I 1 J S l f V D F f U m U w I D A z M F 9 N M C A w M F 9 O O S A w L 0 N o Y W 5 n Z W Q g V H l w Z T E u e 0 N v b H V t b j E u N C w z f S Z x d W 9 0 O y w m c X V v d D t T Z W N 0 a W 9 u M S 9 F N j M g I C g 0 I D I 1 J S l f V D F f U m U w I D A z M F 9 N M C A w M F 9 O O S A w L 0 N o Y W 5 n Z W Q g V H l w Z T E u e 0 N v b H V t b j E u N S w 0 f S Z x d W 9 0 O y w m c X V v d D t T Z W N 0 a W 9 u M S 9 F N j M g I C g 0 I D I 1 J S l f V D F f U m U w I D A z M F 9 N M C A w M F 9 O O S A w L 0 N o Y W 5 n Z W Q g V H l w Z T E u e 0 N v b H V t b j E u N i w 1 f S Z x d W 9 0 O y w m c X V v d D t T Z W N 0 a W 9 u M S 9 F N j M g I C g 0 I D I 1 J S l f V D F f U m U w I D A z M F 9 N M C A w M F 9 O O S A w L 0 N o Y W 5 n Z W Q g V H l w Z T E u e 0 N v b H V t b j E u N y w 2 f S Z x d W 9 0 O y w m c X V v d D t T Z W N 0 a W 9 u M S 9 F N j M g I C g 0 I D I 1 J S l f V D F f U m U w I D A z M F 9 N M C A w M F 9 O O S A w L 0 N o Y W 5 n Z W Q g V H l w Z T E u e 0 N v b H V t b j E u O C w 3 f S Z x d W 9 0 O y w m c X V v d D t T Z W N 0 a W 9 u M S 9 F N j M g I C g 0 I D I 1 J S l f V D F f U m U w I D A z M F 9 N M C A w M F 9 O O S A w L 0 N o Y W 5 n Z W Q g V H l w Z T E u e 0 N v b H V t b j E u O S w 4 f S Z x d W 9 0 O y w m c X V v d D t T Z W N 0 a W 9 u M S 9 F N j M g I C g 0 I D I 1 J S l f V D F f U m U w I D A z M F 9 N M C A w M F 9 O O S A w L 0 N o Y W 5 n Z W Q g V H l w Z T E u e 0 N v b H V t b j E u M T A s O X 0 m c X V v d D s s J n F 1 b 3 Q 7 U 2 V j d G l v b j E v R T Y z I C A o N C A y N S U p X 1 Q x X 1 J l M C A w M z B f T T A g M D B f T j k g M C 9 D a G F u Z 2 V k I F R 5 c G U x L n t D b 2 x 1 b W 4 x L j E x L D E w f S Z x d W 9 0 O y w m c X V v d D t T Z W N 0 a W 9 u M S 9 F N j M g I C g 0 I D I 1 J S l f V D F f U m U w I D A z M F 9 N M C A w M F 9 O O S A w L 0 N o Y W 5 n Z W Q g V H l w Z T E u e 0 N v b H V t b j E u M T I s M T F 9 J n F 1 b 3 Q 7 L C Z x d W 9 0 O 1 N l Y 3 R p b 2 4 x L 0 U 2 M y A g K D Q g M j U l K V 9 U M V 9 S Z T A g M D M w X 0 0 w I D A w X 0 4 5 I D A v Q 2 h h b m d l Z C B U e X B l M S 5 7 Q 2 9 s d W 1 u M S 4 x M y w x M n 0 m c X V v d D s s J n F 1 b 3 Q 7 U 2 V j d G l v b j E v R T Y z I C A o N C A y N S U p X 1 Q x X 1 J l M C A w M z B f T T A g M D B f T j k g M C 9 D a G F u Z 2 V k I F R 5 c G U x L n t D b 2 x 1 b W 4 x L j E 0 L D E z f S Z x d W 9 0 O y w m c X V v d D t T Z W N 0 a W 9 u M S 9 F N j M g I C g 0 I D I 1 J S l f V D F f U m U w I D A z M F 9 N M C A w M F 9 O O S A w L 0 N o Y W 5 n Z W Q g V H l w Z T E u e 0 N v b H V t b j E u M T U s M T R 9 J n F 1 b 3 Q 7 L C Z x d W 9 0 O 1 N l Y 3 R p b 2 4 x L 0 U 2 M y A g K D Q g M j U l K V 9 U M V 9 S Z T A g M D M w X 0 0 w I D A w X 0 4 5 I D A v Q 2 h h b m d l Z C B U e X B l M S 5 7 Q 2 9 s d W 1 u M S 4 x N i w x N X 0 m c X V v d D s s J n F 1 b 3 Q 7 U 2 V j d G l v b j E v R T Y z I C A o N C A y N S U p X 1 Q x X 1 J l M C A w M z B f T T A g M D B f T j k g M C 9 D a G F u Z 2 V k I F R 5 c G U x L n t D b 2 x 1 b W 4 x L j E 3 L D E 2 f S Z x d W 9 0 O y w m c X V v d D t T Z W N 0 a W 9 u M S 9 F N j M g I C g 0 I D I 1 J S l f V D F f U m U w I D A z M F 9 N M C A w M F 9 O O S A w L 0 N o Y W 5 n Z W Q g V H l w Z T E u e 0 N v b H V t b j E u M T g s M T d 9 J n F 1 b 3 Q 7 L C Z x d W 9 0 O 1 N l Y 3 R p b 2 4 x L 0 U 2 M y A g K D Q g M j U l K V 9 U M V 9 S Z T A g M D M w X 0 0 w I D A w X 0 4 5 I D A v Q 2 h h b m d l Z C B U e X B l M S 5 7 Q 2 9 s d W 1 u M S 4 x O S w x O H 0 m c X V v d D s s J n F 1 b 3 Q 7 U 2 V j d G l v b j E v R T Y z I C A o N C A y N S U p X 1 Q x X 1 J l M C A w M z B f T T A g M D B f T j k g M C 9 D a G F u Z 2 V k I F R 5 c G U x L n t D b 2 x 1 b W 4 x L j I w L D E 5 f S Z x d W 9 0 O y w m c X V v d D t T Z W N 0 a W 9 u M S 9 F N j M g I C g 0 I D I 1 J S l f V D F f U m U w I D A z M F 9 N M C A w M F 9 O O S A w L 0 N o Y W 5 n Z W Q g V H l w Z T E u e 0 N v b H V t b j E u M j E s M j B 9 J n F 1 b 3 Q 7 L C Z x d W 9 0 O 1 N l Y 3 R p b 2 4 x L 0 U 2 M y A g K D Q g M j U l K V 9 U M V 9 S Z T A g M D M w X 0 0 w I D A w X 0 4 5 I D A v Q 2 h h b m d l Z C B U e X B l M S 5 7 Q 2 9 s d W 1 u M S 4 y M i w y M X 0 m c X V v d D s s J n F 1 b 3 Q 7 U 2 V j d G l v b j E v R T Y z I C A o N C A y N S U p X 1 Q x X 1 J l M C A w M z B f T T A g M D B f T j k g M C 9 D a G F u Z 2 V k I F R 5 c G U x L n t D b 2 x 1 b W 4 x L j I z L D I y f S Z x d W 9 0 O y w m c X V v d D t T Z W N 0 a W 9 u M S 9 F N j M g I C g 0 I D I 1 J S l f V D F f U m U w I D A z M F 9 N M C A w M F 9 O O S A w L 0 N o Y W 5 n Z W Q g V H l w Z T E u e 0 N v b H V t b j E u M j Q s M j N 9 J n F 1 b 3 Q 7 L C Z x d W 9 0 O 1 N l Y 3 R p b 2 4 x L 0 U 2 M y A g K D Q g M j U l K V 9 U M V 9 S Z T A g M D M w X 0 0 w I D A w X 0 4 5 I D A v Q 2 h h b m d l Z C B U e X B l M S 5 7 Q 2 9 s d W 1 u M S 4 y N S w y N H 0 m c X V v d D s s J n F 1 b 3 Q 7 U 2 V j d G l v b j E v R T Y z I C A o N C A y N S U p X 1 Q x X 1 J l M C A w M z B f T T A g M D B f T j k g M C 9 D a G F u Z 2 V k I F R 5 c G U x L n t D b 2 x 1 b W 4 x L j I 2 L D I 1 f S Z x d W 9 0 O y w m c X V v d D t T Z W N 0 a W 9 u M S 9 F N j M g I C g 0 I D I 1 J S l f V D F f U m U w I D A z M F 9 N M C A w M F 9 O O S A w L 0 N o Y W 5 n Z W Q g V H l w Z T E u e 0 N v b H V t b j E u M j c s M j Z 9 J n F 1 b 3 Q 7 L C Z x d W 9 0 O 1 N l Y 3 R p b 2 4 x L 0 U 2 M y A g K D Q g M j U l K V 9 U M V 9 S Z T A g M D M w X 0 0 w I D A w X 0 4 5 I D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w M z B f T T A l M j A w M F 9 O O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D M w X 0 0 w J T I w M D B f T j k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D M w X 0 0 w J T I w M D B f T j k l M j A w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D M w X 0 0 w J T I w M D B f T j k l M j A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w M z B f T T A l M j A w M F 9 O O S U y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F D Q S U y M D A w M D h f V D F f U m U w J T I w M D Q w X 0 0 w J T I w M D B f T j k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3 V D E x O j Q z O j E y L j g 0 N j g y N z R a I i A v P j x F b n R y e S B U e X B l P S J G a W x s Q 2 9 s d W 1 u V H l w Z X M i I F Z h b H V l P S J z Q m d N R E J R V U Z C U V V G Q l F V R k J R V U Z C U V V G Q l F V R k J R T U R C U V V G Q l F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x L j I 4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F D Q S A w M D A 4 X 1 Q x X 1 J l M C A w N D B f T T A g M D B f T j k g M C 9 D a G F u Z 2 V k I F R 5 c G U x L n t D b 2 x 1 b W 4 x L j E s M H 0 m c X V v d D s s J n F 1 b 3 Q 7 U 2 V j d G l v b j E v T k F D Q S A w M D A 4 X 1 Q x X 1 J l M C A w N D B f T T A g M D B f T j k g M C 9 D a G F u Z 2 V k I F R 5 c G U x L n t D b 2 x 1 b W 4 x L j I s M X 0 m c X V v d D s s J n F 1 b 3 Q 7 U 2 V j d G l v b j E v T k F D Q S A w M D A 4 X 1 Q x X 1 J l M C A w N D B f T T A g M D B f T j k g M C 9 D a G F u Z 2 V k I F R 5 c G U x L n t D b 2 x 1 b W 4 x L j M s M n 0 m c X V v d D s s J n F 1 b 3 Q 7 U 2 V j d G l v b j E v T k F D Q S A w M D A 4 X 1 Q x X 1 J l M C A w N D B f T T A g M D B f T j k g M C 9 D a G F u Z 2 V k I F R 5 c G U x L n t D b 2 x 1 b W 4 x L j Q s M 3 0 m c X V v d D s s J n F 1 b 3 Q 7 U 2 V j d G l v b j E v T k F D Q S A w M D A 4 X 1 Q x X 1 J l M C A w N D B f T T A g M D B f T j k g M C 9 D a G F u Z 2 V k I F R 5 c G U x L n t D b 2 x 1 b W 4 x L j U s N H 0 m c X V v d D s s J n F 1 b 3 Q 7 U 2 V j d G l v b j E v T k F D Q S A w M D A 4 X 1 Q x X 1 J l M C A w N D B f T T A g M D B f T j k g M C 9 D a G F u Z 2 V k I F R 5 c G U x L n t D b 2 x 1 b W 4 x L j Y s N X 0 m c X V v d D s s J n F 1 b 3 Q 7 U 2 V j d G l v b j E v T k F D Q S A w M D A 4 X 1 Q x X 1 J l M C A w N D B f T T A g M D B f T j k g M C 9 D a G F u Z 2 V k I F R 5 c G U x L n t D b 2 x 1 b W 4 x L j c s N n 0 m c X V v d D s s J n F 1 b 3 Q 7 U 2 V j d G l v b j E v T k F D Q S A w M D A 4 X 1 Q x X 1 J l M C A w N D B f T T A g M D B f T j k g M C 9 D a G F u Z 2 V k I F R 5 c G U x L n t D b 2 x 1 b W 4 x L j g s N 3 0 m c X V v d D s s J n F 1 b 3 Q 7 U 2 V j d G l v b j E v T k F D Q S A w M D A 4 X 1 Q x X 1 J l M C A w N D B f T T A g M D B f T j k g M C 9 D a G F u Z 2 V k I F R 5 c G U x L n t D b 2 x 1 b W 4 x L j k s O H 0 m c X V v d D s s J n F 1 b 3 Q 7 U 2 V j d G l v b j E v T k F D Q S A w M D A 4 X 1 Q x X 1 J l M C A w N D B f T T A g M D B f T j k g M C 9 D a G F u Z 2 V k I F R 5 c G U x L n t D b 2 x 1 b W 4 x L j E w L D l 9 J n F 1 b 3 Q 7 L C Z x d W 9 0 O 1 N l Y 3 R p b 2 4 x L 0 5 B Q 0 E g M D A w O F 9 U M V 9 S Z T A g M D Q w X 0 0 w I D A w X 0 4 5 I D A v Q 2 h h b m d l Z C B U e X B l M S 5 7 Q 2 9 s d W 1 u M S 4 x M S w x M H 0 m c X V v d D s s J n F 1 b 3 Q 7 U 2 V j d G l v b j E v T k F D Q S A w M D A 4 X 1 Q x X 1 J l M C A w N D B f T T A g M D B f T j k g M C 9 D a G F u Z 2 V k I F R 5 c G U x L n t D b 2 x 1 b W 4 x L j E y L D E x f S Z x d W 9 0 O y w m c X V v d D t T Z W N 0 a W 9 u M S 9 O Q U N B I D A w M D h f V D F f U m U w I D A 0 M F 9 N M C A w M F 9 O O S A w L 0 N o Y W 5 n Z W Q g V H l w Z T E u e 0 N v b H V t b j E u M T M s M T J 9 J n F 1 b 3 Q 7 L C Z x d W 9 0 O 1 N l Y 3 R p b 2 4 x L 0 5 B Q 0 E g M D A w O F 9 U M V 9 S Z T A g M D Q w X 0 0 w I D A w X 0 4 5 I D A v Q 2 h h b m d l Z C B U e X B l M S 5 7 Q 2 9 s d W 1 u M S 4 x N C w x M 3 0 m c X V v d D s s J n F 1 b 3 Q 7 U 2 V j d G l v b j E v T k F D Q S A w M D A 4 X 1 Q x X 1 J l M C A w N D B f T T A g M D B f T j k g M C 9 D a G F u Z 2 V k I F R 5 c G U x L n t D b 2 x 1 b W 4 x L j E 1 L D E 0 f S Z x d W 9 0 O y w m c X V v d D t T Z W N 0 a W 9 u M S 9 O Q U N B I D A w M D h f V D F f U m U w I D A 0 M F 9 N M C A w M F 9 O O S A w L 0 N o Y W 5 n Z W Q g V H l w Z T E u e 0 N v b H V t b j E u M T Y s M T V 9 J n F 1 b 3 Q 7 L C Z x d W 9 0 O 1 N l Y 3 R p b 2 4 x L 0 5 B Q 0 E g M D A w O F 9 U M V 9 S Z T A g M D Q w X 0 0 w I D A w X 0 4 5 I D A v Q 2 h h b m d l Z C B U e X B l M S 5 7 Q 2 9 s d W 1 u M S 4 x N y w x N n 0 m c X V v d D s s J n F 1 b 3 Q 7 U 2 V j d G l v b j E v T k F D Q S A w M D A 4 X 1 Q x X 1 J l M C A w N D B f T T A g M D B f T j k g M C 9 D a G F u Z 2 V k I F R 5 c G U x L n t D b 2 x 1 b W 4 x L j E 4 L D E 3 f S Z x d W 9 0 O y w m c X V v d D t T Z W N 0 a W 9 u M S 9 O Q U N B I D A w M D h f V D F f U m U w I D A 0 M F 9 N M C A w M F 9 O O S A w L 0 N o Y W 5 n Z W Q g V H l w Z T E u e 0 N v b H V t b j E u M T k s M T h 9 J n F 1 b 3 Q 7 L C Z x d W 9 0 O 1 N l Y 3 R p b 2 4 x L 0 5 B Q 0 E g M D A w O F 9 U M V 9 S Z T A g M D Q w X 0 0 w I D A w X 0 4 5 I D A v Q 2 h h b m d l Z C B U e X B l M S 5 7 Q 2 9 s d W 1 u M S 4 y M C w x O X 0 m c X V v d D s s J n F 1 b 3 Q 7 U 2 V j d G l v b j E v T k F D Q S A w M D A 4 X 1 Q x X 1 J l M C A w N D B f T T A g M D B f T j k g M C 9 D a G F u Z 2 V k I F R 5 c G U x L n t D b 2 x 1 b W 4 x L j I x L D I w f S Z x d W 9 0 O y w m c X V v d D t T Z W N 0 a W 9 u M S 9 O Q U N B I D A w M D h f V D F f U m U w I D A 0 M F 9 N M C A w M F 9 O O S A w L 0 N o Y W 5 n Z W Q g V H l w Z T E u e 0 N v b H V t b j E u M j I s M j F 9 J n F 1 b 3 Q 7 L C Z x d W 9 0 O 1 N l Y 3 R p b 2 4 x L 0 5 B Q 0 E g M D A w O F 9 U M V 9 S Z T A g M D Q w X 0 0 w I D A w X 0 4 5 I D A v Q 2 h h b m d l Z C B U e X B l M S 5 7 Q 2 9 s d W 1 u M S 4 y M y w y M n 0 m c X V v d D s s J n F 1 b 3 Q 7 U 2 V j d G l v b j E v T k F D Q S A w M D A 4 X 1 Q x X 1 J l M C A w N D B f T T A g M D B f T j k g M C 9 D a G F u Z 2 V k I F R 5 c G U x L n t D b 2 x 1 b W 4 x L j I 0 L D I z f S Z x d W 9 0 O y w m c X V v d D t T Z W N 0 a W 9 u M S 9 O Q U N B I D A w M D h f V D F f U m U w I D A 0 M F 9 N M C A w M F 9 O O S A w L 0 N o Y W 5 n Z W Q g V H l w Z T E u e 0 N v b H V t b j E u M j U s M j R 9 J n F 1 b 3 Q 7 L C Z x d W 9 0 O 1 N l Y 3 R p b 2 4 x L 0 5 B Q 0 E g M D A w O F 9 U M V 9 S Z T A g M D Q w X 0 0 w I D A w X 0 4 5 I D A v Q 2 h h b m d l Z C B U e X B l M S 5 7 Q 2 9 s d W 1 u M S 4 y N i w y N X 0 m c X V v d D s s J n F 1 b 3 Q 7 U 2 V j d G l v b j E v T k F D Q S A w M D A 4 X 1 Q x X 1 J l M C A w N D B f T T A g M D B f T j k g M C 9 D a G F u Z 2 V k I F R 5 c G U x L n t D b 2 x 1 b W 4 x L j I 3 L D I 2 f S Z x d W 9 0 O y w m c X V v d D t T Z W N 0 a W 9 u M S 9 O Q U N B I D A w M D h f V D F f U m U w I D A 0 M F 9 N M C A w M F 9 O O S A w L 0 N o Y W 5 n Z W Q g V H l w Z T E u e 0 N v b H V t b j E u M j g s M j d 9 J n F 1 b 3 Q 7 L C Z x d W 9 0 O 1 N l Y 3 R p b 2 4 x L 0 5 B Q 0 E g M D A w O F 9 U M V 9 S Z T A g M D Q w X 0 0 w I D A w X 0 4 5 I D A v Q 2 h h b m d l Z C B U e X B l L n t D b 2 x 1 b W 4 y L D F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O Q U N B I D A w M D h f V D F f U m U w I D A 0 M F 9 N M C A w M F 9 O O S A w L 0 N o Y W 5 n Z W Q g V H l w Z T E u e 0 N v b H V t b j E u M S w w f S Z x d W 9 0 O y w m c X V v d D t T Z W N 0 a W 9 u M S 9 O Q U N B I D A w M D h f V D F f U m U w I D A 0 M F 9 N M C A w M F 9 O O S A w L 0 N o Y W 5 n Z W Q g V H l w Z T E u e 0 N v b H V t b j E u M i w x f S Z x d W 9 0 O y w m c X V v d D t T Z W N 0 a W 9 u M S 9 O Q U N B I D A w M D h f V D F f U m U w I D A 0 M F 9 N M C A w M F 9 O O S A w L 0 N o Y W 5 n Z W Q g V H l w Z T E u e 0 N v b H V t b j E u M y w y f S Z x d W 9 0 O y w m c X V v d D t T Z W N 0 a W 9 u M S 9 O Q U N B I D A w M D h f V D F f U m U w I D A 0 M F 9 N M C A w M F 9 O O S A w L 0 N o Y W 5 n Z W Q g V H l w Z T E u e 0 N v b H V t b j E u N C w z f S Z x d W 9 0 O y w m c X V v d D t T Z W N 0 a W 9 u M S 9 O Q U N B I D A w M D h f V D F f U m U w I D A 0 M F 9 N M C A w M F 9 O O S A w L 0 N o Y W 5 n Z W Q g V H l w Z T E u e 0 N v b H V t b j E u N S w 0 f S Z x d W 9 0 O y w m c X V v d D t T Z W N 0 a W 9 u M S 9 O Q U N B I D A w M D h f V D F f U m U w I D A 0 M F 9 N M C A w M F 9 O O S A w L 0 N o Y W 5 n Z W Q g V H l w Z T E u e 0 N v b H V t b j E u N i w 1 f S Z x d W 9 0 O y w m c X V v d D t T Z W N 0 a W 9 u M S 9 O Q U N B I D A w M D h f V D F f U m U w I D A 0 M F 9 N M C A w M F 9 O O S A w L 0 N o Y W 5 n Z W Q g V H l w Z T E u e 0 N v b H V t b j E u N y w 2 f S Z x d W 9 0 O y w m c X V v d D t T Z W N 0 a W 9 u M S 9 O Q U N B I D A w M D h f V D F f U m U w I D A 0 M F 9 N M C A w M F 9 O O S A w L 0 N o Y W 5 n Z W Q g V H l w Z T E u e 0 N v b H V t b j E u O C w 3 f S Z x d W 9 0 O y w m c X V v d D t T Z W N 0 a W 9 u M S 9 O Q U N B I D A w M D h f V D F f U m U w I D A 0 M F 9 N M C A w M F 9 O O S A w L 0 N o Y W 5 n Z W Q g V H l w Z T E u e 0 N v b H V t b j E u O S w 4 f S Z x d W 9 0 O y w m c X V v d D t T Z W N 0 a W 9 u M S 9 O Q U N B I D A w M D h f V D F f U m U w I D A 0 M F 9 N M C A w M F 9 O O S A w L 0 N o Y W 5 n Z W Q g V H l w Z T E u e 0 N v b H V t b j E u M T A s O X 0 m c X V v d D s s J n F 1 b 3 Q 7 U 2 V j d G l v b j E v T k F D Q S A w M D A 4 X 1 Q x X 1 J l M C A w N D B f T T A g M D B f T j k g M C 9 D a G F u Z 2 V k I F R 5 c G U x L n t D b 2 x 1 b W 4 x L j E x L D E w f S Z x d W 9 0 O y w m c X V v d D t T Z W N 0 a W 9 u M S 9 O Q U N B I D A w M D h f V D F f U m U w I D A 0 M F 9 N M C A w M F 9 O O S A w L 0 N o Y W 5 n Z W Q g V H l w Z T E u e 0 N v b H V t b j E u M T I s M T F 9 J n F 1 b 3 Q 7 L C Z x d W 9 0 O 1 N l Y 3 R p b 2 4 x L 0 5 B Q 0 E g M D A w O F 9 U M V 9 S Z T A g M D Q w X 0 0 w I D A w X 0 4 5 I D A v Q 2 h h b m d l Z C B U e X B l M S 5 7 Q 2 9 s d W 1 u M S 4 x M y w x M n 0 m c X V v d D s s J n F 1 b 3 Q 7 U 2 V j d G l v b j E v T k F D Q S A w M D A 4 X 1 Q x X 1 J l M C A w N D B f T T A g M D B f T j k g M C 9 D a G F u Z 2 V k I F R 5 c G U x L n t D b 2 x 1 b W 4 x L j E 0 L D E z f S Z x d W 9 0 O y w m c X V v d D t T Z W N 0 a W 9 u M S 9 O Q U N B I D A w M D h f V D F f U m U w I D A 0 M F 9 N M C A w M F 9 O O S A w L 0 N o Y W 5 n Z W Q g V H l w Z T E u e 0 N v b H V t b j E u M T U s M T R 9 J n F 1 b 3 Q 7 L C Z x d W 9 0 O 1 N l Y 3 R p b 2 4 x L 0 5 B Q 0 E g M D A w O F 9 U M V 9 S Z T A g M D Q w X 0 0 w I D A w X 0 4 5 I D A v Q 2 h h b m d l Z C B U e X B l M S 5 7 Q 2 9 s d W 1 u M S 4 x N i w x N X 0 m c X V v d D s s J n F 1 b 3 Q 7 U 2 V j d G l v b j E v T k F D Q S A w M D A 4 X 1 Q x X 1 J l M C A w N D B f T T A g M D B f T j k g M C 9 D a G F u Z 2 V k I F R 5 c G U x L n t D b 2 x 1 b W 4 x L j E 3 L D E 2 f S Z x d W 9 0 O y w m c X V v d D t T Z W N 0 a W 9 u M S 9 O Q U N B I D A w M D h f V D F f U m U w I D A 0 M F 9 N M C A w M F 9 O O S A w L 0 N o Y W 5 n Z W Q g V H l w Z T E u e 0 N v b H V t b j E u M T g s M T d 9 J n F 1 b 3 Q 7 L C Z x d W 9 0 O 1 N l Y 3 R p b 2 4 x L 0 5 B Q 0 E g M D A w O F 9 U M V 9 S Z T A g M D Q w X 0 0 w I D A w X 0 4 5 I D A v Q 2 h h b m d l Z C B U e X B l M S 5 7 Q 2 9 s d W 1 u M S 4 x O S w x O H 0 m c X V v d D s s J n F 1 b 3 Q 7 U 2 V j d G l v b j E v T k F D Q S A w M D A 4 X 1 Q x X 1 J l M C A w N D B f T T A g M D B f T j k g M C 9 D a G F u Z 2 V k I F R 5 c G U x L n t D b 2 x 1 b W 4 x L j I w L D E 5 f S Z x d W 9 0 O y w m c X V v d D t T Z W N 0 a W 9 u M S 9 O Q U N B I D A w M D h f V D F f U m U w I D A 0 M F 9 N M C A w M F 9 O O S A w L 0 N o Y W 5 n Z W Q g V H l w Z T E u e 0 N v b H V t b j E u M j E s M j B 9 J n F 1 b 3 Q 7 L C Z x d W 9 0 O 1 N l Y 3 R p b 2 4 x L 0 5 B Q 0 E g M D A w O F 9 U M V 9 S Z T A g M D Q w X 0 0 w I D A w X 0 4 5 I D A v Q 2 h h b m d l Z C B U e X B l M S 5 7 Q 2 9 s d W 1 u M S 4 y M i w y M X 0 m c X V v d D s s J n F 1 b 3 Q 7 U 2 V j d G l v b j E v T k F D Q S A w M D A 4 X 1 Q x X 1 J l M C A w N D B f T T A g M D B f T j k g M C 9 D a G F u Z 2 V k I F R 5 c G U x L n t D b 2 x 1 b W 4 x L j I z L D I y f S Z x d W 9 0 O y w m c X V v d D t T Z W N 0 a W 9 u M S 9 O Q U N B I D A w M D h f V D F f U m U w I D A 0 M F 9 N M C A w M F 9 O O S A w L 0 N o Y W 5 n Z W Q g V H l w Z T E u e 0 N v b H V t b j E u M j Q s M j N 9 J n F 1 b 3 Q 7 L C Z x d W 9 0 O 1 N l Y 3 R p b 2 4 x L 0 5 B Q 0 E g M D A w O F 9 U M V 9 S Z T A g M D Q w X 0 0 w I D A w X 0 4 5 I D A v Q 2 h h b m d l Z C B U e X B l M S 5 7 Q 2 9 s d W 1 u M S 4 y N S w y N H 0 m c X V v d D s s J n F 1 b 3 Q 7 U 2 V j d G l v b j E v T k F D Q S A w M D A 4 X 1 Q x X 1 J l M C A w N D B f T T A g M D B f T j k g M C 9 D a G F u Z 2 V k I F R 5 c G U x L n t D b 2 x 1 b W 4 x L j I 2 L D I 1 f S Z x d W 9 0 O y w m c X V v d D t T Z W N 0 a W 9 u M S 9 O Q U N B I D A w M D h f V D F f U m U w I D A 0 M F 9 N M C A w M F 9 O O S A w L 0 N o Y W 5 n Z W Q g V H l w Z T E u e 0 N v b H V t b j E u M j c s M j Z 9 J n F 1 b 3 Q 7 L C Z x d W 9 0 O 1 N l Y 3 R p b 2 4 x L 0 5 B Q 0 E g M D A w O F 9 U M V 9 S Z T A g M D Q w X 0 0 w I D A w X 0 4 5 I D A v Q 2 h h b m d l Z C B U e X B l M S 5 7 Q 2 9 s d W 1 u M S 4 y O C w y N 3 0 m c X V v d D s s J n F 1 b 3 Q 7 U 2 V j d G l v b j E v T k F D Q S A w M D A 4 X 1 Q x X 1 J l M C A w N D B f T T A g M D B f T j k g M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B Q 0 E l M j A w M D A 4 X 1 Q x X 1 J l M C U y M D A 0 M F 9 N M C U y M D A w X 0 4 5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U N B J T I w M D A w O F 9 U M V 9 S Z T A l M j A w N D B f T T A l M j A w M F 9 O O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U N B J T I w M D A w O F 9 U M V 9 S Z T A l M j A w N D B f T T A l M j A w M F 9 O O S U y M D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U N B J T I w M D A w O F 9 U M V 9 S Z T A l M j A w N D B f T T A l M j A w M F 9 O O S U y M D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Q 0 E l M j A w M D A 4 X 1 Q x X 1 J l M C U y M D A 0 M F 9 N M C U y M D A w X 0 4 5 J T I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w N D B f T T A l M j A w M F 9 O O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d U M T E 6 N D c 6 M D Y u M T U 1 N j U 3 O V o i I C 8 + P E V u d H J 5 I F R 5 c G U 9 I k Z p b G x D b 2 x 1 b W 5 U e X B l c y I g V m F s d W U 9 I n N C Z 0 1 E Q l F V R k J R V U Z C U V V G Q l F V R k J R V U Z C U V V G Q X d N R k J R V U Z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T Y z I C A o N C A y N S U p X 1 Q x X 1 J l M C A w N D B f T T A g M D B f T j k g M C 9 D a G F u Z 2 V k I F R 5 c G U x L n t D b 2 x 1 b W 4 x L j E s M H 0 m c X V v d D s s J n F 1 b 3 Q 7 U 2 V j d G l v b j E v R T Y z I C A o N C A y N S U p X 1 Q x X 1 J l M C A w N D B f T T A g M D B f T j k g M C 9 D a G F u Z 2 V k I F R 5 c G U x L n t D b 2 x 1 b W 4 x L j I s M X 0 m c X V v d D s s J n F 1 b 3 Q 7 U 2 V j d G l v b j E v R T Y z I C A o N C A y N S U p X 1 Q x X 1 J l M C A w N D B f T T A g M D B f T j k g M C 9 D a G F u Z 2 V k I F R 5 c G U x L n t D b 2 x 1 b W 4 x L j M s M n 0 m c X V v d D s s J n F 1 b 3 Q 7 U 2 V j d G l v b j E v R T Y z I C A o N C A y N S U p X 1 Q x X 1 J l M C A w N D B f T T A g M D B f T j k g M C 9 D a G F u Z 2 V k I F R 5 c G U x L n t D b 2 x 1 b W 4 x L j Q s M 3 0 m c X V v d D s s J n F 1 b 3 Q 7 U 2 V j d G l v b j E v R T Y z I C A o N C A y N S U p X 1 Q x X 1 J l M C A w N D B f T T A g M D B f T j k g M C 9 D a G F u Z 2 V k I F R 5 c G U x L n t D b 2 x 1 b W 4 x L j U s N H 0 m c X V v d D s s J n F 1 b 3 Q 7 U 2 V j d G l v b j E v R T Y z I C A o N C A y N S U p X 1 Q x X 1 J l M C A w N D B f T T A g M D B f T j k g M C 9 D a G F u Z 2 V k I F R 5 c G U x L n t D b 2 x 1 b W 4 x L j Y s N X 0 m c X V v d D s s J n F 1 b 3 Q 7 U 2 V j d G l v b j E v R T Y z I C A o N C A y N S U p X 1 Q x X 1 J l M C A w N D B f T T A g M D B f T j k g M C 9 D a G F u Z 2 V k I F R 5 c G U x L n t D b 2 x 1 b W 4 x L j c s N n 0 m c X V v d D s s J n F 1 b 3 Q 7 U 2 V j d G l v b j E v R T Y z I C A o N C A y N S U p X 1 Q x X 1 J l M C A w N D B f T T A g M D B f T j k g M C 9 D a G F u Z 2 V k I F R 5 c G U x L n t D b 2 x 1 b W 4 x L j g s N 3 0 m c X V v d D s s J n F 1 b 3 Q 7 U 2 V j d G l v b j E v R T Y z I C A o N C A y N S U p X 1 Q x X 1 J l M C A w N D B f T T A g M D B f T j k g M C 9 D a G F u Z 2 V k I F R 5 c G U x L n t D b 2 x 1 b W 4 x L j k s O H 0 m c X V v d D s s J n F 1 b 3 Q 7 U 2 V j d G l v b j E v R T Y z I C A o N C A y N S U p X 1 Q x X 1 J l M C A w N D B f T T A g M D B f T j k g M C 9 D a G F u Z 2 V k I F R 5 c G U x L n t D b 2 x 1 b W 4 x L j E w L D l 9 J n F 1 b 3 Q 7 L C Z x d W 9 0 O 1 N l Y 3 R p b 2 4 x L 0 U 2 M y A g K D Q g M j U l K V 9 U M V 9 S Z T A g M D Q w X 0 0 w I D A w X 0 4 5 I D A v Q 2 h h b m d l Z C B U e X B l M S 5 7 Q 2 9 s d W 1 u M S 4 x M S w x M H 0 m c X V v d D s s J n F 1 b 3 Q 7 U 2 V j d G l v b j E v R T Y z I C A o N C A y N S U p X 1 Q x X 1 J l M C A w N D B f T T A g M D B f T j k g M C 9 D a G F u Z 2 V k I F R 5 c G U x L n t D b 2 x 1 b W 4 x L j E y L D E x f S Z x d W 9 0 O y w m c X V v d D t T Z W N 0 a W 9 u M S 9 F N j M g I C g 0 I D I 1 J S l f V D F f U m U w I D A 0 M F 9 N M C A w M F 9 O O S A w L 0 N o Y W 5 n Z W Q g V H l w Z T E u e 0 N v b H V t b j E u M T M s M T J 9 J n F 1 b 3 Q 7 L C Z x d W 9 0 O 1 N l Y 3 R p b 2 4 x L 0 U 2 M y A g K D Q g M j U l K V 9 U M V 9 S Z T A g M D Q w X 0 0 w I D A w X 0 4 5 I D A v Q 2 h h b m d l Z C B U e X B l M S 5 7 Q 2 9 s d W 1 u M S 4 x N C w x M 3 0 m c X V v d D s s J n F 1 b 3 Q 7 U 2 V j d G l v b j E v R T Y z I C A o N C A y N S U p X 1 Q x X 1 J l M C A w N D B f T T A g M D B f T j k g M C 9 D a G F u Z 2 V k I F R 5 c G U x L n t D b 2 x 1 b W 4 x L j E 1 L D E 0 f S Z x d W 9 0 O y w m c X V v d D t T Z W N 0 a W 9 u M S 9 F N j M g I C g 0 I D I 1 J S l f V D F f U m U w I D A 0 M F 9 N M C A w M F 9 O O S A w L 0 N o Y W 5 n Z W Q g V H l w Z T E u e 0 N v b H V t b j E u M T Y s M T V 9 J n F 1 b 3 Q 7 L C Z x d W 9 0 O 1 N l Y 3 R p b 2 4 x L 0 U 2 M y A g K D Q g M j U l K V 9 U M V 9 S Z T A g M D Q w X 0 0 w I D A w X 0 4 5 I D A v Q 2 h h b m d l Z C B U e X B l M S 5 7 Q 2 9 s d W 1 u M S 4 x N y w x N n 0 m c X V v d D s s J n F 1 b 3 Q 7 U 2 V j d G l v b j E v R T Y z I C A o N C A y N S U p X 1 Q x X 1 J l M C A w N D B f T T A g M D B f T j k g M C 9 D a G F u Z 2 V k I F R 5 c G U x L n t D b 2 x 1 b W 4 x L j E 4 L D E 3 f S Z x d W 9 0 O y w m c X V v d D t T Z W N 0 a W 9 u M S 9 F N j M g I C g 0 I D I 1 J S l f V D F f U m U w I D A 0 M F 9 N M C A w M F 9 O O S A w L 0 N o Y W 5 n Z W Q g V H l w Z T E u e 0 N v b H V t b j E u M T k s M T h 9 J n F 1 b 3 Q 7 L C Z x d W 9 0 O 1 N l Y 3 R p b 2 4 x L 0 U 2 M y A g K D Q g M j U l K V 9 U M V 9 S Z T A g M D Q w X 0 0 w I D A w X 0 4 5 I D A v Q 2 h h b m d l Z C B U e X B l M S 5 7 Q 2 9 s d W 1 u M S 4 y M C w x O X 0 m c X V v d D s s J n F 1 b 3 Q 7 U 2 V j d G l v b j E v R T Y z I C A o N C A y N S U p X 1 Q x X 1 J l M C A w N D B f T T A g M D B f T j k g M C 9 D a G F u Z 2 V k I F R 5 c G U x L n t D b 2 x 1 b W 4 x L j I x L D I w f S Z x d W 9 0 O y w m c X V v d D t T Z W N 0 a W 9 u M S 9 F N j M g I C g 0 I D I 1 J S l f V D F f U m U w I D A 0 M F 9 N M C A w M F 9 O O S A w L 0 N o Y W 5 n Z W Q g V H l w Z T E u e 0 N v b H V t b j E u M j I s M j F 9 J n F 1 b 3 Q 7 L C Z x d W 9 0 O 1 N l Y 3 R p b 2 4 x L 0 U 2 M y A g K D Q g M j U l K V 9 U M V 9 S Z T A g M D Q w X 0 0 w I D A w X 0 4 5 I D A v Q 2 h h b m d l Z C B U e X B l M S 5 7 Q 2 9 s d W 1 u M S 4 y M y w y M n 0 m c X V v d D s s J n F 1 b 3 Q 7 U 2 V j d G l v b j E v R T Y z I C A o N C A y N S U p X 1 Q x X 1 J l M C A w N D B f T T A g M D B f T j k g M C 9 D a G F u Z 2 V k I F R 5 c G U x L n t D b 2 x 1 b W 4 x L j I 0 L D I z f S Z x d W 9 0 O y w m c X V v d D t T Z W N 0 a W 9 u M S 9 F N j M g I C g 0 I D I 1 J S l f V D F f U m U w I D A 0 M F 9 N M C A w M F 9 O O S A w L 0 N o Y W 5 n Z W Q g V H l w Z T E u e 0 N v b H V t b j E u M j U s M j R 9 J n F 1 b 3 Q 7 L C Z x d W 9 0 O 1 N l Y 3 R p b 2 4 x L 0 U 2 M y A g K D Q g M j U l K V 9 U M V 9 S Z T A g M D Q w X 0 0 w I D A w X 0 4 5 I D A v Q 2 h h b m d l Z C B U e X B l M S 5 7 Q 2 9 s d W 1 u M S 4 y N i w y N X 0 m c X V v d D s s J n F 1 b 3 Q 7 U 2 V j d G l v b j E v R T Y z I C A o N C A y N S U p X 1 Q x X 1 J l M C A w N D B f T T A g M D B f T j k g M C 9 D a G F u Z 2 V k I F R 5 c G U x L n t D b 2 x 1 b W 4 x L j I 3 L D I 2 f S Z x d W 9 0 O y w m c X V v d D t T Z W N 0 a W 9 u M S 9 F N j M g I C g 0 I D I 1 J S l f V D F f U m U w I D A 0 M F 9 N M C A w M F 9 O O S A w L 0 N o Y W 5 n Z W Q g V H l w Z S 5 7 Q 2 9 s d W 1 u M i w x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R T Y z I C A o N C A y N S U p X 1 Q x X 1 J l M C A w N D B f T T A g M D B f T j k g M C 9 D a G F u Z 2 V k I F R 5 c G U x L n t D b 2 x 1 b W 4 x L j E s M H 0 m c X V v d D s s J n F 1 b 3 Q 7 U 2 V j d G l v b j E v R T Y z I C A o N C A y N S U p X 1 Q x X 1 J l M C A w N D B f T T A g M D B f T j k g M C 9 D a G F u Z 2 V k I F R 5 c G U x L n t D b 2 x 1 b W 4 x L j I s M X 0 m c X V v d D s s J n F 1 b 3 Q 7 U 2 V j d G l v b j E v R T Y z I C A o N C A y N S U p X 1 Q x X 1 J l M C A w N D B f T T A g M D B f T j k g M C 9 D a G F u Z 2 V k I F R 5 c G U x L n t D b 2 x 1 b W 4 x L j M s M n 0 m c X V v d D s s J n F 1 b 3 Q 7 U 2 V j d G l v b j E v R T Y z I C A o N C A y N S U p X 1 Q x X 1 J l M C A w N D B f T T A g M D B f T j k g M C 9 D a G F u Z 2 V k I F R 5 c G U x L n t D b 2 x 1 b W 4 x L j Q s M 3 0 m c X V v d D s s J n F 1 b 3 Q 7 U 2 V j d G l v b j E v R T Y z I C A o N C A y N S U p X 1 Q x X 1 J l M C A w N D B f T T A g M D B f T j k g M C 9 D a G F u Z 2 V k I F R 5 c G U x L n t D b 2 x 1 b W 4 x L j U s N H 0 m c X V v d D s s J n F 1 b 3 Q 7 U 2 V j d G l v b j E v R T Y z I C A o N C A y N S U p X 1 Q x X 1 J l M C A w N D B f T T A g M D B f T j k g M C 9 D a G F u Z 2 V k I F R 5 c G U x L n t D b 2 x 1 b W 4 x L j Y s N X 0 m c X V v d D s s J n F 1 b 3 Q 7 U 2 V j d G l v b j E v R T Y z I C A o N C A y N S U p X 1 Q x X 1 J l M C A w N D B f T T A g M D B f T j k g M C 9 D a G F u Z 2 V k I F R 5 c G U x L n t D b 2 x 1 b W 4 x L j c s N n 0 m c X V v d D s s J n F 1 b 3 Q 7 U 2 V j d G l v b j E v R T Y z I C A o N C A y N S U p X 1 Q x X 1 J l M C A w N D B f T T A g M D B f T j k g M C 9 D a G F u Z 2 V k I F R 5 c G U x L n t D b 2 x 1 b W 4 x L j g s N 3 0 m c X V v d D s s J n F 1 b 3 Q 7 U 2 V j d G l v b j E v R T Y z I C A o N C A y N S U p X 1 Q x X 1 J l M C A w N D B f T T A g M D B f T j k g M C 9 D a G F u Z 2 V k I F R 5 c G U x L n t D b 2 x 1 b W 4 x L j k s O H 0 m c X V v d D s s J n F 1 b 3 Q 7 U 2 V j d G l v b j E v R T Y z I C A o N C A y N S U p X 1 Q x X 1 J l M C A w N D B f T T A g M D B f T j k g M C 9 D a G F u Z 2 V k I F R 5 c G U x L n t D b 2 x 1 b W 4 x L j E w L D l 9 J n F 1 b 3 Q 7 L C Z x d W 9 0 O 1 N l Y 3 R p b 2 4 x L 0 U 2 M y A g K D Q g M j U l K V 9 U M V 9 S Z T A g M D Q w X 0 0 w I D A w X 0 4 5 I D A v Q 2 h h b m d l Z C B U e X B l M S 5 7 Q 2 9 s d W 1 u M S 4 x M S w x M H 0 m c X V v d D s s J n F 1 b 3 Q 7 U 2 V j d G l v b j E v R T Y z I C A o N C A y N S U p X 1 Q x X 1 J l M C A w N D B f T T A g M D B f T j k g M C 9 D a G F u Z 2 V k I F R 5 c G U x L n t D b 2 x 1 b W 4 x L j E y L D E x f S Z x d W 9 0 O y w m c X V v d D t T Z W N 0 a W 9 u M S 9 F N j M g I C g 0 I D I 1 J S l f V D F f U m U w I D A 0 M F 9 N M C A w M F 9 O O S A w L 0 N o Y W 5 n Z W Q g V H l w Z T E u e 0 N v b H V t b j E u M T M s M T J 9 J n F 1 b 3 Q 7 L C Z x d W 9 0 O 1 N l Y 3 R p b 2 4 x L 0 U 2 M y A g K D Q g M j U l K V 9 U M V 9 S Z T A g M D Q w X 0 0 w I D A w X 0 4 5 I D A v Q 2 h h b m d l Z C B U e X B l M S 5 7 Q 2 9 s d W 1 u M S 4 x N C w x M 3 0 m c X V v d D s s J n F 1 b 3 Q 7 U 2 V j d G l v b j E v R T Y z I C A o N C A y N S U p X 1 Q x X 1 J l M C A w N D B f T T A g M D B f T j k g M C 9 D a G F u Z 2 V k I F R 5 c G U x L n t D b 2 x 1 b W 4 x L j E 1 L D E 0 f S Z x d W 9 0 O y w m c X V v d D t T Z W N 0 a W 9 u M S 9 F N j M g I C g 0 I D I 1 J S l f V D F f U m U w I D A 0 M F 9 N M C A w M F 9 O O S A w L 0 N o Y W 5 n Z W Q g V H l w Z T E u e 0 N v b H V t b j E u M T Y s M T V 9 J n F 1 b 3 Q 7 L C Z x d W 9 0 O 1 N l Y 3 R p b 2 4 x L 0 U 2 M y A g K D Q g M j U l K V 9 U M V 9 S Z T A g M D Q w X 0 0 w I D A w X 0 4 5 I D A v Q 2 h h b m d l Z C B U e X B l M S 5 7 Q 2 9 s d W 1 u M S 4 x N y w x N n 0 m c X V v d D s s J n F 1 b 3 Q 7 U 2 V j d G l v b j E v R T Y z I C A o N C A y N S U p X 1 Q x X 1 J l M C A w N D B f T T A g M D B f T j k g M C 9 D a G F u Z 2 V k I F R 5 c G U x L n t D b 2 x 1 b W 4 x L j E 4 L D E 3 f S Z x d W 9 0 O y w m c X V v d D t T Z W N 0 a W 9 u M S 9 F N j M g I C g 0 I D I 1 J S l f V D F f U m U w I D A 0 M F 9 N M C A w M F 9 O O S A w L 0 N o Y W 5 n Z W Q g V H l w Z T E u e 0 N v b H V t b j E u M T k s M T h 9 J n F 1 b 3 Q 7 L C Z x d W 9 0 O 1 N l Y 3 R p b 2 4 x L 0 U 2 M y A g K D Q g M j U l K V 9 U M V 9 S Z T A g M D Q w X 0 0 w I D A w X 0 4 5 I D A v Q 2 h h b m d l Z C B U e X B l M S 5 7 Q 2 9 s d W 1 u M S 4 y M C w x O X 0 m c X V v d D s s J n F 1 b 3 Q 7 U 2 V j d G l v b j E v R T Y z I C A o N C A y N S U p X 1 Q x X 1 J l M C A w N D B f T T A g M D B f T j k g M C 9 D a G F u Z 2 V k I F R 5 c G U x L n t D b 2 x 1 b W 4 x L j I x L D I w f S Z x d W 9 0 O y w m c X V v d D t T Z W N 0 a W 9 u M S 9 F N j M g I C g 0 I D I 1 J S l f V D F f U m U w I D A 0 M F 9 N M C A w M F 9 O O S A w L 0 N o Y W 5 n Z W Q g V H l w Z T E u e 0 N v b H V t b j E u M j I s M j F 9 J n F 1 b 3 Q 7 L C Z x d W 9 0 O 1 N l Y 3 R p b 2 4 x L 0 U 2 M y A g K D Q g M j U l K V 9 U M V 9 S Z T A g M D Q w X 0 0 w I D A w X 0 4 5 I D A v Q 2 h h b m d l Z C B U e X B l M S 5 7 Q 2 9 s d W 1 u M S 4 y M y w y M n 0 m c X V v d D s s J n F 1 b 3 Q 7 U 2 V j d G l v b j E v R T Y z I C A o N C A y N S U p X 1 Q x X 1 J l M C A w N D B f T T A g M D B f T j k g M C 9 D a G F u Z 2 V k I F R 5 c G U x L n t D b 2 x 1 b W 4 x L j I 0 L D I z f S Z x d W 9 0 O y w m c X V v d D t T Z W N 0 a W 9 u M S 9 F N j M g I C g 0 I D I 1 J S l f V D F f U m U w I D A 0 M F 9 N M C A w M F 9 O O S A w L 0 N o Y W 5 n Z W Q g V H l w Z T E u e 0 N v b H V t b j E u M j U s M j R 9 J n F 1 b 3 Q 7 L C Z x d W 9 0 O 1 N l Y 3 R p b 2 4 x L 0 U 2 M y A g K D Q g M j U l K V 9 U M V 9 S Z T A g M D Q w X 0 0 w I D A w X 0 4 5 I D A v Q 2 h h b m d l Z C B U e X B l M S 5 7 Q 2 9 s d W 1 u M S 4 y N i w y N X 0 m c X V v d D s s J n F 1 b 3 Q 7 U 2 V j d G l v b j E v R T Y z I C A o N C A y N S U p X 1 Q x X 1 J l M C A w N D B f T T A g M D B f T j k g M C 9 D a G F u Z 2 V k I F R 5 c G U x L n t D b 2 x 1 b W 4 x L j I 3 L D I 2 f S Z x d W 9 0 O y w m c X V v d D t T Z W N 0 a W 9 u M S 9 F N j M g I C g 0 I D I 1 J S l f V D F f U m U w I D A 0 M F 9 N M C A w M F 9 O O S A w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D Q w X 0 0 w J T I w M D B f T j k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2 M y U y M C U y M C g 0 J T I w M j U l M j U p X 1 Q x X 1 J l M C U y M D A 0 M F 9 N M C U y M D A w X 0 4 5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2 M y U y M C U y M C g 0 J T I w M j U l M j U p X 1 Q x X 1 J l M C U y M D A 0 M F 9 N M C U y M D A w X 0 4 5 J T I w M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2 M y U y M C U y M C g 0 J T I w M j U l M j U p X 1 Q x X 1 J l M C U y M D A 0 M F 9 N M C U y M D A w X 0 4 5 J T I w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D Q w X 0 0 w J T I w M D B f T j k l M j A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Q 0 E l M j A w M D A 4 X 1 Q x X 1 J l M C U y M D A 1 M F 9 N M C U y M D A w X 0 4 5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1 Q x M T o 1 M D o w M i 4 w M z Y 4 N D k 3 W i I g L z 4 8 R W 5 0 c n k g V H l w Z T 0 i R m l s b E N v b H V t b l R 5 c G V z I i B W Y W x 1 Z T 0 i c 0 J n T U R C U V V G Q l F V R k J R V U Z C U V V G Q l F V R k J R V U Z C U U 1 E Q l F V R k J R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B Q 0 E g M D A w O F 9 U M V 9 S Z T A g M D U w X 0 0 w I D A w X 0 4 5 I D A v Q 2 h h b m d l Z C B U e X B l M S 5 7 Q 2 9 s d W 1 u M S 4 x L D B 9 J n F 1 b 3 Q 7 L C Z x d W 9 0 O 1 N l Y 3 R p b 2 4 x L 0 5 B Q 0 E g M D A w O F 9 U M V 9 S Z T A g M D U w X 0 0 w I D A w X 0 4 5 I D A v Q 2 h h b m d l Z C B U e X B l M S 5 7 Q 2 9 s d W 1 u M S 4 y L D F 9 J n F 1 b 3 Q 7 L C Z x d W 9 0 O 1 N l Y 3 R p b 2 4 x L 0 5 B Q 0 E g M D A w O F 9 U M V 9 S Z T A g M D U w X 0 0 w I D A w X 0 4 5 I D A v Q 2 h h b m d l Z C B U e X B l M S 5 7 Q 2 9 s d W 1 u M S 4 z L D J 9 J n F 1 b 3 Q 7 L C Z x d W 9 0 O 1 N l Y 3 R p b 2 4 x L 0 5 B Q 0 E g M D A w O F 9 U M V 9 S Z T A g M D U w X 0 0 w I D A w X 0 4 5 I D A v Q 2 h h b m d l Z C B U e X B l M S 5 7 Q 2 9 s d W 1 u M S 4 0 L D N 9 J n F 1 b 3 Q 7 L C Z x d W 9 0 O 1 N l Y 3 R p b 2 4 x L 0 5 B Q 0 E g M D A w O F 9 U M V 9 S Z T A g M D U w X 0 0 w I D A w X 0 4 5 I D A v Q 2 h h b m d l Z C B U e X B l M S 5 7 Q 2 9 s d W 1 u M S 4 1 L D R 9 J n F 1 b 3 Q 7 L C Z x d W 9 0 O 1 N l Y 3 R p b 2 4 x L 0 5 B Q 0 E g M D A w O F 9 U M V 9 S Z T A g M D U w X 0 0 w I D A w X 0 4 5 I D A v Q 2 h h b m d l Z C B U e X B l M S 5 7 Q 2 9 s d W 1 u M S 4 2 L D V 9 J n F 1 b 3 Q 7 L C Z x d W 9 0 O 1 N l Y 3 R p b 2 4 x L 0 5 B Q 0 E g M D A w O F 9 U M V 9 S Z T A g M D U w X 0 0 w I D A w X 0 4 5 I D A v Q 2 h h b m d l Z C B U e X B l M S 5 7 Q 2 9 s d W 1 u M S 4 3 L D Z 9 J n F 1 b 3 Q 7 L C Z x d W 9 0 O 1 N l Y 3 R p b 2 4 x L 0 5 B Q 0 E g M D A w O F 9 U M V 9 S Z T A g M D U w X 0 0 w I D A w X 0 4 5 I D A v Q 2 h h b m d l Z C B U e X B l M S 5 7 Q 2 9 s d W 1 u M S 4 4 L D d 9 J n F 1 b 3 Q 7 L C Z x d W 9 0 O 1 N l Y 3 R p b 2 4 x L 0 5 B Q 0 E g M D A w O F 9 U M V 9 S Z T A g M D U w X 0 0 w I D A w X 0 4 5 I D A v Q 2 h h b m d l Z C B U e X B l M S 5 7 Q 2 9 s d W 1 u M S 4 5 L D h 9 J n F 1 b 3 Q 7 L C Z x d W 9 0 O 1 N l Y 3 R p b 2 4 x L 0 5 B Q 0 E g M D A w O F 9 U M V 9 S Z T A g M D U w X 0 0 w I D A w X 0 4 5 I D A v Q 2 h h b m d l Z C B U e X B l M S 5 7 Q 2 9 s d W 1 u M S 4 x M C w 5 f S Z x d W 9 0 O y w m c X V v d D t T Z W N 0 a W 9 u M S 9 O Q U N B I D A w M D h f V D F f U m U w I D A 1 M F 9 N M C A w M F 9 O O S A w L 0 N o Y W 5 n Z W Q g V H l w Z T E u e 0 N v b H V t b j E u M T E s M T B 9 J n F 1 b 3 Q 7 L C Z x d W 9 0 O 1 N l Y 3 R p b 2 4 x L 0 5 B Q 0 E g M D A w O F 9 U M V 9 S Z T A g M D U w X 0 0 w I D A w X 0 4 5 I D A v Q 2 h h b m d l Z C B U e X B l M S 5 7 Q 2 9 s d W 1 u M S 4 x M i w x M X 0 m c X V v d D s s J n F 1 b 3 Q 7 U 2 V j d G l v b j E v T k F D Q S A w M D A 4 X 1 Q x X 1 J l M C A w N T B f T T A g M D B f T j k g M C 9 D a G F u Z 2 V k I F R 5 c G U x L n t D b 2 x 1 b W 4 x L j E z L D E y f S Z x d W 9 0 O y w m c X V v d D t T Z W N 0 a W 9 u M S 9 O Q U N B I D A w M D h f V D F f U m U w I D A 1 M F 9 N M C A w M F 9 O O S A w L 0 N o Y W 5 n Z W Q g V H l w Z T E u e 0 N v b H V t b j E u M T Q s M T N 9 J n F 1 b 3 Q 7 L C Z x d W 9 0 O 1 N l Y 3 R p b 2 4 x L 0 5 B Q 0 E g M D A w O F 9 U M V 9 S Z T A g M D U w X 0 0 w I D A w X 0 4 5 I D A v Q 2 h h b m d l Z C B U e X B l M S 5 7 Q 2 9 s d W 1 u M S 4 x N S w x N H 0 m c X V v d D s s J n F 1 b 3 Q 7 U 2 V j d G l v b j E v T k F D Q S A w M D A 4 X 1 Q x X 1 J l M C A w N T B f T T A g M D B f T j k g M C 9 D a G F u Z 2 V k I F R 5 c G U x L n t D b 2 x 1 b W 4 x L j E 2 L D E 1 f S Z x d W 9 0 O y w m c X V v d D t T Z W N 0 a W 9 u M S 9 O Q U N B I D A w M D h f V D F f U m U w I D A 1 M F 9 N M C A w M F 9 O O S A w L 0 N o Y W 5 n Z W Q g V H l w Z T E u e 0 N v b H V t b j E u M T c s M T Z 9 J n F 1 b 3 Q 7 L C Z x d W 9 0 O 1 N l Y 3 R p b 2 4 x L 0 5 B Q 0 E g M D A w O F 9 U M V 9 S Z T A g M D U w X 0 0 w I D A w X 0 4 5 I D A v Q 2 h h b m d l Z C B U e X B l M S 5 7 Q 2 9 s d W 1 u M S 4 x O C w x N 3 0 m c X V v d D s s J n F 1 b 3 Q 7 U 2 V j d G l v b j E v T k F D Q S A w M D A 4 X 1 Q x X 1 J l M C A w N T B f T T A g M D B f T j k g M C 9 D a G F u Z 2 V k I F R 5 c G U x L n t D b 2 x 1 b W 4 x L j E 5 L D E 4 f S Z x d W 9 0 O y w m c X V v d D t T Z W N 0 a W 9 u M S 9 O Q U N B I D A w M D h f V D F f U m U w I D A 1 M F 9 N M C A w M F 9 O O S A w L 0 N o Y W 5 n Z W Q g V H l w Z T E u e 0 N v b H V t b j E u M j A s M T l 9 J n F 1 b 3 Q 7 L C Z x d W 9 0 O 1 N l Y 3 R p b 2 4 x L 0 5 B Q 0 E g M D A w O F 9 U M V 9 S Z T A g M D U w X 0 0 w I D A w X 0 4 5 I D A v Q 2 h h b m d l Z C B U e X B l M S 5 7 Q 2 9 s d W 1 u M S 4 y M S w y M H 0 m c X V v d D s s J n F 1 b 3 Q 7 U 2 V j d G l v b j E v T k F D Q S A w M D A 4 X 1 Q x X 1 J l M C A w N T B f T T A g M D B f T j k g M C 9 D a G F u Z 2 V k I F R 5 c G U x L n t D b 2 x 1 b W 4 x L j I y L D I x f S Z x d W 9 0 O y w m c X V v d D t T Z W N 0 a W 9 u M S 9 O Q U N B I D A w M D h f V D F f U m U w I D A 1 M F 9 N M C A w M F 9 O O S A w L 0 N o Y W 5 n Z W Q g V H l w Z T E u e 0 N v b H V t b j E u M j M s M j J 9 J n F 1 b 3 Q 7 L C Z x d W 9 0 O 1 N l Y 3 R p b 2 4 x L 0 5 B Q 0 E g M D A w O F 9 U M V 9 S Z T A g M D U w X 0 0 w I D A w X 0 4 5 I D A v Q 2 h h b m d l Z C B U e X B l M S 5 7 Q 2 9 s d W 1 u M S 4 y N C w y M 3 0 m c X V v d D s s J n F 1 b 3 Q 7 U 2 V j d G l v b j E v T k F D Q S A w M D A 4 X 1 Q x X 1 J l M C A w N T B f T T A g M D B f T j k g M C 9 D a G F u Z 2 V k I F R 5 c G U x L n t D b 2 x 1 b W 4 x L j I 1 L D I 0 f S Z x d W 9 0 O y w m c X V v d D t T Z W N 0 a W 9 u M S 9 O Q U N B I D A w M D h f V D F f U m U w I D A 1 M F 9 N M C A w M F 9 O O S A w L 0 N o Y W 5 n Z W Q g V H l w Z T E u e 0 N v b H V t b j E u M j Y s M j V 9 J n F 1 b 3 Q 7 L C Z x d W 9 0 O 1 N l Y 3 R p b 2 4 x L 0 5 B Q 0 E g M D A w O F 9 U M V 9 S Z T A g M D U w X 0 0 w I D A w X 0 4 5 I D A v Q 2 h h b m d l Z C B U e X B l M S 5 7 Q 2 9 s d W 1 u M S 4 y N y w y N n 0 m c X V v d D s s J n F 1 b 3 Q 7 U 2 V j d G l v b j E v T k F D Q S A w M D A 4 X 1 Q x X 1 J l M C A w N T B f T T A g M D B f T j k g M C 9 D a G F u Z 2 V k I F R 5 c G U x L n t D b 2 x 1 b W 4 x L j I 4 L D I 3 f S Z x d W 9 0 O y w m c X V v d D t T Z W N 0 a W 9 u M S 9 O Q U N B I D A w M D h f V D F f U m U w I D A 1 M F 9 N M C A w M F 9 O O S A w L 0 N o Y W 5 n Z W Q g V H l w Z S 5 7 Q 2 9 s d W 1 u M i w x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T k F D Q S A w M D A 4 X 1 Q x X 1 J l M C A w N T B f T T A g M D B f T j k g M C 9 D a G F u Z 2 V k I F R 5 c G U x L n t D b 2 x 1 b W 4 x L j E s M H 0 m c X V v d D s s J n F 1 b 3 Q 7 U 2 V j d G l v b j E v T k F D Q S A w M D A 4 X 1 Q x X 1 J l M C A w N T B f T T A g M D B f T j k g M C 9 D a G F u Z 2 V k I F R 5 c G U x L n t D b 2 x 1 b W 4 x L j I s M X 0 m c X V v d D s s J n F 1 b 3 Q 7 U 2 V j d G l v b j E v T k F D Q S A w M D A 4 X 1 Q x X 1 J l M C A w N T B f T T A g M D B f T j k g M C 9 D a G F u Z 2 V k I F R 5 c G U x L n t D b 2 x 1 b W 4 x L j M s M n 0 m c X V v d D s s J n F 1 b 3 Q 7 U 2 V j d G l v b j E v T k F D Q S A w M D A 4 X 1 Q x X 1 J l M C A w N T B f T T A g M D B f T j k g M C 9 D a G F u Z 2 V k I F R 5 c G U x L n t D b 2 x 1 b W 4 x L j Q s M 3 0 m c X V v d D s s J n F 1 b 3 Q 7 U 2 V j d G l v b j E v T k F D Q S A w M D A 4 X 1 Q x X 1 J l M C A w N T B f T T A g M D B f T j k g M C 9 D a G F u Z 2 V k I F R 5 c G U x L n t D b 2 x 1 b W 4 x L j U s N H 0 m c X V v d D s s J n F 1 b 3 Q 7 U 2 V j d G l v b j E v T k F D Q S A w M D A 4 X 1 Q x X 1 J l M C A w N T B f T T A g M D B f T j k g M C 9 D a G F u Z 2 V k I F R 5 c G U x L n t D b 2 x 1 b W 4 x L j Y s N X 0 m c X V v d D s s J n F 1 b 3 Q 7 U 2 V j d G l v b j E v T k F D Q S A w M D A 4 X 1 Q x X 1 J l M C A w N T B f T T A g M D B f T j k g M C 9 D a G F u Z 2 V k I F R 5 c G U x L n t D b 2 x 1 b W 4 x L j c s N n 0 m c X V v d D s s J n F 1 b 3 Q 7 U 2 V j d G l v b j E v T k F D Q S A w M D A 4 X 1 Q x X 1 J l M C A w N T B f T T A g M D B f T j k g M C 9 D a G F u Z 2 V k I F R 5 c G U x L n t D b 2 x 1 b W 4 x L j g s N 3 0 m c X V v d D s s J n F 1 b 3 Q 7 U 2 V j d G l v b j E v T k F D Q S A w M D A 4 X 1 Q x X 1 J l M C A w N T B f T T A g M D B f T j k g M C 9 D a G F u Z 2 V k I F R 5 c G U x L n t D b 2 x 1 b W 4 x L j k s O H 0 m c X V v d D s s J n F 1 b 3 Q 7 U 2 V j d G l v b j E v T k F D Q S A w M D A 4 X 1 Q x X 1 J l M C A w N T B f T T A g M D B f T j k g M C 9 D a G F u Z 2 V k I F R 5 c G U x L n t D b 2 x 1 b W 4 x L j E w L D l 9 J n F 1 b 3 Q 7 L C Z x d W 9 0 O 1 N l Y 3 R p b 2 4 x L 0 5 B Q 0 E g M D A w O F 9 U M V 9 S Z T A g M D U w X 0 0 w I D A w X 0 4 5 I D A v Q 2 h h b m d l Z C B U e X B l M S 5 7 Q 2 9 s d W 1 u M S 4 x M S w x M H 0 m c X V v d D s s J n F 1 b 3 Q 7 U 2 V j d G l v b j E v T k F D Q S A w M D A 4 X 1 Q x X 1 J l M C A w N T B f T T A g M D B f T j k g M C 9 D a G F u Z 2 V k I F R 5 c G U x L n t D b 2 x 1 b W 4 x L j E y L D E x f S Z x d W 9 0 O y w m c X V v d D t T Z W N 0 a W 9 u M S 9 O Q U N B I D A w M D h f V D F f U m U w I D A 1 M F 9 N M C A w M F 9 O O S A w L 0 N o Y W 5 n Z W Q g V H l w Z T E u e 0 N v b H V t b j E u M T M s M T J 9 J n F 1 b 3 Q 7 L C Z x d W 9 0 O 1 N l Y 3 R p b 2 4 x L 0 5 B Q 0 E g M D A w O F 9 U M V 9 S Z T A g M D U w X 0 0 w I D A w X 0 4 5 I D A v Q 2 h h b m d l Z C B U e X B l M S 5 7 Q 2 9 s d W 1 u M S 4 x N C w x M 3 0 m c X V v d D s s J n F 1 b 3 Q 7 U 2 V j d G l v b j E v T k F D Q S A w M D A 4 X 1 Q x X 1 J l M C A w N T B f T T A g M D B f T j k g M C 9 D a G F u Z 2 V k I F R 5 c G U x L n t D b 2 x 1 b W 4 x L j E 1 L D E 0 f S Z x d W 9 0 O y w m c X V v d D t T Z W N 0 a W 9 u M S 9 O Q U N B I D A w M D h f V D F f U m U w I D A 1 M F 9 N M C A w M F 9 O O S A w L 0 N o Y W 5 n Z W Q g V H l w Z T E u e 0 N v b H V t b j E u M T Y s M T V 9 J n F 1 b 3 Q 7 L C Z x d W 9 0 O 1 N l Y 3 R p b 2 4 x L 0 5 B Q 0 E g M D A w O F 9 U M V 9 S Z T A g M D U w X 0 0 w I D A w X 0 4 5 I D A v Q 2 h h b m d l Z C B U e X B l M S 5 7 Q 2 9 s d W 1 u M S 4 x N y w x N n 0 m c X V v d D s s J n F 1 b 3 Q 7 U 2 V j d G l v b j E v T k F D Q S A w M D A 4 X 1 Q x X 1 J l M C A w N T B f T T A g M D B f T j k g M C 9 D a G F u Z 2 V k I F R 5 c G U x L n t D b 2 x 1 b W 4 x L j E 4 L D E 3 f S Z x d W 9 0 O y w m c X V v d D t T Z W N 0 a W 9 u M S 9 O Q U N B I D A w M D h f V D F f U m U w I D A 1 M F 9 N M C A w M F 9 O O S A w L 0 N o Y W 5 n Z W Q g V H l w Z T E u e 0 N v b H V t b j E u M T k s M T h 9 J n F 1 b 3 Q 7 L C Z x d W 9 0 O 1 N l Y 3 R p b 2 4 x L 0 5 B Q 0 E g M D A w O F 9 U M V 9 S Z T A g M D U w X 0 0 w I D A w X 0 4 5 I D A v Q 2 h h b m d l Z C B U e X B l M S 5 7 Q 2 9 s d W 1 u M S 4 y M C w x O X 0 m c X V v d D s s J n F 1 b 3 Q 7 U 2 V j d G l v b j E v T k F D Q S A w M D A 4 X 1 Q x X 1 J l M C A w N T B f T T A g M D B f T j k g M C 9 D a G F u Z 2 V k I F R 5 c G U x L n t D b 2 x 1 b W 4 x L j I x L D I w f S Z x d W 9 0 O y w m c X V v d D t T Z W N 0 a W 9 u M S 9 O Q U N B I D A w M D h f V D F f U m U w I D A 1 M F 9 N M C A w M F 9 O O S A w L 0 N o Y W 5 n Z W Q g V H l w Z T E u e 0 N v b H V t b j E u M j I s M j F 9 J n F 1 b 3 Q 7 L C Z x d W 9 0 O 1 N l Y 3 R p b 2 4 x L 0 5 B Q 0 E g M D A w O F 9 U M V 9 S Z T A g M D U w X 0 0 w I D A w X 0 4 5 I D A v Q 2 h h b m d l Z C B U e X B l M S 5 7 Q 2 9 s d W 1 u M S 4 y M y w y M n 0 m c X V v d D s s J n F 1 b 3 Q 7 U 2 V j d G l v b j E v T k F D Q S A w M D A 4 X 1 Q x X 1 J l M C A w N T B f T T A g M D B f T j k g M C 9 D a G F u Z 2 V k I F R 5 c G U x L n t D b 2 x 1 b W 4 x L j I 0 L D I z f S Z x d W 9 0 O y w m c X V v d D t T Z W N 0 a W 9 u M S 9 O Q U N B I D A w M D h f V D F f U m U w I D A 1 M F 9 N M C A w M F 9 O O S A w L 0 N o Y W 5 n Z W Q g V H l w Z T E u e 0 N v b H V t b j E u M j U s M j R 9 J n F 1 b 3 Q 7 L C Z x d W 9 0 O 1 N l Y 3 R p b 2 4 x L 0 5 B Q 0 E g M D A w O F 9 U M V 9 S Z T A g M D U w X 0 0 w I D A w X 0 4 5 I D A v Q 2 h h b m d l Z C B U e X B l M S 5 7 Q 2 9 s d W 1 u M S 4 y N i w y N X 0 m c X V v d D s s J n F 1 b 3 Q 7 U 2 V j d G l v b j E v T k F D Q S A w M D A 4 X 1 Q x X 1 J l M C A w N T B f T T A g M D B f T j k g M C 9 D a G F u Z 2 V k I F R 5 c G U x L n t D b 2 x 1 b W 4 x L j I 3 L D I 2 f S Z x d W 9 0 O y w m c X V v d D t T Z W N 0 a W 9 u M S 9 O Q U N B I D A w M D h f V D F f U m U w I D A 1 M F 9 N M C A w M F 9 O O S A w L 0 N o Y W 5 n Z W Q g V H l w Z T E u e 0 N v b H V t b j E u M j g s M j d 9 J n F 1 b 3 Q 7 L C Z x d W 9 0 O 1 N l Y 3 R p b 2 4 x L 0 5 B Q 0 E g M D A w O F 9 U M V 9 S Z T A g M D U w X 0 0 w I D A w X 0 4 5 I D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Q U N B J T I w M D A w O F 9 U M V 9 S Z T A l M j A w N T B f T T A l M j A w M F 9 O O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F D Q S U y M D A w M D h f V D F f U m U w J T I w M D U w X 0 0 w J T I w M D B f T j k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F D Q S U y M D A w M D h f V D F f U m U w J T I w M D U w X 0 0 w J T I w M D B f T j k l M j A w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F D Q S U y M D A w M D h f V D F f U m U w J T I w M D U w X 0 0 w J T I w M D B f T j k l M j A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U N B J T I w M D A w O F 9 U M V 9 S Z T A l M j A w N T B f T T A l M j A w M F 9 O O S U y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D U w X 0 0 w J T I w M D B f T j k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3 V D E x O j U 1 O j U 3 L j Q 1 N j U 1 N T N a I i A v P j x F b n R y e S B U e X B l P S J G a W x s Q 2 9 s d W 1 u V H l w Z X M i I F Z h b H V l P S J z Q m d N R E J R V U Z C U V V G Q l F V R k J R V U Z C U V V G Q l F V R k F 3 T U Z C U V V G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2 M y A g K D Q g M j U l K V 9 U M V 9 S Z T A g M D U w X 0 0 w I D A w X 0 4 5 I D A v Q 2 h h b m d l Z C B U e X B l M S 5 7 Q 2 9 s d W 1 u M S 4 x L D B 9 J n F 1 b 3 Q 7 L C Z x d W 9 0 O 1 N l Y 3 R p b 2 4 x L 0 U 2 M y A g K D Q g M j U l K V 9 U M V 9 S Z T A g M D U w X 0 0 w I D A w X 0 4 5 I D A v Q 2 h h b m d l Z C B U e X B l M S 5 7 Q 2 9 s d W 1 u M S 4 y L D F 9 J n F 1 b 3 Q 7 L C Z x d W 9 0 O 1 N l Y 3 R p b 2 4 x L 0 U 2 M y A g K D Q g M j U l K V 9 U M V 9 S Z T A g M D U w X 0 0 w I D A w X 0 4 5 I D A v Q 2 h h b m d l Z C B U e X B l M S 5 7 Q 2 9 s d W 1 u M S 4 z L D J 9 J n F 1 b 3 Q 7 L C Z x d W 9 0 O 1 N l Y 3 R p b 2 4 x L 0 U 2 M y A g K D Q g M j U l K V 9 U M V 9 S Z T A g M D U w X 0 0 w I D A w X 0 4 5 I D A v Q 2 h h b m d l Z C B U e X B l M S 5 7 Q 2 9 s d W 1 u M S 4 0 L D N 9 J n F 1 b 3 Q 7 L C Z x d W 9 0 O 1 N l Y 3 R p b 2 4 x L 0 U 2 M y A g K D Q g M j U l K V 9 U M V 9 S Z T A g M D U w X 0 0 w I D A w X 0 4 5 I D A v Q 2 h h b m d l Z C B U e X B l M S 5 7 Q 2 9 s d W 1 u M S 4 1 L D R 9 J n F 1 b 3 Q 7 L C Z x d W 9 0 O 1 N l Y 3 R p b 2 4 x L 0 U 2 M y A g K D Q g M j U l K V 9 U M V 9 S Z T A g M D U w X 0 0 w I D A w X 0 4 5 I D A v Q 2 h h b m d l Z C B U e X B l M S 5 7 Q 2 9 s d W 1 u M S 4 2 L D V 9 J n F 1 b 3 Q 7 L C Z x d W 9 0 O 1 N l Y 3 R p b 2 4 x L 0 U 2 M y A g K D Q g M j U l K V 9 U M V 9 S Z T A g M D U w X 0 0 w I D A w X 0 4 5 I D A v Q 2 h h b m d l Z C B U e X B l M S 5 7 Q 2 9 s d W 1 u M S 4 3 L D Z 9 J n F 1 b 3 Q 7 L C Z x d W 9 0 O 1 N l Y 3 R p b 2 4 x L 0 U 2 M y A g K D Q g M j U l K V 9 U M V 9 S Z T A g M D U w X 0 0 w I D A w X 0 4 5 I D A v Q 2 h h b m d l Z C B U e X B l M S 5 7 Q 2 9 s d W 1 u M S 4 4 L D d 9 J n F 1 b 3 Q 7 L C Z x d W 9 0 O 1 N l Y 3 R p b 2 4 x L 0 U 2 M y A g K D Q g M j U l K V 9 U M V 9 S Z T A g M D U w X 0 0 w I D A w X 0 4 5 I D A v Q 2 h h b m d l Z C B U e X B l M S 5 7 Q 2 9 s d W 1 u M S 4 5 L D h 9 J n F 1 b 3 Q 7 L C Z x d W 9 0 O 1 N l Y 3 R p b 2 4 x L 0 U 2 M y A g K D Q g M j U l K V 9 U M V 9 S Z T A g M D U w X 0 0 w I D A w X 0 4 5 I D A v Q 2 h h b m d l Z C B U e X B l M S 5 7 Q 2 9 s d W 1 u M S 4 x M C w 5 f S Z x d W 9 0 O y w m c X V v d D t T Z W N 0 a W 9 u M S 9 F N j M g I C g 0 I D I 1 J S l f V D F f U m U w I D A 1 M F 9 N M C A w M F 9 O O S A w L 0 N o Y W 5 n Z W Q g V H l w Z T E u e 0 N v b H V t b j E u M T E s M T B 9 J n F 1 b 3 Q 7 L C Z x d W 9 0 O 1 N l Y 3 R p b 2 4 x L 0 U 2 M y A g K D Q g M j U l K V 9 U M V 9 S Z T A g M D U w X 0 0 w I D A w X 0 4 5 I D A v Q 2 h h b m d l Z C B U e X B l M S 5 7 Q 2 9 s d W 1 u M S 4 x M i w x M X 0 m c X V v d D s s J n F 1 b 3 Q 7 U 2 V j d G l v b j E v R T Y z I C A o N C A y N S U p X 1 Q x X 1 J l M C A w N T B f T T A g M D B f T j k g M C 9 D a G F u Z 2 V k I F R 5 c G U x L n t D b 2 x 1 b W 4 x L j E z L D E y f S Z x d W 9 0 O y w m c X V v d D t T Z W N 0 a W 9 u M S 9 F N j M g I C g 0 I D I 1 J S l f V D F f U m U w I D A 1 M F 9 N M C A w M F 9 O O S A w L 0 N o Y W 5 n Z W Q g V H l w Z T E u e 0 N v b H V t b j E u M T Q s M T N 9 J n F 1 b 3 Q 7 L C Z x d W 9 0 O 1 N l Y 3 R p b 2 4 x L 0 U 2 M y A g K D Q g M j U l K V 9 U M V 9 S Z T A g M D U w X 0 0 w I D A w X 0 4 5 I D A v Q 2 h h b m d l Z C B U e X B l M S 5 7 Q 2 9 s d W 1 u M S 4 x N S w x N H 0 m c X V v d D s s J n F 1 b 3 Q 7 U 2 V j d G l v b j E v R T Y z I C A o N C A y N S U p X 1 Q x X 1 J l M C A w N T B f T T A g M D B f T j k g M C 9 D a G F u Z 2 V k I F R 5 c G U x L n t D b 2 x 1 b W 4 x L j E 2 L D E 1 f S Z x d W 9 0 O y w m c X V v d D t T Z W N 0 a W 9 u M S 9 F N j M g I C g 0 I D I 1 J S l f V D F f U m U w I D A 1 M F 9 N M C A w M F 9 O O S A w L 0 N o Y W 5 n Z W Q g V H l w Z T E u e 0 N v b H V t b j E u M T c s M T Z 9 J n F 1 b 3 Q 7 L C Z x d W 9 0 O 1 N l Y 3 R p b 2 4 x L 0 U 2 M y A g K D Q g M j U l K V 9 U M V 9 S Z T A g M D U w X 0 0 w I D A w X 0 4 5 I D A v Q 2 h h b m d l Z C B U e X B l M S 5 7 Q 2 9 s d W 1 u M S 4 x O C w x N 3 0 m c X V v d D s s J n F 1 b 3 Q 7 U 2 V j d G l v b j E v R T Y z I C A o N C A y N S U p X 1 Q x X 1 J l M C A w N T B f T T A g M D B f T j k g M C 9 D a G F u Z 2 V k I F R 5 c G U x L n t D b 2 x 1 b W 4 x L j E 5 L D E 4 f S Z x d W 9 0 O y w m c X V v d D t T Z W N 0 a W 9 u M S 9 F N j M g I C g 0 I D I 1 J S l f V D F f U m U w I D A 1 M F 9 N M C A w M F 9 O O S A w L 0 N o Y W 5 n Z W Q g V H l w Z T E u e 0 N v b H V t b j E u M j A s M T l 9 J n F 1 b 3 Q 7 L C Z x d W 9 0 O 1 N l Y 3 R p b 2 4 x L 0 U 2 M y A g K D Q g M j U l K V 9 U M V 9 S Z T A g M D U w X 0 0 w I D A w X 0 4 5 I D A v Q 2 h h b m d l Z C B U e X B l M S 5 7 Q 2 9 s d W 1 u M S 4 y M S w y M H 0 m c X V v d D s s J n F 1 b 3 Q 7 U 2 V j d G l v b j E v R T Y z I C A o N C A y N S U p X 1 Q x X 1 J l M C A w N T B f T T A g M D B f T j k g M C 9 D a G F u Z 2 V k I F R 5 c G U x L n t D b 2 x 1 b W 4 x L j I y L D I x f S Z x d W 9 0 O y w m c X V v d D t T Z W N 0 a W 9 u M S 9 F N j M g I C g 0 I D I 1 J S l f V D F f U m U w I D A 1 M F 9 N M C A w M F 9 O O S A w L 0 N o Y W 5 n Z W Q g V H l w Z T E u e 0 N v b H V t b j E u M j M s M j J 9 J n F 1 b 3 Q 7 L C Z x d W 9 0 O 1 N l Y 3 R p b 2 4 x L 0 U 2 M y A g K D Q g M j U l K V 9 U M V 9 S Z T A g M D U w X 0 0 w I D A w X 0 4 5 I D A v Q 2 h h b m d l Z C B U e X B l M S 5 7 Q 2 9 s d W 1 u M S 4 y N C w y M 3 0 m c X V v d D s s J n F 1 b 3 Q 7 U 2 V j d G l v b j E v R T Y z I C A o N C A y N S U p X 1 Q x X 1 J l M C A w N T B f T T A g M D B f T j k g M C 9 D a G F u Z 2 V k I F R 5 c G U x L n t D b 2 x 1 b W 4 x L j I 1 L D I 0 f S Z x d W 9 0 O y w m c X V v d D t T Z W N 0 a W 9 u M S 9 F N j M g I C g 0 I D I 1 J S l f V D F f U m U w I D A 1 M F 9 N M C A w M F 9 O O S A w L 0 N o Y W 5 n Z W Q g V H l w Z T E u e 0 N v b H V t b j E u M j Y s M j V 9 J n F 1 b 3 Q 7 L C Z x d W 9 0 O 1 N l Y 3 R p b 2 4 x L 0 U 2 M y A g K D Q g M j U l K V 9 U M V 9 S Z T A g M D U w X 0 0 w I D A w X 0 4 5 I D A v Q 2 h h b m d l Z C B U e X B l M S 5 7 Q 2 9 s d W 1 u M S 4 y N y w y N n 0 m c X V v d D s s J n F 1 b 3 Q 7 U 2 V j d G l v b j E v R T Y z I C A o N C A y N S U p X 1 Q x X 1 J l M C A w N T B f T T A g M D B f T j k g M C 9 D a G F u Z 2 V k I F R 5 c G U u e 0 N v b H V t b j I s M X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U 2 M y A g K D Q g M j U l K V 9 U M V 9 S Z T A g M D U w X 0 0 w I D A w X 0 4 5 I D A v Q 2 h h b m d l Z C B U e X B l M S 5 7 Q 2 9 s d W 1 u M S 4 x L D B 9 J n F 1 b 3 Q 7 L C Z x d W 9 0 O 1 N l Y 3 R p b 2 4 x L 0 U 2 M y A g K D Q g M j U l K V 9 U M V 9 S Z T A g M D U w X 0 0 w I D A w X 0 4 5 I D A v Q 2 h h b m d l Z C B U e X B l M S 5 7 Q 2 9 s d W 1 u M S 4 y L D F 9 J n F 1 b 3 Q 7 L C Z x d W 9 0 O 1 N l Y 3 R p b 2 4 x L 0 U 2 M y A g K D Q g M j U l K V 9 U M V 9 S Z T A g M D U w X 0 0 w I D A w X 0 4 5 I D A v Q 2 h h b m d l Z C B U e X B l M S 5 7 Q 2 9 s d W 1 u M S 4 z L D J 9 J n F 1 b 3 Q 7 L C Z x d W 9 0 O 1 N l Y 3 R p b 2 4 x L 0 U 2 M y A g K D Q g M j U l K V 9 U M V 9 S Z T A g M D U w X 0 0 w I D A w X 0 4 5 I D A v Q 2 h h b m d l Z C B U e X B l M S 5 7 Q 2 9 s d W 1 u M S 4 0 L D N 9 J n F 1 b 3 Q 7 L C Z x d W 9 0 O 1 N l Y 3 R p b 2 4 x L 0 U 2 M y A g K D Q g M j U l K V 9 U M V 9 S Z T A g M D U w X 0 0 w I D A w X 0 4 5 I D A v Q 2 h h b m d l Z C B U e X B l M S 5 7 Q 2 9 s d W 1 u M S 4 1 L D R 9 J n F 1 b 3 Q 7 L C Z x d W 9 0 O 1 N l Y 3 R p b 2 4 x L 0 U 2 M y A g K D Q g M j U l K V 9 U M V 9 S Z T A g M D U w X 0 0 w I D A w X 0 4 5 I D A v Q 2 h h b m d l Z C B U e X B l M S 5 7 Q 2 9 s d W 1 u M S 4 2 L D V 9 J n F 1 b 3 Q 7 L C Z x d W 9 0 O 1 N l Y 3 R p b 2 4 x L 0 U 2 M y A g K D Q g M j U l K V 9 U M V 9 S Z T A g M D U w X 0 0 w I D A w X 0 4 5 I D A v Q 2 h h b m d l Z C B U e X B l M S 5 7 Q 2 9 s d W 1 u M S 4 3 L D Z 9 J n F 1 b 3 Q 7 L C Z x d W 9 0 O 1 N l Y 3 R p b 2 4 x L 0 U 2 M y A g K D Q g M j U l K V 9 U M V 9 S Z T A g M D U w X 0 0 w I D A w X 0 4 5 I D A v Q 2 h h b m d l Z C B U e X B l M S 5 7 Q 2 9 s d W 1 u M S 4 4 L D d 9 J n F 1 b 3 Q 7 L C Z x d W 9 0 O 1 N l Y 3 R p b 2 4 x L 0 U 2 M y A g K D Q g M j U l K V 9 U M V 9 S Z T A g M D U w X 0 0 w I D A w X 0 4 5 I D A v Q 2 h h b m d l Z C B U e X B l M S 5 7 Q 2 9 s d W 1 u M S 4 5 L D h 9 J n F 1 b 3 Q 7 L C Z x d W 9 0 O 1 N l Y 3 R p b 2 4 x L 0 U 2 M y A g K D Q g M j U l K V 9 U M V 9 S Z T A g M D U w X 0 0 w I D A w X 0 4 5 I D A v Q 2 h h b m d l Z C B U e X B l M S 5 7 Q 2 9 s d W 1 u M S 4 x M C w 5 f S Z x d W 9 0 O y w m c X V v d D t T Z W N 0 a W 9 u M S 9 F N j M g I C g 0 I D I 1 J S l f V D F f U m U w I D A 1 M F 9 N M C A w M F 9 O O S A w L 0 N o Y W 5 n Z W Q g V H l w Z T E u e 0 N v b H V t b j E u M T E s M T B 9 J n F 1 b 3 Q 7 L C Z x d W 9 0 O 1 N l Y 3 R p b 2 4 x L 0 U 2 M y A g K D Q g M j U l K V 9 U M V 9 S Z T A g M D U w X 0 0 w I D A w X 0 4 5 I D A v Q 2 h h b m d l Z C B U e X B l M S 5 7 Q 2 9 s d W 1 u M S 4 x M i w x M X 0 m c X V v d D s s J n F 1 b 3 Q 7 U 2 V j d G l v b j E v R T Y z I C A o N C A y N S U p X 1 Q x X 1 J l M C A w N T B f T T A g M D B f T j k g M C 9 D a G F u Z 2 V k I F R 5 c G U x L n t D b 2 x 1 b W 4 x L j E z L D E y f S Z x d W 9 0 O y w m c X V v d D t T Z W N 0 a W 9 u M S 9 F N j M g I C g 0 I D I 1 J S l f V D F f U m U w I D A 1 M F 9 N M C A w M F 9 O O S A w L 0 N o Y W 5 n Z W Q g V H l w Z T E u e 0 N v b H V t b j E u M T Q s M T N 9 J n F 1 b 3 Q 7 L C Z x d W 9 0 O 1 N l Y 3 R p b 2 4 x L 0 U 2 M y A g K D Q g M j U l K V 9 U M V 9 S Z T A g M D U w X 0 0 w I D A w X 0 4 5 I D A v Q 2 h h b m d l Z C B U e X B l M S 5 7 Q 2 9 s d W 1 u M S 4 x N S w x N H 0 m c X V v d D s s J n F 1 b 3 Q 7 U 2 V j d G l v b j E v R T Y z I C A o N C A y N S U p X 1 Q x X 1 J l M C A w N T B f T T A g M D B f T j k g M C 9 D a G F u Z 2 V k I F R 5 c G U x L n t D b 2 x 1 b W 4 x L j E 2 L D E 1 f S Z x d W 9 0 O y w m c X V v d D t T Z W N 0 a W 9 u M S 9 F N j M g I C g 0 I D I 1 J S l f V D F f U m U w I D A 1 M F 9 N M C A w M F 9 O O S A w L 0 N o Y W 5 n Z W Q g V H l w Z T E u e 0 N v b H V t b j E u M T c s M T Z 9 J n F 1 b 3 Q 7 L C Z x d W 9 0 O 1 N l Y 3 R p b 2 4 x L 0 U 2 M y A g K D Q g M j U l K V 9 U M V 9 S Z T A g M D U w X 0 0 w I D A w X 0 4 5 I D A v Q 2 h h b m d l Z C B U e X B l M S 5 7 Q 2 9 s d W 1 u M S 4 x O C w x N 3 0 m c X V v d D s s J n F 1 b 3 Q 7 U 2 V j d G l v b j E v R T Y z I C A o N C A y N S U p X 1 Q x X 1 J l M C A w N T B f T T A g M D B f T j k g M C 9 D a G F u Z 2 V k I F R 5 c G U x L n t D b 2 x 1 b W 4 x L j E 5 L D E 4 f S Z x d W 9 0 O y w m c X V v d D t T Z W N 0 a W 9 u M S 9 F N j M g I C g 0 I D I 1 J S l f V D F f U m U w I D A 1 M F 9 N M C A w M F 9 O O S A w L 0 N o Y W 5 n Z W Q g V H l w Z T E u e 0 N v b H V t b j E u M j A s M T l 9 J n F 1 b 3 Q 7 L C Z x d W 9 0 O 1 N l Y 3 R p b 2 4 x L 0 U 2 M y A g K D Q g M j U l K V 9 U M V 9 S Z T A g M D U w X 0 0 w I D A w X 0 4 5 I D A v Q 2 h h b m d l Z C B U e X B l M S 5 7 Q 2 9 s d W 1 u M S 4 y M S w y M H 0 m c X V v d D s s J n F 1 b 3 Q 7 U 2 V j d G l v b j E v R T Y z I C A o N C A y N S U p X 1 Q x X 1 J l M C A w N T B f T T A g M D B f T j k g M C 9 D a G F u Z 2 V k I F R 5 c G U x L n t D b 2 x 1 b W 4 x L j I y L D I x f S Z x d W 9 0 O y w m c X V v d D t T Z W N 0 a W 9 u M S 9 F N j M g I C g 0 I D I 1 J S l f V D F f U m U w I D A 1 M F 9 N M C A w M F 9 O O S A w L 0 N o Y W 5 n Z W Q g V H l w Z T E u e 0 N v b H V t b j E u M j M s M j J 9 J n F 1 b 3 Q 7 L C Z x d W 9 0 O 1 N l Y 3 R p b 2 4 x L 0 U 2 M y A g K D Q g M j U l K V 9 U M V 9 S Z T A g M D U w X 0 0 w I D A w X 0 4 5 I D A v Q 2 h h b m d l Z C B U e X B l M S 5 7 Q 2 9 s d W 1 u M S 4 y N C w y M 3 0 m c X V v d D s s J n F 1 b 3 Q 7 U 2 V j d G l v b j E v R T Y z I C A o N C A y N S U p X 1 Q x X 1 J l M C A w N T B f T T A g M D B f T j k g M C 9 D a G F u Z 2 V k I F R 5 c G U x L n t D b 2 x 1 b W 4 x L j I 1 L D I 0 f S Z x d W 9 0 O y w m c X V v d D t T Z W N 0 a W 9 u M S 9 F N j M g I C g 0 I D I 1 J S l f V D F f U m U w I D A 1 M F 9 N M C A w M F 9 O O S A w L 0 N o Y W 5 n Z W Q g V H l w Z T E u e 0 N v b H V t b j E u M j Y s M j V 9 J n F 1 b 3 Q 7 L C Z x d W 9 0 O 1 N l Y 3 R p b 2 4 x L 0 U 2 M y A g K D Q g M j U l K V 9 U M V 9 S Z T A g M D U w X 0 0 w I D A w X 0 4 5 I D A v Q 2 h h b m d l Z C B U e X B l M S 5 7 Q 2 9 s d W 1 u M S 4 y N y w y N n 0 m c X V v d D s s J n F 1 b 3 Q 7 U 2 V j d G l v b j E v R T Y z I C A o N C A y N S U p X 1 Q x X 1 J l M C A w N T B f T T A g M D B f T j k g M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U 2 M y U y M C U y M C g 0 J T I w M j U l M j U p X 1 Q x X 1 J l M C U y M D A 1 M F 9 N M C U y M D A w X 0 4 5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w N T B f T T A l M j A w M F 9 O O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w N T B f T T A l M j A w M F 9 O O S U y M D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w N T B f T T A l M j A w M F 9 O O S U y M D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2 M y U y M C U y M C g 0 J T I w M j U l M j U p X 1 Q x X 1 J l M C U y M D A 1 M F 9 N M C U y M D A w X 0 4 5 J T I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U N B J T I w M D A w O F 9 U M V 9 S Z T A l M j A w N j B f T T A l M j A w M F 9 O O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d U M T M 6 M T g 6 M D Q u M T Y x N j U x M l o i I C 8 + P E V u d H J 5 I F R 5 c G U 9 I k Z p b G x D b 2 x 1 b W 5 U e X B l c y I g V m F s d W U 9 I n N C Z 0 1 E Q l F V R k J R V U Z C U V V G Q l F V R k J R V U Z C U V V G Q l F N R E J R V U Z C U V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U N B I D A w M D h f V D F f U m U w I D A 2 M F 9 N M C A w M F 9 O O S A w L 0 N o Y W 5 n Z W Q g V H l w Z T E u e 0 N v b H V t b j E u M S w w f S Z x d W 9 0 O y w m c X V v d D t T Z W N 0 a W 9 u M S 9 O Q U N B I D A w M D h f V D F f U m U w I D A 2 M F 9 N M C A w M F 9 O O S A w L 0 N o Y W 5 n Z W Q g V H l w Z T E u e 0 N v b H V t b j E u M i w x f S Z x d W 9 0 O y w m c X V v d D t T Z W N 0 a W 9 u M S 9 O Q U N B I D A w M D h f V D F f U m U w I D A 2 M F 9 N M C A w M F 9 O O S A w L 0 N o Y W 5 n Z W Q g V H l w Z T E u e 0 N v b H V t b j E u M y w y f S Z x d W 9 0 O y w m c X V v d D t T Z W N 0 a W 9 u M S 9 O Q U N B I D A w M D h f V D F f U m U w I D A 2 M F 9 N M C A w M F 9 O O S A w L 0 N o Y W 5 n Z W Q g V H l w Z T E u e 0 N v b H V t b j E u N C w z f S Z x d W 9 0 O y w m c X V v d D t T Z W N 0 a W 9 u M S 9 O Q U N B I D A w M D h f V D F f U m U w I D A 2 M F 9 N M C A w M F 9 O O S A w L 0 N o Y W 5 n Z W Q g V H l w Z T E u e 0 N v b H V t b j E u N S w 0 f S Z x d W 9 0 O y w m c X V v d D t T Z W N 0 a W 9 u M S 9 O Q U N B I D A w M D h f V D F f U m U w I D A 2 M F 9 N M C A w M F 9 O O S A w L 0 N o Y W 5 n Z W Q g V H l w Z T E u e 0 N v b H V t b j E u N i w 1 f S Z x d W 9 0 O y w m c X V v d D t T Z W N 0 a W 9 u M S 9 O Q U N B I D A w M D h f V D F f U m U w I D A 2 M F 9 N M C A w M F 9 O O S A w L 0 N o Y W 5 n Z W Q g V H l w Z T E u e 0 N v b H V t b j E u N y w 2 f S Z x d W 9 0 O y w m c X V v d D t T Z W N 0 a W 9 u M S 9 O Q U N B I D A w M D h f V D F f U m U w I D A 2 M F 9 N M C A w M F 9 O O S A w L 0 N o Y W 5 n Z W Q g V H l w Z T E u e 0 N v b H V t b j E u O C w 3 f S Z x d W 9 0 O y w m c X V v d D t T Z W N 0 a W 9 u M S 9 O Q U N B I D A w M D h f V D F f U m U w I D A 2 M F 9 N M C A w M F 9 O O S A w L 0 N o Y W 5 n Z W Q g V H l w Z T E u e 0 N v b H V t b j E u O S w 4 f S Z x d W 9 0 O y w m c X V v d D t T Z W N 0 a W 9 u M S 9 O Q U N B I D A w M D h f V D F f U m U w I D A 2 M F 9 N M C A w M F 9 O O S A w L 0 N o Y W 5 n Z W Q g V H l w Z T E u e 0 N v b H V t b j E u M T A s O X 0 m c X V v d D s s J n F 1 b 3 Q 7 U 2 V j d G l v b j E v T k F D Q S A w M D A 4 X 1 Q x X 1 J l M C A w N j B f T T A g M D B f T j k g M C 9 D a G F u Z 2 V k I F R 5 c G U x L n t D b 2 x 1 b W 4 x L j E x L D E w f S Z x d W 9 0 O y w m c X V v d D t T Z W N 0 a W 9 u M S 9 O Q U N B I D A w M D h f V D F f U m U w I D A 2 M F 9 N M C A w M F 9 O O S A w L 0 N o Y W 5 n Z W Q g V H l w Z T E u e 0 N v b H V t b j E u M T I s M T F 9 J n F 1 b 3 Q 7 L C Z x d W 9 0 O 1 N l Y 3 R p b 2 4 x L 0 5 B Q 0 E g M D A w O F 9 U M V 9 S Z T A g M D Y w X 0 0 w I D A w X 0 4 5 I D A v Q 2 h h b m d l Z C B U e X B l M S 5 7 Q 2 9 s d W 1 u M S 4 x M y w x M n 0 m c X V v d D s s J n F 1 b 3 Q 7 U 2 V j d G l v b j E v T k F D Q S A w M D A 4 X 1 Q x X 1 J l M C A w N j B f T T A g M D B f T j k g M C 9 D a G F u Z 2 V k I F R 5 c G U x L n t D b 2 x 1 b W 4 x L j E 0 L D E z f S Z x d W 9 0 O y w m c X V v d D t T Z W N 0 a W 9 u M S 9 O Q U N B I D A w M D h f V D F f U m U w I D A 2 M F 9 N M C A w M F 9 O O S A w L 0 N o Y W 5 n Z W Q g V H l w Z T E u e 0 N v b H V t b j E u M T U s M T R 9 J n F 1 b 3 Q 7 L C Z x d W 9 0 O 1 N l Y 3 R p b 2 4 x L 0 5 B Q 0 E g M D A w O F 9 U M V 9 S Z T A g M D Y w X 0 0 w I D A w X 0 4 5 I D A v Q 2 h h b m d l Z C B U e X B l M S 5 7 Q 2 9 s d W 1 u M S 4 x N i w x N X 0 m c X V v d D s s J n F 1 b 3 Q 7 U 2 V j d G l v b j E v T k F D Q S A w M D A 4 X 1 Q x X 1 J l M C A w N j B f T T A g M D B f T j k g M C 9 D a G F u Z 2 V k I F R 5 c G U x L n t D b 2 x 1 b W 4 x L j E 3 L D E 2 f S Z x d W 9 0 O y w m c X V v d D t T Z W N 0 a W 9 u M S 9 O Q U N B I D A w M D h f V D F f U m U w I D A 2 M F 9 N M C A w M F 9 O O S A w L 0 N o Y W 5 n Z W Q g V H l w Z T E u e 0 N v b H V t b j E u M T g s M T d 9 J n F 1 b 3 Q 7 L C Z x d W 9 0 O 1 N l Y 3 R p b 2 4 x L 0 5 B Q 0 E g M D A w O F 9 U M V 9 S Z T A g M D Y w X 0 0 w I D A w X 0 4 5 I D A v Q 2 h h b m d l Z C B U e X B l M S 5 7 Q 2 9 s d W 1 u M S 4 x O S w x O H 0 m c X V v d D s s J n F 1 b 3 Q 7 U 2 V j d G l v b j E v T k F D Q S A w M D A 4 X 1 Q x X 1 J l M C A w N j B f T T A g M D B f T j k g M C 9 D a G F u Z 2 V k I F R 5 c G U x L n t D b 2 x 1 b W 4 x L j I w L D E 5 f S Z x d W 9 0 O y w m c X V v d D t T Z W N 0 a W 9 u M S 9 O Q U N B I D A w M D h f V D F f U m U w I D A 2 M F 9 N M C A w M F 9 O O S A w L 0 N o Y W 5 n Z W Q g V H l w Z T E u e 0 N v b H V t b j E u M j E s M j B 9 J n F 1 b 3 Q 7 L C Z x d W 9 0 O 1 N l Y 3 R p b 2 4 x L 0 5 B Q 0 E g M D A w O F 9 U M V 9 S Z T A g M D Y w X 0 0 w I D A w X 0 4 5 I D A v Q 2 h h b m d l Z C B U e X B l M S 5 7 Q 2 9 s d W 1 u M S 4 y M i w y M X 0 m c X V v d D s s J n F 1 b 3 Q 7 U 2 V j d G l v b j E v T k F D Q S A w M D A 4 X 1 Q x X 1 J l M C A w N j B f T T A g M D B f T j k g M C 9 D a G F u Z 2 V k I F R 5 c G U x L n t D b 2 x 1 b W 4 x L j I z L D I y f S Z x d W 9 0 O y w m c X V v d D t T Z W N 0 a W 9 u M S 9 O Q U N B I D A w M D h f V D F f U m U w I D A 2 M F 9 N M C A w M F 9 O O S A w L 0 N o Y W 5 n Z W Q g V H l w Z T E u e 0 N v b H V t b j E u M j Q s M j N 9 J n F 1 b 3 Q 7 L C Z x d W 9 0 O 1 N l Y 3 R p b 2 4 x L 0 5 B Q 0 E g M D A w O F 9 U M V 9 S Z T A g M D Y w X 0 0 w I D A w X 0 4 5 I D A v Q 2 h h b m d l Z C B U e X B l M S 5 7 Q 2 9 s d W 1 u M S 4 y N S w y N H 0 m c X V v d D s s J n F 1 b 3 Q 7 U 2 V j d G l v b j E v T k F D Q S A w M D A 4 X 1 Q x X 1 J l M C A w N j B f T T A g M D B f T j k g M C 9 D a G F u Z 2 V k I F R 5 c G U x L n t D b 2 x 1 b W 4 x L j I 2 L D I 1 f S Z x d W 9 0 O y w m c X V v d D t T Z W N 0 a W 9 u M S 9 O Q U N B I D A w M D h f V D F f U m U w I D A 2 M F 9 N M C A w M F 9 O O S A w L 0 N o Y W 5 n Z W Q g V H l w Z T E u e 0 N v b H V t b j E u M j c s M j Z 9 J n F 1 b 3 Q 7 L C Z x d W 9 0 O 1 N l Y 3 R p b 2 4 x L 0 5 B Q 0 E g M D A w O F 9 U M V 9 S Z T A g M D Y w X 0 0 w I D A w X 0 4 5 I D A v Q 2 h h b m d l Z C B U e X B l M S 5 7 Q 2 9 s d W 1 u M S 4 y O C w y N 3 0 m c X V v d D s s J n F 1 b 3 Q 7 U 2 V j d G l v b j E v T k F D Q S A w M D A 4 X 1 Q x X 1 J l M C A w N j B f T T A g M D B f T j k g M C 9 D a G F u Z 2 V k I F R 5 c G U u e 0 N v b H V t b j I s M X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0 5 B Q 0 E g M D A w O F 9 U M V 9 S Z T A g M D Y w X 0 0 w I D A w X 0 4 5 I D A v Q 2 h h b m d l Z C B U e X B l M S 5 7 Q 2 9 s d W 1 u M S 4 x L D B 9 J n F 1 b 3 Q 7 L C Z x d W 9 0 O 1 N l Y 3 R p b 2 4 x L 0 5 B Q 0 E g M D A w O F 9 U M V 9 S Z T A g M D Y w X 0 0 w I D A w X 0 4 5 I D A v Q 2 h h b m d l Z C B U e X B l M S 5 7 Q 2 9 s d W 1 u M S 4 y L D F 9 J n F 1 b 3 Q 7 L C Z x d W 9 0 O 1 N l Y 3 R p b 2 4 x L 0 5 B Q 0 E g M D A w O F 9 U M V 9 S Z T A g M D Y w X 0 0 w I D A w X 0 4 5 I D A v Q 2 h h b m d l Z C B U e X B l M S 5 7 Q 2 9 s d W 1 u M S 4 z L D J 9 J n F 1 b 3 Q 7 L C Z x d W 9 0 O 1 N l Y 3 R p b 2 4 x L 0 5 B Q 0 E g M D A w O F 9 U M V 9 S Z T A g M D Y w X 0 0 w I D A w X 0 4 5 I D A v Q 2 h h b m d l Z C B U e X B l M S 5 7 Q 2 9 s d W 1 u M S 4 0 L D N 9 J n F 1 b 3 Q 7 L C Z x d W 9 0 O 1 N l Y 3 R p b 2 4 x L 0 5 B Q 0 E g M D A w O F 9 U M V 9 S Z T A g M D Y w X 0 0 w I D A w X 0 4 5 I D A v Q 2 h h b m d l Z C B U e X B l M S 5 7 Q 2 9 s d W 1 u M S 4 1 L D R 9 J n F 1 b 3 Q 7 L C Z x d W 9 0 O 1 N l Y 3 R p b 2 4 x L 0 5 B Q 0 E g M D A w O F 9 U M V 9 S Z T A g M D Y w X 0 0 w I D A w X 0 4 5 I D A v Q 2 h h b m d l Z C B U e X B l M S 5 7 Q 2 9 s d W 1 u M S 4 2 L D V 9 J n F 1 b 3 Q 7 L C Z x d W 9 0 O 1 N l Y 3 R p b 2 4 x L 0 5 B Q 0 E g M D A w O F 9 U M V 9 S Z T A g M D Y w X 0 0 w I D A w X 0 4 5 I D A v Q 2 h h b m d l Z C B U e X B l M S 5 7 Q 2 9 s d W 1 u M S 4 3 L D Z 9 J n F 1 b 3 Q 7 L C Z x d W 9 0 O 1 N l Y 3 R p b 2 4 x L 0 5 B Q 0 E g M D A w O F 9 U M V 9 S Z T A g M D Y w X 0 0 w I D A w X 0 4 5 I D A v Q 2 h h b m d l Z C B U e X B l M S 5 7 Q 2 9 s d W 1 u M S 4 4 L D d 9 J n F 1 b 3 Q 7 L C Z x d W 9 0 O 1 N l Y 3 R p b 2 4 x L 0 5 B Q 0 E g M D A w O F 9 U M V 9 S Z T A g M D Y w X 0 0 w I D A w X 0 4 5 I D A v Q 2 h h b m d l Z C B U e X B l M S 5 7 Q 2 9 s d W 1 u M S 4 5 L D h 9 J n F 1 b 3 Q 7 L C Z x d W 9 0 O 1 N l Y 3 R p b 2 4 x L 0 5 B Q 0 E g M D A w O F 9 U M V 9 S Z T A g M D Y w X 0 0 w I D A w X 0 4 5 I D A v Q 2 h h b m d l Z C B U e X B l M S 5 7 Q 2 9 s d W 1 u M S 4 x M C w 5 f S Z x d W 9 0 O y w m c X V v d D t T Z W N 0 a W 9 u M S 9 O Q U N B I D A w M D h f V D F f U m U w I D A 2 M F 9 N M C A w M F 9 O O S A w L 0 N o Y W 5 n Z W Q g V H l w Z T E u e 0 N v b H V t b j E u M T E s M T B 9 J n F 1 b 3 Q 7 L C Z x d W 9 0 O 1 N l Y 3 R p b 2 4 x L 0 5 B Q 0 E g M D A w O F 9 U M V 9 S Z T A g M D Y w X 0 0 w I D A w X 0 4 5 I D A v Q 2 h h b m d l Z C B U e X B l M S 5 7 Q 2 9 s d W 1 u M S 4 x M i w x M X 0 m c X V v d D s s J n F 1 b 3 Q 7 U 2 V j d G l v b j E v T k F D Q S A w M D A 4 X 1 Q x X 1 J l M C A w N j B f T T A g M D B f T j k g M C 9 D a G F u Z 2 V k I F R 5 c G U x L n t D b 2 x 1 b W 4 x L j E z L D E y f S Z x d W 9 0 O y w m c X V v d D t T Z W N 0 a W 9 u M S 9 O Q U N B I D A w M D h f V D F f U m U w I D A 2 M F 9 N M C A w M F 9 O O S A w L 0 N o Y W 5 n Z W Q g V H l w Z T E u e 0 N v b H V t b j E u M T Q s M T N 9 J n F 1 b 3 Q 7 L C Z x d W 9 0 O 1 N l Y 3 R p b 2 4 x L 0 5 B Q 0 E g M D A w O F 9 U M V 9 S Z T A g M D Y w X 0 0 w I D A w X 0 4 5 I D A v Q 2 h h b m d l Z C B U e X B l M S 5 7 Q 2 9 s d W 1 u M S 4 x N S w x N H 0 m c X V v d D s s J n F 1 b 3 Q 7 U 2 V j d G l v b j E v T k F D Q S A w M D A 4 X 1 Q x X 1 J l M C A w N j B f T T A g M D B f T j k g M C 9 D a G F u Z 2 V k I F R 5 c G U x L n t D b 2 x 1 b W 4 x L j E 2 L D E 1 f S Z x d W 9 0 O y w m c X V v d D t T Z W N 0 a W 9 u M S 9 O Q U N B I D A w M D h f V D F f U m U w I D A 2 M F 9 N M C A w M F 9 O O S A w L 0 N o Y W 5 n Z W Q g V H l w Z T E u e 0 N v b H V t b j E u M T c s M T Z 9 J n F 1 b 3 Q 7 L C Z x d W 9 0 O 1 N l Y 3 R p b 2 4 x L 0 5 B Q 0 E g M D A w O F 9 U M V 9 S Z T A g M D Y w X 0 0 w I D A w X 0 4 5 I D A v Q 2 h h b m d l Z C B U e X B l M S 5 7 Q 2 9 s d W 1 u M S 4 x O C w x N 3 0 m c X V v d D s s J n F 1 b 3 Q 7 U 2 V j d G l v b j E v T k F D Q S A w M D A 4 X 1 Q x X 1 J l M C A w N j B f T T A g M D B f T j k g M C 9 D a G F u Z 2 V k I F R 5 c G U x L n t D b 2 x 1 b W 4 x L j E 5 L D E 4 f S Z x d W 9 0 O y w m c X V v d D t T Z W N 0 a W 9 u M S 9 O Q U N B I D A w M D h f V D F f U m U w I D A 2 M F 9 N M C A w M F 9 O O S A w L 0 N o Y W 5 n Z W Q g V H l w Z T E u e 0 N v b H V t b j E u M j A s M T l 9 J n F 1 b 3 Q 7 L C Z x d W 9 0 O 1 N l Y 3 R p b 2 4 x L 0 5 B Q 0 E g M D A w O F 9 U M V 9 S Z T A g M D Y w X 0 0 w I D A w X 0 4 5 I D A v Q 2 h h b m d l Z C B U e X B l M S 5 7 Q 2 9 s d W 1 u M S 4 y M S w y M H 0 m c X V v d D s s J n F 1 b 3 Q 7 U 2 V j d G l v b j E v T k F D Q S A w M D A 4 X 1 Q x X 1 J l M C A w N j B f T T A g M D B f T j k g M C 9 D a G F u Z 2 V k I F R 5 c G U x L n t D b 2 x 1 b W 4 x L j I y L D I x f S Z x d W 9 0 O y w m c X V v d D t T Z W N 0 a W 9 u M S 9 O Q U N B I D A w M D h f V D F f U m U w I D A 2 M F 9 N M C A w M F 9 O O S A w L 0 N o Y W 5 n Z W Q g V H l w Z T E u e 0 N v b H V t b j E u M j M s M j J 9 J n F 1 b 3 Q 7 L C Z x d W 9 0 O 1 N l Y 3 R p b 2 4 x L 0 5 B Q 0 E g M D A w O F 9 U M V 9 S Z T A g M D Y w X 0 0 w I D A w X 0 4 5 I D A v Q 2 h h b m d l Z C B U e X B l M S 5 7 Q 2 9 s d W 1 u M S 4 y N C w y M 3 0 m c X V v d D s s J n F 1 b 3 Q 7 U 2 V j d G l v b j E v T k F D Q S A w M D A 4 X 1 Q x X 1 J l M C A w N j B f T T A g M D B f T j k g M C 9 D a G F u Z 2 V k I F R 5 c G U x L n t D b 2 x 1 b W 4 x L j I 1 L D I 0 f S Z x d W 9 0 O y w m c X V v d D t T Z W N 0 a W 9 u M S 9 O Q U N B I D A w M D h f V D F f U m U w I D A 2 M F 9 N M C A w M F 9 O O S A w L 0 N o Y W 5 n Z W Q g V H l w Z T E u e 0 N v b H V t b j E u M j Y s M j V 9 J n F 1 b 3 Q 7 L C Z x d W 9 0 O 1 N l Y 3 R p b 2 4 x L 0 5 B Q 0 E g M D A w O F 9 U M V 9 S Z T A g M D Y w X 0 0 w I D A w X 0 4 5 I D A v Q 2 h h b m d l Z C B U e X B l M S 5 7 Q 2 9 s d W 1 u M S 4 y N y w y N n 0 m c X V v d D s s J n F 1 b 3 Q 7 U 2 V j d G l v b j E v T k F D Q S A w M D A 4 X 1 Q x X 1 J l M C A w N j B f T T A g M D B f T j k g M C 9 D a G F u Z 2 V k I F R 5 c G U x L n t D b 2 x 1 b W 4 x L j I 4 L D I 3 f S Z x d W 9 0 O y w m c X V v d D t T Z W N 0 a W 9 u M S 9 O Q U N B I D A w M D h f V D F f U m U w I D A 2 M F 9 N M C A w M F 9 O O S A w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F D Q S U y M D A w M D h f V D F f U m U w J T I w M D Y w X 0 0 w J T I w M D B f T j k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Q 0 E l M j A w M D A 4 X 1 Q x X 1 J l M C U y M D A 2 M F 9 N M C U y M D A w X 0 4 5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Q 0 E l M j A w M D A 4 X 1 Q x X 1 J l M C U y M D A 2 M F 9 N M C U y M D A w X 0 4 5 J T I w M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Q 0 E l M j A w M D A 4 X 1 Q x X 1 J l M C U y M D A 2 M F 9 N M C U y M D A w X 0 4 5 J T I w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F D Q S U y M D A w M D h f V D F f U m U w J T I w M D Y w X 0 0 w J T I w M D B f T j k l M j A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2 M y U y M C U y M C g 0 J T I w M j U l M j U p X 1 Q x X 1 J l M C U y M D A 2 M F 9 N M C U y M D A w X 0 4 5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1 Q x M z o y M T o w O S 4 1 M j E 1 O T Q 1 W i I g L z 4 8 R W 5 0 c n k g V H l w Z T 0 i R m l s b E N v b H V t b l R 5 c G V z I i B W Y W x 1 Z T 0 i c 0 J n T U R C U V V G Q l F V R k J R V U Z C U V V G Q l F V R k J R V U Z B d 0 1 G Q l F V R k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N j M g I C g 0 I D I 1 J S l f V D F f U m U w I D A 2 M F 9 N M C A w M F 9 O O S A w L 0 N o Y W 5 n Z W Q g V H l w Z T E u e 0 N v b H V t b j E u M S w w f S Z x d W 9 0 O y w m c X V v d D t T Z W N 0 a W 9 u M S 9 F N j M g I C g 0 I D I 1 J S l f V D F f U m U w I D A 2 M F 9 N M C A w M F 9 O O S A w L 0 N o Y W 5 n Z W Q g V H l w Z T E u e 0 N v b H V t b j E u M i w x f S Z x d W 9 0 O y w m c X V v d D t T Z W N 0 a W 9 u M S 9 F N j M g I C g 0 I D I 1 J S l f V D F f U m U w I D A 2 M F 9 N M C A w M F 9 O O S A w L 0 N o Y W 5 n Z W Q g V H l w Z T E u e 0 N v b H V t b j E u M y w y f S Z x d W 9 0 O y w m c X V v d D t T Z W N 0 a W 9 u M S 9 F N j M g I C g 0 I D I 1 J S l f V D F f U m U w I D A 2 M F 9 N M C A w M F 9 O O S A w L 0 N o Y W 5 n Z W Q g V H l w Z T E u e 0 N v b H V t b j E u N C w z f S Z x d W 9 0 O y w m c X V v d D t T Z W N 0 a W 9 u M S 9 F N j M g I C g 0 I D I 1 J S l f V D F f U m U w I D A 2 M F 9 N M C A w M F 9 O O S A w L 0 N o Y W 5 n Z W Q g V H l w Z T E u e 0 N v b H V t b j E u N S w 0 f S Z x d W 9 0 O y w m c X V v d D t T Z W N 0 a W 9 u M S 9 F N j M g I C g 0 I D I 1 J S l f V D F f U m U w I D A 2 M F 9 N M C A w M F 9 O O S A w L 0 N o Y W 5 n Z W Q g V H l w Z T E u e 0 N v b H V t b j E u N i w 1 f S Z x d W 9 0 O y w m c X V v d D t T Z W N 0 a W 9 u M S 9 F N j M g I C g 0 I D I 1 J S l f V D F f U m U w I D A 2 M F 9 N M C A w M F 9 O O S A w L 0 N o Y W 5 n Z W Q g V H l w Z T E u e 0 N v b H V t b j E u N y w 2 f S Z x d W 9 0 O y w m c X V v d D t T Z W N 0 a W 9 u M S 9 F N j M g I C g 0 I D I 1 J S l f V D F f U m U w I D A 2 M F 9 N M C A w M F 9 O O S A w L 0 N o Y W 5 n Z W Q g V H l w Z T E u e 0 N v b H V t b j E u O C w 3 f S Z x d W 9 0 O y w m c X V v d D t T Z W N 0 a W 9 u M S 9 F N j M g I C g 0 I D I 1 J S l f V D F f U m U w I D A 2 M F 9 N M C A w M F 9 O O S A w L 0 N o Y W 5 n Z W Q g V H l w Z T E u e 0 N v b H V t b j E u O S w 4 f S Z x d W 9 0 O y w m c X V v d D t T Z W N 0 a W 9 u M S 9 F N j M g I C g 0 I D I 1 J S l f V D F f U m U w I D A 2 M F 9 N M C A w M F 9 O O S A w L 0 N o Y W 5 n Z W Q g V H l w Z T E u e 0 N v b H V t b j E u M T A s O X 0 m c X V v d D s s J n F 1 b 3 Q 7 U 2 V j d G l v b j E v R T Y z I C A o N C A y N S U p X 1 Q x X 1 J l M C A w N j B f T T A g M D B f T j k g M C 9 D a G F u Z 2 V k I F R 5 c G U x L n t D b 2 x 1 b W 4 x L j E x L D E w f S Z x d W 9 0 O y w m c X V v d D t T Z W N 0 a W 9 u M S 9 F N j M g I C g 0 I D I 1 J S l f V D F f U m U w I D A 2 M F 9 N M C A w M F 9 O O S A w L 0 N o Y W 5 n Z W Q g V H l w Z T E u e 0 N v b H V t b j E u M T I s M T F 9 J n F 1 b 3 Q 7 L C Z x d W 9 0 O 1 N l Y 3 R p b 2 4 x L 0 U 2 M y A g K D Q g M j U l K V 9 U M V 9 S Z T A g M D Y w X 0 0 w I D A w X 0 4 5 I D A v Q 2 h h b m d l Z C B U e X B l M S 5 7 Q 2 9 s d W 1 u M S 4 x M y w x M n 0 m c X V v d D s s J n F 1 b 3 Q 7 U 2 V j d G l v b j E v R T Y z I C A o N C A y N S U p X 1 Q x X 1 J l M C A w N j B f T T A g M D B f T j k g M C 9 D a G F u Z 2 V k I F R 5 c G U x L n t D b 2 x 1 b W 4 x L j E 0 L D E z f S Z x d W 9 0 O y w m c X V v d D t T Z W N 0 a W 9 u M S 9 F N j M g I C g 0 I D I 1 J S l f V D F f U m U w I D A 2 M F 9 N M C A w M F 9 O O S A w L 0 N o Y W 5 n Z W Q g V H l w Z T E u e 0 N v b H V t b j E u M T U s M T R 9 J n F 1 b 3 Q 7 L C Z x d W 9 0 O 1 N l Y 3 R p b 2 4 x L 0 U 2 M y A g K D Q g M j U l K V 9 U M V 9 S Z T A g M D Y w X 0 0 w I D A w X 0 4 5 I D A v Q 2 h h b m d l Z C B U e X B l M S 5 7 Q 2 9 s d W 1 u M S 4 x N i w x N X 0 m c X V v d D s s J n F 1 b 3 Q 7 U 2 V j d G l v b j E v R T Y z I C A o N C A y N S U p X 1 Q x X 1 J l M C A w N j B f T T A g M D B f T j k g M C 9 D a G F u Z 2 V k I F R 5 c G U x L n t D b 2 x 1 b W 4 x L j E 3 L D E 2 f S Z x d W 9 0 O y w m c X V v d D t T Z W N 0 a W 9 u M S 9 F N j M g I C g 0 I D I 1 J S l f V D F f U m U w I D A 2 M F 9 N M C A w M F 9 O O S A w L 0 N o Y W 5 n Z W Q g V H l w Z T E u e 0 N v b H V t b j E u M T g s M T d 9 J n F 1 b 3 Q 7 L C Z x d W 9 0 O 1 N l Y 3 R p b 2 4 x L 0 U 2 M y A g K D Q g M j U l K V 9 U M V 9 S Z T A g M D Y w X 0 0 w I D A w X 0 4 5 I D A v Q 2 h h b m d l Z C B U e X B l M S 5 7 Q 2 9 s d W 1 u M S 4 x O S w x O H 0 m c X V v d D s s J n F 1 b 3 Q 7 U 2 V j d G l v b j E v R T Y z I C A o N C A y N S U p X 1 Q x X 1 J l M C A w N j B f T T A g M D B f T j k g M C 9 D a G F u Z 2 V k I F R 5 c G U x L n t D b 2 x 1 b W 4 x L j I w L D E 5 f S Z x d W 9 0 O y w m c X V v d D t T Z W N 0 a W 9 u M S 9 F N j M g I C g 0 I D I 1 J S l f V D F f U m U w I D A 2 M F 9 N M C A w M F 9 O O S A w L 0 N o Y W 5 n Z W Q g V H l w Z T E u e 0 N v b H V t b j E u M j E s M j B 9 J n F 1 b 3 Q 7 L C Z x d W 9 0 O 1 N l Y 3 R p b 2 4 x L 0 U 2 M y A g K D Q g M j U l K V 9 U M V 9 S Z T A g M D Y w X 0 0 w I D A w X 0 4 5 I D A v Q 2 h h b m d l Z C B U e X B l M S 5 7 Q 2 9 s d W 1 u M S 4 y M i w y M X 0 m c X V v d D s s J n F 1 b 3 Q 7 U 2 V j d G l v b j E v R T Y z I C A o N C A y N S U p X 1 Q x X 1 J l M C A w N j B f T T A g M D B f T j k g M C 9 D a G F u Z 2 V k I F R 5 c G U x L n t D b 2 x 1 b W 4 x L j I z L D I y f S Z x d W 9 0 O y w m c X V v d D t T Z W N 0 a W 9 u M S 9 F N j M g I C g 0 I D I 1 J S l f V D F f U m U w I D A 2 M F 9 N M C A w M F 9 O O S A w L 0 N o Y W 5 n Z W Q g V H l w Z T E u e 0 N v b H V t b j E u M j Q s M j N 9 J n F 1 b 3 Q 7 L C Z x d W 9 0 O 1 N l Y 3 R p b 2 4 x L 0 U 2 M y A g K D Q g M j U l K V 9 U M V 9 S Z T A g M D Y w X 0 0 w I D A w X 0 4 5 I D A v Q 2 h h b m d l Z C B U e X B l M S 5 7 Q 2 9 s d W 1 u M S 4 y N S w y N H 0 m c X V v d D s s J n F 1 b 3 Q 7 U 2 V j d G l v b j E v R T Y z I C A o N C A y N S U p X 1 Q x X 1 J l M C A w N j B f T T A g M D B f T j k g M C 9 D a G F u Z 2 V k I F R 5 c G U x L n t D b 2 x 1 b W 4 x L j I 2 L D I 1 f S Z x d W 9 0 O y w m c X V v d D t T Z W N 0 a W 9 u M S 9 F N j M g I C g 0 I D I 1 J S l f V D F f U m U w I D A 2 M F 9 N M C A w M F 9 O O S A w L 0 N o Y W 5 n Z W Q g V H l w Z T E u e 0 N v b H V t b j E u M j c s M j Z 9 J n F 1 b 3 Q 7 L C Z x d W 9 0 O 1 N l Y 3 R p b 2 4 x L 0 U 2 M y A g K D Q g M j U l K V 9 U M V 9 S Z T A g M D Y w X 0 0 w I D A w X 0 4 5 I D A v Q 2 h h b m d l Z C B U e X B l L n t D b 2 x 1 b W 4 y L D F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F N j M g I C g 0 I D I 1 J S l f V D F f U m U w I D A 2 M F 9 N M C A w M F 9 O O S A w L 0 N o Y W 5 n Z W Q g V H l w Z T E u e 0 N v b H V t b j E u M S w w f S Z x d W 9 0 O y w m c X V v d D t T Z W N 0 a W 9 u M S 9 F N j M g I C g 0 I D I 1 J S l f V D F f U m U w I D A 2 M F 9 N M C A w M F 9 O O S A w L 0 N o Y W 5 n Z W Q g V H l w Z T E u e 0 N v b H V t b j E u M i w x f S Z x d W 9 0 O y w m c X V v d D t T Z W N 0 a W 9 u M S 9 F N j M g I C g 0 I D I 1 J S l f V D F f U m U w I D A 2 M F 9 N M C A w M F 9 O O S A w L 0 N o Y W 5 n Z W Q g V H l w Z T E u e 0 N v b H V t b j E u M y w y f S Z x d W 9 0 O y w m c X V v d D t T Z W N 0 a W 9 u M S 9 F N j M g I C g 0 I D I 1 J S l f V D F f U m U w I D A 2 M F 9 N M C A w M F 9 O O S A w L 0 N o Y W 5 n Z W Q g V H l w Z T E u e 0 N v b H V t b j E u N C w z f S Z x d W 9 0 O y w m c X V v d D t T Z W N 0 a W 9 u M S 9 F N j M g I C g 0 I D I 1 J S l f V D F f U m U w I D A 2 M F 9 N M C A w M F 9 O O S A w L 0 N o Y W 5 n Z W Q g V H l w Z T E u e 0 N v b H V t b j E u N S w 0 f S Z x d W 9 0 O y w m c X V v d D t T Z W N 0 a W 9 u M S 9 F N j M g I C g 0 I D I 1 J S l f V D F f U m U w I D A 2 M F 9 N M C A w M F 9 O O S A w L 0 N o Y W 5 n Z W Q g V H l w Z T E u e 0 N v b H V t b j E u N i w 1 f S Z x d W 9 0 O y w m c X V v d D t T Z W N 0 a W 9 u M S 9 F N j M g I C g 0 I D I 1 J S l f V D F f U m U w I D A 2 M F 9 N M C A w M F 9 O O S A w L 0 N o Y W 5 n Z W Q g V H l w Z T E u e 0 N v b H V t b j E u N y w 2 f S Z x d W 9 0 O y w m c X V v d D t T Z W N 0 a W 9 u M S 9 F N j M g I C g 0 I D I 1 J S l f V D F f U m U w I D A 2 M F 9 N M C A w M F 9 O O S A w L 0 N o Y W 5 n Z W Q g V H l w Z T E u e 0 N v b H V t b j E u O C w 3 f S Z x d W 9 0 O y w m c X V v d D t T Z W N 0 a W 9 u M S 9 F N j M g I C g 0 I D I 1 J S l f V D F f U m U w I D A 2 M F 9 N M C A w M F 9 O O S A w L 0 N o Y W 5 n Z W Q g V H l w Z T E u e 0 N v b H V t b j E u O S w 4 f S Z x d W 9 0 O y w m c X V v d D t T Z W N 0 a W 9 u M S 9 F N j M g I C g 0 I D I 1 J S l f V D F f U m U w I D A 2 M F 9 N M C A w M F 9 O O S A w L 0 N o Y W 5 n Z W Q g V H l w Z T E u e 0 N v b H V t b j E u M T A s O X 0 m c X V v d D s s J n F 1 b 3 Q 7 U 2 V j d G l v b j E v R T Y z I C A o N C A y N S U p X 1 Q x X 1 J l M C A w N j B f T T A g M D B f T j k g M C 9 D a G F u Z 2 V k I F R 5 c G U x L n t D b 2 x 1 b W 4 x L j E x L D E w f S Z x d W 9 0 O y w m c X V v d D t T Z W N 0 a W 9 u M S 9 F N j M g I C g 0 I D I 1 J S l f V D F f U m U w I D A 2 M F 9 N M C A w M F 9 O O S A w L 0 N o Y W 5 n Z W Q g V H l w Z T E u e 0 N v b H V t b j E u M T I s M T F 9 J n F 1 b 3 Q 7 L C Z x d W 9 0 O 1 N l Y 3 R p b 2 4 x L 0 U 2 M y A g K D Q g M j U l K V 9 U M V 9 S Z T A g M D Y w X 0 0 w I D A w X 0 4 5 I D A v Q 2 h h b m d l Z C B U e X B l M S 5 7 Q 2 9 s d W 1 u M S 4 x M y w x M n 0 m c X V v d D s s J n F 1 b 3 Q 7 U 2 V j d G l v b j E v R T Y z I C A o N C A y N S U p X 1 Q x X 1 J l M C A w N j B f T T A g M D B f T j k g M C 9 D a G F u Z 2 V k I F R 5 c G U x L n t D b 2 x 1 b W 4 x L j E 0 L D E z f S Z x d W 9 0 O y w m c X V v d D t T Z W N 0 a W 9 u M S 9 F N j M g I C g 0 I D I 1 J S l f V D F f U m U w I D A 2 M F 9 N M C A w M F 9 O O S A w L 0 N o Y W 5 n Z W Q g V H l w Z T E u e 0 N v b H V t b j E u M T U s M T R 9 J n F 1 b 3 Q 7 L C Z x d W 9 0 O 1 N l Y 3 R p b 2 4 x L 0 U 2 M y A g K D Q g M j U l K V 9 U M V 9 S Z T A g M D Y w X 0 0 w I D A w X 0 4 5 I D A v Q 2 h h b m d l Z C B U e X B l M S 5 7 Q 2 9 s d W 1 u M S 4 x N i w x N X 0 m c X V v d D s s J n F 1 b 3 Q 7 U 2 V j d G l v b j E v R T Y z I C A o N C A y N S U p X 1 Q x X 1 J l M C A w N j B f T T A g M D B f T j k g M C 9 D a G F u Z 2 V k I F R 5 c G U x L n t D b 2 x 1 b W 4 x L j E 3 L D E 2 f S Z x d W 9 0 O y w m c X V v d D t T Z W N 0 a W 9 u M S 9 F N j M g I C g 0 I D I 1 J S l f V D F f U m U w I D A 2 M F 9 N M C A w M F 9 O O S A w L 0 N o Y W 5 n Z W Q g V H l w Z T E u e 0 N v b H V t b j E u M T g s M T d 9 J n F 1 b 3 Q 7 L C Z x d W 9 0 O 1 N l Y 3 R p b 2 4 x L 0 U 2 M y A g K D Q g M j U l K V 9 U M V 9 S Z T A g M D Y w X 0 0 w I D A w X 0 4 5 I D A v Q 2 h h b m d l Z C B U e X B l M S 5 7 Q 2 9 s d W 1 u M S 4 x O S w x O H 0 m c X V v d D s s J n F 1 b 3 Q 7 U 2 V j d G l v b j E v R T Y z I C A o N C A y N S U p X 1 Q x X 1 J l M C A w N j B f T T A g M D B f T j k g M C 9 D a G F u Z 2 V k I F R 5 c G U x L n t D b 2 x 1 b W 4 x L j I w L D E 5 f S Z x d W 9 0 O y w m c X V v d D t T Z W N 0 a W 9 u M S 9 F N j M g I C g 0 I D I 1 J S l f V D F f U m U w I D A 2 M F 9 N M C A w M F 9 O O S A w L 0 N o Y W 5 n Z W Q g V H l w Z T E u e 0 N v b H V t b j E u M j E s M j B 9 J n F 1 b 3 Q 7 L C Z x d W 9 0 O 1 N l Y 3 R p b 2 4 x L 0 U 2 M y A g K D Q g M j U l K V 9 U M V 9 S Z T A g M D Y w X 0 0 w I D A w X 0 4 5 I D A v Q 2 h h b m d l Z C B U e X B l M S 5 7 Q 2 9 s d W 1 u M S 4 y M i w y M X 0 m c X V v d D s s J n F 1 b 3 Q 7 U 2 V j d G l v b j E v R T Y z I C A o N C A y N S U p X 1 Q x X 1 J l M C A w N j B f T T A g M D B f T j k g M C 9 D a G F u Z 2 V k I F R 5 c G U x L n t D b 2 x 1 b W 4 x L j I z L D I y f S Z x d W 9 0 O y w m c X V v d D t T Z W N 0 a W 9 u M S 9 F N j M g I C g 0 I D I 1 J S l f V D F f U m U w I D A 2 M F 9 N M C A w M F 9 O O S A w L 0 N o Y W 5 n Z W Q g V H l w Z T E u e 0 N v b H V t b j E u M j Q s M j N 9 J n F 1 b 3 Q 7 L C Z x d W 9 0 O 1 N l Y 3 R p b 2 4 x L 0 U 2 M y A g K D Q g M j U l K V 9 U M V 9 S Z T A g M D Y w X 0 0 w I D A w X 0 4 5 I D A v Q 2 h h b m d l Z C B U e X B l M S 5 7 Q 2 9 s d W 1 u M S 4 y N S w y N H 0 m c X V v d D s s J n F 1 b 3 Q 7 U 2 V j d G l v b j E v R T Y z I C A o N C A y N S U p X 1 Q x X 1 J l M C A w N j B f T T A g M D B f T j k g M C 9 D a G F u Z 2 V k I F R 5 c G U x L n t D b 2 x 1 b W 4 x L j I 2 L D I 1 f S Z x d W 9 0 O y w m c X V v d D t T Z W N 0 a W 9 u M S 9 F N j M g I C g 0 I D I 1 J S l f V D F f U m U w I D A 2 M F 9 N M C A w M F 9 O O S A w L 0 N o Y W 5 n Z W Q g V H l w Z T E u e 0 N v b H V t b j E u M j c s M j Z 9 J n F 1 b 3 Q 7 L C Z x d W 9 0 O 1 N l Y 3 R p b 2 4 x L 0 U 2 M y A g K D Q g M j U l K V 9 U M V 9 S Z T A g M D Y w X 0 0 w I D A w X 0 4 5 I D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w N j B f T T A l M j A w M F 9 O O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D Y w X 0 0 w J T I w M D B f T j k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D Y w X 0 0 w J T I w M D B f T j k l M j A w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D Y w X 0 0 w J T I w M D B f T j k l M j A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w N j B f T T A l M j A w M F 9 O O S U y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F D Q S U y M D A w M D h f V D F f U m U w J T I w M D c w X 0 0 w J T I w M D B f T j k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3 V D E z O j I z O j M 1 L j M 2 O D I 1 N D F a I i A v P j x F b n R y e S B U e X B l P S J G a W x s Q 2 9 s d W 1 u V H l w Z X M i I F Z h b H V l P S J z Q m d N R E J R V U Z C U V V G Q l F V R k J R V U Z C U V V G Q l F V R k J R T U R C U V V G Q l F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x L j I 4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F D Q S A w M D A 4 X 1 Q x X 1 J l M C A w N z B f T T A g M D B f T j k g M C 9 D a G F u Z 2 V k I F R 5 c G U x L n t D b 2 x 1 b W 4 x L j E s M H 0 m c X V v d D s s J n F 1 b 3 Q 7 U 2 V j d G l v b j E v T k F D Q S A w M D A 4 X 1 Q x X 1 J l M C A w N z B f T T A g M D B f T j k g M C 9 D a G F u Z 2 V k I F R 5 c G U x L n t D b 2 x 1 b W 4 x L j I s M X 0 m c X V v d D s s J n F 1 b 3 Q 7 U 2 V j d G l v b j E v T k F D Q S A w M D A 4 X 1 Q x X 1 J l M C A w N z B f T T A g M D B f T j k g M C 9 D a G F u Z 2 V k I F R 5 c G U x L n t D b 2 x 1 b W 4 x L j M s M n 0 m c X V v d D s s J n F 1 b 3 Q 7 U 2 V j d G l v b j E v T k F D Q S A w M D A 4 X 1 Q x X 1 J l M C A w N z B f T T A g M D B f T j k g M C 9 D a G F u Z 2 V k I F R 5 c G U x L n t D b 2 x 1 b W 4 x L j Q s M 3 0 m c X V v d D s s J n F 1 b 3 Q 7 U 2 V j d G l v b j E v T k F D Q S A w M D A 4 X 1 Q x X 1 J l M C A w N z B f T T A g M D B f T j k g M C 9 D a G F u Z 2 V k I F R 5 c G U x L n t D b 2 x 1 b W 4 x L j U s N H 0 m c X V v d D s s J n F 1 b 3 Q 7 U 2 V j d G l v b j E v T k F D Q S A w M D A 4 X 1 Q x X 1 J l M C A w N z B f T T A g M D B f T j k g M C 9 D a G F u Z 2 V k I F R 5 c G U x L n t D b 2 x 1 b W 4 x L j Y s N X 0 m c X V v d D s s J n F 1 b 3 Q 7 U 2 V j d G l v b j E v T k F D Q S A w M D A 4 X 1 Q x X 1 J l M C A w N z B f T T A g M D B f T j k g M C 9 D a G F u Z 2 V k I F R 5 c G U x L n t D b 2 x 1 b W 4 x L j c s N n 0 m c X V v d D s s J n F 1 b 3 Q 7 U 2 V j d G l v b j E v T k F D Q S A w M D A 4 X 1 Q x X 1 J l M C A w N z B f T T A g M D B f T j k g M C 9 D a G F u Z 2 V k I F R 5 c G U x L n t D b 2 x 1 b W 4 x L j g s N 3 0 m c X V v d D s s J n F 1 b 3 Q 7 U 2 V j d G l v b j E v T k F D Q S A w M D A 4 X 1 Q x X 1 J l M C A w N z B f T T A g M D B f T j k g M C 9 D a G F u Z 2 V k I F R 5 c G U x L n t D b 2 x 1 b W 4 x L j k s O H 0 m c X V v d D s s J n F 1 b 3 Q 7 U 2 V j d G l v b j E v T k F D Q S A w M D A 4 X 1 Q x X 1 J l M C A w N z B f T T A g M D B f T j k g M C 9 D a G F u Z 2 V k I F R 5 c G U x L n t D b 2 x 1 b W 4 x L j E w L D l 9 J n F 1 b 3 Q 7 L C Z x d W 9 0 O 1 N l Y 3 R p b 2 4 x L 0 5 B Q 0 E g M D A w O F 9 U M V 9 S Z T A g M D c w X 0 0 w I D A w X 0 4 5 I D A v Q 2 h h b m d l Z C B U e X B l M S 5 7 Q 2 9 s d W 1 u M S 4 x M S w x M H 0 m c X V v d D s s J n F 1 b 3 Q 7 U 2 V j d G l v b j E v T k F D Q S A w M D A 4 X 1 Q x X 1 J l M C A w N z B f T T A g M D B f T j k g M C 9 D a G F u Z 2 V k I F R 5 c G U x L n t D b 2 x 1 b W 4 x L j E y L D E x f S Z x d W 9 0 O y w m c X V v d D t T Z W N 0 a W 9 u M S 9 O Q U N B I D A w M D h f V D F f U m U w I D A 3 M F 9 N M C A w M F 9 O O S A w L 0 N o Y W 5 n Z W Q g V H l w Z T E u e 0 N v b H V t b j E u M T M s M T J 9 J n F 1 b 3 Q 7 L C Z x d W 9 0 O 1 N l Y 3 R p b 2 4 x L 0 5 B Q 0 E g M D A w O F 9 U M V 9 S Z T A g M D c w X 0 0 w I D A w X 0 4 5 I D A v Q 2 h h b m d l Z C B U e X B l M S 5 7 Q 2 9 s d W 1 u M S 4 x N C w x M 3 0 m c X V v d D s s J n F 1 b 3 Q 7 U 2 V j d G l v b j E v T k F D Q S A w M D A 4 X 1 Q x X 1 J l M C A w N z B f T T A g M D B f T j k g M C 9 D a G F u Z 2 V k I F R 5 c G U x L n t D b 2 x 1 b W 4 x L j E 1 L D E 0 f S Z x d W 9 0 O y w m c X V v d D t T Z W N 0 a W 9 u M S 9 O Q U N B I D A w M D h f V D F f U m U w I D A 3 M F 9 N M C A w M F 9 O O S A w L 0 N o Y W 5 n Z W Q g V H l w Z T E u e 0 N v b H V t b j E u M T Y s M T V 9 J n F 1 b 3 Q 7 L C Z x d W 9 0 O 1 N l Y 3 R p b 2 4 x L 0 5 B Q 0 E g M D A w O F 9 U M V 9 S Z T A g M D c w X 0 0 w I D A w X 0 4 5 I D A v Q 2 h h b m d l Z C B U e X B l M S 5 7 Q 2 9 s d W 1 u M S 4 x N y w x N n 0 m c X V v d D s s J n F 1 b 3 Q 7 U 2 V j d G l v b j E v T k F D Q S A w M D A 4 X 1 Q x X 1 J l M C A w N z B f T T A g M D B f T j k g M C 9 D a G F u Z 2 V k I F R 5 c G U x L n t D b 2 x 1 b W 4 x L j E 4 L D E 3 f S Z x d W 9 0 O y w m c X V v d D t T Z W N 0 a W 9 u M S 9 O Q U N B I D A w M D h f V D F f U m U w I D A 3 M F 9 N M C A w M F 9 O O S A w L 0 N o Y W 5 n Z W Q g V H l w Z T E u e 0 N v b H V t b j E u M T k s M T h 9 J n F 1 b 3 Q 7 L C Z x d W 9 0 O 1 N l Y 3 R p b 2 4 x L 0 5 B Q 0 E g M D A w O F 9 U M V 9 S Z T A g M D c w X 0 0 w I D A w X 0 4 5 I D A v Q 2 h h b m d l Z C B U e X B l M S 5 7 Q 2 9 s d W 1 u M S 4 y M C w x O X 0 m c X V v d D s s J n F 1 b 3 Q 7 U 2 V j d G l v b j E v T k F D Q S A w M D A 4 X 1 Q x X 1 J l M C A w N z B f T T A g M D B f T j k g M C 9 D a G F u Z 2 V k I F R 5 c G U x L n t D b 2 x 1 b W 4 x L j I x L D I w f S Z x d W 9 0 O y w m c X V v d D t T Z W N 0 a W 9 u M S 9 O Q U N B I D A w M D h f V D F f U m U w I D A 3 M F 9 N M C A w M F 9 O O S A w L 0 N o Y W 5 n Z W Q g V H l w Z T E u e 0 N v b H V t b j E u M j I s M j F 9 J n F 1 b 3 Q 7 L C Z x d W 9 0 O 1 N l Y 3 R p b 2 4 x L 0 5 B Q 0 E g M D A w O F 9 U M V 9 S Z T A g M D c w X 0 0 w I D A w X 0 4 5 I D A v Q 2 h h b m d l Z C B U e X B l M S 5 7 Q 2 9 s d W 1 u M S 4 y M y w y M n 0 m c X V v d D s s J n F 1 b 3 Q 7 U 2 V j d G l v b j E v T k F D Q S A w M D A 4 X 1 Q x X 1 J l M C A w N z B f T T A g M D B f T j k g M C 9 D a G F u Z 2 V k I F R 5 c G U x L n t D b 2 x 1 b W 4 x L j I 0 L D I z f S Z x d W 9 0 O y w m c X V v d D t T Z W N 0 a W 9 u M S 9 O Q U N B I D A w M D h f V D F f U m U w I D A 3 M F 9 N M C A w M F 9 O O S A w L 0 N o Y W 5 n Z W Q g V H l w Z T E u e 0 N v b H V t b j E u M j U s M j R 9 J n F 1 b 3 Q 7 L C Z x d W 9 0 O 1 N l Y 3 R p b 2 4 x L 0 5 B Q 0 E g M D A w O F 9 U M V 9 S Z T A g M D c w X 0 0 w I D A w X 0 4 5 I D A v Q 2 h h b m d l Z C B U e X B l M S 5 7 Q 2 9 s d W 1 u M S 4 y N i w y N X 0 m c X V v d D s s J n F 1 b 3 Q 7 U 2 V j d G l v b j E v T k F D Q S A w M D A 4 X 1 Q x X 1 J l M C A w N z B f T T A g M D B f T j k g M C 9 D a G F u Z 2 V k I F R 5 c G U x L n t D b 2 x 1 b W 4 x L j I 3 L D I 2 f S Z x d W 9 0 O y w m c X V v d D t T Z W N 0 a W 9 u M S 9 O Q U N B I D A w M D h f V D F f U m U w I D A 3 M F 9 N M C A w M F 9 O O S A w L 0 N o Y W 5 n Z W Q g V H l w Z T E u e 0 N v b H V t b j E u M j g s M j d 9 J n F 1 b 3 Q 7 L C Z x d W 9 0 O 1 N l Y 3 R p b 2 4 x L 0 5 B Q 0 E g M D A w O F 9 U M V 9 S Z T A g M D c w X 0 0 w I D A w X 0 4 5 I D A v Q 2 h h b m d l Z C B U e X B l L n t D b 2 x 1 b W 4 y L D F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O Q U N B I D A w M D h f V D F f U m U w I D A 3 M F 9 N M C A w M F 9 O O S A w L 0 N o Y W 5 n Z W Q g V H l w Z T E u e 0 N v b H V t b j E u M S w w f S Z x d W 9 0 O y w m c X V v d D t T Z W N 0 a W 9 u M S 9 O Q U N B I D A w M D h f V D F f U m U w I D A 3 M F 9 N M C A w M F 9 O O S A w L 0 N o Y W 5 n Z W Q g V H l w Z T E u e 0 N v b H V t b j E u M i w x f S Z x d W 9 0 O y w m c X V v d D t T Z W N 0 a W 9 u M S 9 O Q U N B I D A w M D h f V D F f U m U w I D A 3 M F 9 N M C A w M F 9 O O S A w L 0 N o Y W 5 n Z W Q g V H l w Z T E u e 0 N v b H V t b j E u M y w y f S Z x d W 9 0 O y w m c X V v d D t T Z W N 0 a W 9 u M S 9 O Q U N B I D A w M D h f V D F f U m U w I D A 3 M F 9 N M C A w M F 9 O O S A w L 0 N o Y W 5 n Z W Q g V H l w Z T E u e 0 N v b H V t b j E u N C w z f S Z x d W 9 0 O y w m c X V v d D t T Z W N 0 a W 9 u M S 9 O Q U N B I D A w M D h f V D F f U m U w I D A 3 M F 9 N M C A w M F 9 O O S A w L 0 N o Y W 5 n Z W Q g V H l w Z T E u e 0 N v b H V t b j E u N S w 0 f S Z x d W 9 0 O y w m c X V v d D t T Z W N 0 a W 9 u M S 9 O Q U N B I D A w M D h f V D F f U m U w I D A 3 M F 9 N M C A w M F 9 O O S A w L 0 N o Y W 5 n Z W Q g V H l w Z T E u e 0 N v b H V t b j E u N i w 1 f S Z x d W 9 0 O y w m c X V v d D t T Z W N 0 a W 9 u M S 9 O Q U N B I D A w M D h f V D F f U m U w I D A 3 M F 9 N M C A w M F 9 O O S A w L 0 N o Y W 5 n Z W Q g V H l w Z T E u e 0 N v b H V t b j E u N y w 2 f S Z x d W 9 0 O y w m c X V v d D t T Z W N 0 a W 9 u M S 9 O Q U N B I D A w M D h f V D F f U m U w I D A 3 M F 9 N M C A w M F 9 O O S A w L 0 N o Y W 5 n Z W Q g V H l w Z T E u e 0 N v b H V t b j E u O C w 3 f S Z x d W 9 0 O y w m c X V v d D t T Z W N 0 a W 9 u M S 9 O Q U N B I D A w M D h f V D F f U m U w I D A 3 M F 9 N M C A w M F 9 O O S A w L 0 N o Y W 5 n Z W Q g V H l w Z T E u e 0 N v b H V t b j E u O S w 4 f S Z x d W 9 0 O y w m c X V v d D t T Z W N 0 a W 9 u M S 9 O Q U N B I D A w M D h f V D F f U m U w I D A 3 M F 9 N M C A w M F 9 O O S A w L 0 N o Y W 5 n Z W Q g V H l w Z T E u e 0 N v b H V t b j E u M T A s O X 0 m c X V v d D s s J n F 1 b 3 Q 7 U 2 V j d G l v b j E v T k F D Q S A w M D A 4 X 1 Q x X 1 J l M C A w N z B f T T A g M D B f T j k g M C 9 D a G F u Z 2 V k I F R 5 c G U x L n t D b 2 x 1 b W 4 x L j E x L D E w f S Z x d W 9 0 O y w m c X V v d D t T Z W N 0 a W 9 u M S 9 O Q U N B I D A w M D h f V D F f U m U w I D A 3 M F 9 N M C A w M F 9 O O S A w L 0 N o Y W 5 n Z W Q g V H l w Z T E u e 0 N v b H V t b j E u M T I s M T F 9 J n F 1 b 3 Q 7 L C Z x d W 9 0 O 1 N l Y 3 R p b 2 4 x L 0 5 B Q 0 E g M D A w O F 9 U M V 9 S Z T A g M D c w X 0 0 w I D A w X 0 4 5 I D A v Q 2 h h b m d l Z C B U e X B l M S 5 7 Q 2 9 s d W 1 u M S 4 x M y w x M n 0 m c X V v d D s s J n F 1 b 3 Q 7 U 2 V j d G l v b j E v T k F D Q S A w M D A 4 X 1 Q x X 1 J l M C A w N z B f T T A g M D B f T j k g M C 9 D a G F u Z 2 V k I F R 5 c G U x L n t D b 2 x 1 b W 4 x L j E 0 L D E z f S Z x d W 9 0 O y w m c X V v d D t T Z W N 0 a W 9 u M S 9 O Q U N B I D A w M D h f V D F f U m U w I D A 3 M F 9 N M C A w M F 9 O O S A w L 0 N o Y W 5 n Z W Q g V H l w Z T E u e 0 N v b H V t b j E u M T U s M T R 9 J n F 1 b 3 Q 7 L C Z x d W 9 0 O 1 N l Y 3 R p b 2 4 x L 0 5 B Q 0 E g M D A w O F 9 U M V 9 S Z T A g M D c w X 0 0 w I D A w X 0 4 5 I D A v Q 2 h h b m d l Z C B U e X B l M S 5 7 Q 2 9 s d W 1 u M S 4 x N i w x N X 0 m c X V v d D s s J n F 1 b 3 Q 7 U 2 V j d G l v b j E v T k F D Q S A w M D A 4 X 1 Q x X 1 J l M C A w N z B f T T A g M D B f T j k g M C 9 D a G F u Z 2 V k I F R 5 c G U x L n t D b 2 x 1 b W 4 x L j E 3 L D E 2 f S Z x d W 9 0 O y w m c X V v d D t T Z W N 0 a W 9 u M S 9 O Q U N B I D A w M D h f V D F f U m U w I D A 3 M F 9 N M C A w M F 9 O O S A w L 0 N o Y W 5 n Z W Q g V H l w Z T E u e 0 N v b H V t b j E u M T g s M T d 9 J n F 1 b 3 Q 7 L C Z x d W 9 0 O 1 N l Y 3 R p b 2 4 x L 0 5 B Q 0 E g M D A w O F 9 U M V 9 S Z T A g M D c w X 0 0 w I D A w X 0 4 5 I D A v Q 2 h h b m d l Z C B U e X B l M S 5 7 Q 2 9 s d W 1 u M S 4 x O S w x O H 0 m c X V v d D s s J n F 1 b 3 Q 7 U 2 V j d G l v b j E v T k F D Q S A w M D A 4 X 1 Q x X 1 J l M C A w N z B f T T A g M D B f T j k g M C 9 D a G F u Z 2 V k I F R 5 c G U x L n t D b 2 x 1 b W 4 x L j I w L D E 5 f S Z x d W 9 0 O y w m c X V v d D t T Z W N 0 a W 9 u M S 9 O Q U N B I D A w M D h f V D F f U m U w I D A 3 M F 9 N M C A w M F 9 O O S A w L 0 N o Y W 5 n Z W Q g V H l w Z T E u e 0 N v b H V t b j E u M j E s M j B 9 J n F 1 b 3 Q 7 L C Z x d W 9 0 O 1 N l Y 3 R p b 2 4 x L 0 5 B Q 0 E g M D A w O F 9 U M V 9 S Z T A g M D c w X 0 0 w I D A w X 0 4 5 I D A v Q 2 h h b m d l Z C B U e X B l M S 5 7 Q 2 9 s d W 1 u M S 4 y M i w y M X 0 m c X V v d D s s J n F 1 b 3 Q 7 U 2 V j d G l v b j E v T k F D Q S A w M D A 4 X 1 Q x X 1 J l M C A w N z B f T T A g M D B f T j k g M C 9 D a G F u Z 2 V k I F R 5 c G U x L n t D b 2 x 1 b W 4 x L j I z L D I y f S Z x d W 9 0 O y w m c X V v d D t T Z W N 0 a W 9 u M S 9 O Q U N B I D A w M D h f V D F f U m U w I D A 3 M F 9 N M C A w M F 9 O O S A w L 0 N o Y W 5 n Z W Q g V H l w Z T E u e 0 N v b H V t b j E u M j Q s M j N 9 J n F 1 b 3 Q 7 L C Z x d W 9 0 O 1 N l Y 3 R p b 2 4 x L 0 5 B Q 0 E g M D A w O F 9 U M V 9 S Z T A g M D c w X 0 0 w I D A w X 0 4 5 I D A v Q 2 h h b m d l Z C B U e X B l M S 5 7 Q 2 9 s d W 1 u M S 4 y N S w y N H 0 m c X V v d D s s J n F 1 b 3 Q 7 U 2 V j d G l v b j E v T k F D Q S A w M D A 4 X 1 Q x X 1 J l M C A w N z B f T T A g M D B f T j k g M C 9 D a G F u Z 2 V k I F R 5 c G U x L n t D b 2 x 1 b W 4 x L j I 2 L D I 1 f S Z x d W 9 0 O y w m c X V v d D t T Z W N 0 a W 9 u M S 9 O Q U N B I D A w M D h f V D F f U m U w I D A 3 M F 9 N M C A w M F 9 O O S A w L 0 N o Y W 5 n Z W Q g V H l w Z T E u e 0 N v b H V t b j E u M j c s M j Z 9 J n F 1 b 3 Q 7 L C Z x d W 9 0 O 1 N l Y 3 R p b 2 4 x L 0 5 B Q 0 E g M D A w O F 9 U M V 9 S Z T A g M D c w X 0 0 w I D A w X 0 4 5 I D A v Q 2 h h b m d l Z C B U e X B l M S 5 7 Q 2 9 s d W 1 u M S 4 y O C w y N 3 0 m c X V v d D s s J n F 1 b 3 Q 7 U 2 V j d G l v b j E v T k F D Q S A w M D A 4 X 1 Q x X 1 J l M C A w N z B f T T A g M D B f T j k g M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B Q 0 E l M j A w M D A 4 X 1 Q x X 1 J l M C U y M D A 3 M F 9 N M C U y M D A w X 0 4 5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U N B J T I w M D A w O F 9 U M V 9 S Z T A l M j A w N z B f T T A l M j A w M F 9 O O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U N B J T I w M D A w O F 9 U M V 9 S Z T A l M j A w N z B f T T A l M j A w M F 9 O O S U y M D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U N B J T I w M D A w O F 9 U M V 9 S Z T A l M j A w N z B f T T A l M j A w M F 9 O O S U y M D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Q 0 E l M j A w M D A 4 X 1 Q x X 1 J l M C U y M D A 3 M F 9 N M C U y M D A w X 0 4 5 J T I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w N z B f T T A l M j A w M F 9 O O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d U M T M 6 M j U 6 N T I u M j I 1 O T E 4 N 1 o i I C 8 + P E V u d H J 5 I F R 5 c G U 9 I k Z p b G x D b 2 x 1 b W 5 U e X B l c y I g V m F s d W U 9 I n N C Z 0 1 E Q l F V R k J R V U Z C U V V G Q l F V R k J R V U Z C U V V G Q X d N R k J R V U Z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T Y z I C A o N C A y N S U p X 1 Q x X 1 J l M C A w N z B f T T A g M D B f T j k g M C 9 D a G F u Z 2 V k I F R 5 c G U x L n t D b 2 x 1 b W 4 x L j E s M H 0 m c X V v d D s s J n F 1 b 3 Q 7 U 2 V j d G l v b j E v R T Y z I C A o N C A y N S U p X 1 Q x X 1 J l M C A w N z B f T T A g M D B f T j k g M C 9 D a G F u Z 2 V k I F R 5 c G U x L n t D b 2 x 1 b W 4 x L j I s M X 0 m c X V v d D s s J n F 1 b 3 Q 7 U 2 V j d G l v b j E v R T Y z I C A o N C A y N S U p X 1 Q x X 1 J l M C A w N z B f T T A g M D B f T j k g M C 9 D a G F u Z 2 V k I F R 5 c G U x L n t D b 2 x 1 b W 4 x L j M s M n 0 m c X V v d D s s J n F 1 b 3 Q 7 U 2 V j d G l v b j E v R T Y z I C A o N C A y N S U p X 1 Q x X 1 J l M C A w N z B f T T A g M D B f T j k g M C 9 D a G F u Z 2 V k I F R 5 c G U x L n t D b 2 x 1 b W 4 x L j Q s M 3 0 m c X V v d D s s J n F 1 b 3 Q 7 U 2 V j d G l v b j E v R T Y z I C A o N C A y N S U p X 1 Q x X 1 J l M C A w N z B f T T A g M D B f T j k g M C 9 D a G F u Z 2 V k I F R 5 c G U x L n t D b 2 x 1 b W 4 x L j U s N H 0 m c X V v d D s s J n F 1 b 3 Q 7 U 2 V j d G l v b j E v R T Y z I C A o N C A y N S U p X 1 Q x X 1 J l M C A w N z B f T T A g M D B f T j k g M C 9 D a G F u Z 2 V k I F R 5 c G U x L n t D b 2 x 1 b W 4 x L j Y s N X 0 m c X V v d D s s J n F 1 b 3 Q 7 U 2 V j d G l v b j E v R T Y z I C A o N C A y N S U p X 1 Q x X 1 J l M C A w N z B f T T A g M D B f T j k g M C 9 D a G F u Z 2 V k I F R 5 c G U x L n t D b 2 x 1 b W 4 x L j c s N n 0 m c X V v d D s s J n F 1 b 3 Q 7 U 2 V j d G l v b j E v R T Y z I C A o N C A y N S U p X 1 Q x X 1 J l M C A w N z B f T T A g M D B f T j k g M C 9 D a G F u Z 2 V k I F R 5 c G U x L n t D b 2 x 1 b W 4 x L j g s N 3 0 m c X V v d D s s J n F 1 b 3 Q 7 U 2 V j d G l v b j E v R T Y z I C A o N C A y N S U p X 1 Q x X 1 J l M C A w N z B f T T A g M D B f T j k g M C 9 D a G F u Z 2 V k I F R 5 c G U x L n t D b 2 x 1 b W 4 x L j k s O H 0 m c X V v d D s s J n F 1 b 3 Q 7 U 2 V j d G l v b j E v R T Y z I C A o N C A y N S U p X 1 Q x X 1 J l M C A w N z B f T T A g M D B f T j k g M C 9 D a G F u Z 2 V k I F R 5 c G U x L n t D b 2 x 1 b W 4 x L j E w L D l 9 J n F 1 b 3 Q 7 L C Z x d W 9 0 O 1 N l Y 3 R p b 2 4 x L 0 U 2 M y A g K D Q g M j U l K V 9 U M V 9 S Z T A g M D c w X 0 0 w I D A w X 0 4 5 I D A v Q 2 h h b m d l Z C B U e X B l M S 5 7 Q 2 9 s d W 1 u M S 4 x M S w x M H 0 m c X V v d D s s J n F 1 b 3 Q 7 U 2 V j d G l v b j E v R T Y z I C A o N C A y N S U p X 1 Q x X 1 J l M C A w N z B f T T A g M D B f T j k g M C 9 D a G F u Z 2 V k I F R 5 c G U x L n t D b 2 x 1 b W 4 x L j E y L D E x f S Z x d W 9 0 O y w m c X V v d D t T Z W N 0 a W 9 u M S 9 F N j M g I C g 0 I D I 1 J S l f V D F f U m U w I D A 3 M F 9 N M C A w M F 9 O O S A w L 0 N o Y W 5 n Z W Q g V H l w Z T E u e 0 N v b H V t b j E u M T M s M T J 9 J n F 1 b 3 Q 7 L C Z x d W 9 0 O 1 N l Y 3 R p b 2 4 x L 0 U 2 M y A g K D Q g M j U l K V 9 U M V 9 S Z T A g M D c w X 0 0 w I D A w X 0 4 5 I D A v Q 2 h h b m d l Z C B U e X B l M S 5 7 Q 2 9 s d W 1 u M S 4 x N C w x M 3 0 m c X V v d D s s J n F 1 b 3 Q 7 U 2 V j d G l v b j E v R T Y z I C A o N C A y N S U p X 1 Q x X 1 J l M C A w N z B f T T A g M D B f T j k g M C 9 D a G F u Z 2 V k I F R 5 c G U x L n t D b 2 x 1 b W 4 x L j E 1 L D E 0 f S Z x d W 9 0 O y w m c X V v d D t T Z W N 0 a W 9 u M S 9 F N j M g I C g 0 I D I 1 J S l f V D F f U m U w I D A 3 M F 9 N M C A w M F 9 O O S A w L 0 N o Y W 5 n Z W Q g V H l w Z T E u e 0 N v b H V t b j E u M T Y s M T V 9 J n F 1 b 3 Q 7 L C Z x d W 9 0 O 1 N l Y 3 R p b 2 4 x L 0 U 2 M y A g K D Q g M j U l K V 9 U M V 9 S Z T A g M D c w X 0 0 w I D A w X 0 4 5 I D A v Q 2 h h b m d l Z C B U e X B l M S 5 7 Q 2 9 s d W 1 u M S 4 x N y w x N n 0 m c X V v d D s s J n F 1 b 3 Q 7 U 2 V j d G l v b j E v R T Y z I C A o N C A y N S U p X 1 Q x X 1 J l M C A w N z B f T T A g M D B f T j k g M C 9 D a G F u Z 2 V k I F R 5 c G U x L n t D b 2 x 1 b W 4 x L j E 4 L D E 3 f S Z x d W 9 0 O y w m c X V v d D t T Z W N 0 a W 9 u M S 9 F N j M g I C g 0 I D I 1 J S l f V D F f U m U w I D A 3 M F 9 N M C A w M F 9 O O S A w L 0 N o Y W 5 n Z W Q g V H l w Z T E u e 0 N v b H V t b j E u M T k s M T h 9 J n F 1 b 3 Q 7 L C Z x d W 9 0 O 1 N l Y 3 R p b 2 4 x L 0 U 2 M y A g K D Q g M j U l K V 9 U M V 9 S Z T A g M D c w X 0 0 w I D A w X 0 4 5 I D A v Q 2 h h b m d l Z C B U e X B l M S 5 7 Q 2 9 s d W 1 u M S 4 y M C w x O X 0 m c X V v d D s s J n F 1 b 3 Q 7 U 2 V j d G l v b j E v R T Y z I C A o N C A y N S U p X 1 Q x X 1 J l M C A w N z B f T T A g M D B f T j k g M C 9 D a G F u Z 2 V k I F R 5 c G U x L n t D b 2 x 1 b W 4 x L j I x L D I w f S Z x d W 9 0 O y w m c X V v d D t T Z W N 0 a W 9 u M S 9 F N j M g I C g 0 I D I 1 J S l f V D F f U m U w I D A 3 M F 9 N M C A w M F 9 O O S A w L 0 N o Y W 5 n Z W Q g V H l w Z T E u e 0 N v b H V t b j E u M j I s M j F 9 J n F 1 b 3 Q 7 L C Z x d W 9 0 O 1 N l Y 3 R p b 2 4 x L 0 U 2 M y A g K D Q g M j U l K V 9 U M V 9 S Z T A g M D c w X 0 0 w I D A w X 0 4 5 I D A v Q 2 h h b m d l Z C B U e X B l M S 5 7 Q 2 9 s d W 1 u M S 4 y M y w y M n 0 m c X V v d D s s J n F 1 b 3 Q 7 U 2 V j d G l v b j E v R T Y z I C A o N C A y N S U p X 1 Q x X 1 J l M C A w N z B f T T A g M D B f T j k g M C 9 D a G F u Z 2 V k I F R 5 c G U x L n t D b 2 x 1 b W 4 x L j I 0 L D I z f S Z x d W 9 0 O y w m c X V v d D t T Z W N 0 a W 9 u M S 9 F N j M g I C g 0 I D I 1 J S l f V D F f U m U w I D A 3 M F 9 N M C A w M F 9 O O S A w L 0 N o Y W 5 n Z W Q g V H l w Z T E u e 0 N v b H V t b j E u M j U s M j R 9 J n F 1 b 3 Q 7 L C Z x d W 9 0 O 1 N l Y 3 R p b 2 4 x L 0 U 2 M y A g K D Q g M j U l K V 9 U M V 9 S Z T A g M D c w X 0 0 w I D A w X 0 4 5 I D A v Q 2 h h b m d l Z C B U e X B l M S 5 7 Q 2 9 s d W 1 u M S 4 y N i w y N X 0 m c X V v d D s s J n F 1 b 3 Q 7 U 2 V j d G l v b j E v R T Y z I C A o N C A y N S U p X 1 Q x X 1 J l M C A w N z B f T T A g M D B f T j k g M C 9 D a G F u Z 2 V k I F R 5 c G U x L n t D b 2 x 1 b W 4 x L j I 3 L D I 2 f S Z x d W 9 0 O y w m c X V v d D t T Z W N 0 a W 9 u M S 9 F N j M g I C g 0 I D I 1 J S l f V D F f U m U w I D A 3 M F 9 N M C A w M F 9 O O S A w L 0 N o Y W 5 n Z W Q g V H l w Z S 5 7 Q 2 9 s d W 1 u M i w x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R T Y z I C A o N C A y N S U p X 1 Q x X 1 J l M C A w N z B f T T A g M D B f T j k g M C 9 D a G F u Z 2 V k I F R 5 c G U x L n t D b 2 x 1 b W 4 x L j E s M H 0 m c X V v d D s s J n F 1 b 3 Q 7 U 2 V j d G l v b j E v R T Y z I C A o N C A y N S U p X 1 Q x X 1 J l M C A w N z B f T T A g M D B f T j k g M C 9 D a G F u Z 2 V k I F R 5 c G U x L n t D b 2 x 1 b W 4 x L j I s M X 0 m c X V v d D s s J n F 1 b 3 Q 7 U 2 V j d G l v b j E v R T Y z I C A o N C A y N S U p X 1 Q x X 1 J l M C A w N z B f T T A g M D B f T j k g M C 9 D a G F u Z 2 V k I F R 5 c G U x L n t D b 2 x 1 b W 4 x L j M s M n 0 m c X V v d D s s J n F 1 b 3 Q 7 U 2 V j d G l v b j E v R T Y z I C A o N C A y N S U p X 1 Q x X 1 J l M C A w N z B f T T A g M D B f T j k g M C 9 D a G F u Z 2 V k I F R 5 c G U x L n t D b 2 x 1 b W 4 x L j Q s M 3 0 m c X V v d D s s J n F 1 b 3 Q 7 U 2 V j d G l v b j E v R T Y z I C A o N C A y N S U p X 1 Q x X 1 J l M C A w N z B f T T A g M D B f T j k g M C 9 D a G F u Z 2 V k I F R 5 c G U x L n t D b 2 x 1 b W 4 x L j U s N H 0 m c X V v d D s s J n F 1 b 3 Q 7 U 2 V j d G l v b j E v R T Y z I C A o N C A y N S U p X 1 Q x X 1 J l M C A w N z B f T T A g M D B f T j k g M C 9 D a G F u Z 2 V k I F R 5 c G U x L n t D b 2 x 1 b W 4 x L j Y s N X 0 m c X V v d D s s J n F 1 b 3 Q 7 U 2 V j d G l v b j E v R T Y z I C A o N C A y N S U p X 1 Q x X 1 J l M C A w N z B f T T A g M D B f T j k g M C 9 D a G F u Z 2 V k I F R 5 c G U x L n t D b 2 x 1 b W 4 x L j c s N n 0 m c X V v d D s s J n F 1 b 3 Q 7 U 2 V j d G l v b j E v R T Y z I C A o N C A y N S U p X 1 Q x X 1 J l M C A w N z B f T T A g M D B f T j k g M C 9 D a G F u Z 2 V k I F R 5 c G U x L n t D b 2 x 1 b W 4 x L j g s N 3 0 m c X V v d D s s J n F 1 b 3 Q 7 U 2 V j d G l v b j E v R T Y z I C A o N C A y N S U p X 1 Q x X 1 J l M C A w N z B f T T A g M D B f T j k g M C 9 D a G F u Z 2 V k I F R 5 c G U x L n t D b 2 x 1 b W 4 x L j k s O H 0 m c X V v d D s s J n F 1 b 3 Q 7 U 2 V j d G l v b j E v R T Y z I C A o N C A y N S U p X 1 Q x X 1 J l M C A w N z B f T T A g M D B f T j k g M C 9 D a G F u Z 2 V k I F R 5 c G U x L n t D b 2 x 1 b W 4 x L j E w L D l 9 J n F 1 b 3 Q 7 L C Z x d W 9 0 O 1 N l Y 3 R p b 2 4 x L 0 U 2 M y A g K D Q g M j U l K V 9 U M V 9 S Z T A g M D c w X 0 0 w I D A w X 0 4 5 I D A v Q 2 h h b m d l Z C B U e X B l M S 5 7 Q 2 9 s d W 1 u M S 4 x M S w x M H 0 m c X V v d D s s J n F 1 b 3 Q 7 U 2 V j d G l v b j E v R T Y z I C A o N C A y N S U p X 1 Q x X 1 J l M C A w N z B f T T A g M D B f T j k g M C 9 D a G F u Z 2 V k I F R 5 c G U x L n t D b 2 x 1 b W 4 x L j E y L D E x f S Z x d W 9 0 O y w m c X V v d D t T Z W N 0 a W 9 u M S 9 F N j M g I C g 0 I D I 1 J S l f V D F f U m U w I D A 3 M F 9 N M C A w M F 9 O O S A w L 0 N o Y W 5 n Z W Q g V H l w Z T E u e 0 N v b H V t b j E u M T M s M T J 9 J n F 1 b 3 Q 7 L C Z x d W 9 0 O 1 N l Y 3 R p b 2 4 x L 0 U 2 M y A g K D Q g M j U l K V 9 U M V 9 S Z T A g M D c w X 0 0 w I D A w X 0 4 5 I D A v Q 2 h h b m d l Z C B U e X B l M S 5 7 Q 2 9 s d W 1 u M S 4 x N C w x M 3 0 m c X V v d D s s J n F 1 b 3 Q 7 U 2 V j d G l v b j E v R T Y z I C A o N C A y N S U p X 1 Q x X 1 J l M C A w N z B f T T A g M D B f T j k g M C 9 D a G F u Z 2 V k I F R 5 c G U x L n t D b 2 x 1 b W 4 x L j E 1 L D E 0 f S Z x d W 9 0 O y w m c X V v d D t T Z W N 0 a W 9 u M S 9 F N j M g I C g 0 I D I 1 J S l f V D F f U m U w I D A 3 M F 9 N M C A w M F 9 O O S A w L 0 N o Y W 5 n Z W Q g V H l w Z T E u e 0 N v b H V t b j E u M T Y s M T V 9 J n F 1 b 3 Q 7 L C Z x d W 9 0 O 1 N l Y 3 R p b 2 4 x L 0 U 2 M y A g K D Q g M j U l K V 9 U M V 9 S Z T A g M D c w X 0 0 w I D A w X 0 4 5 I D A v Q 2 h h b m d l Z C B U e X B l M S 5 7 Q 2 9 s d W 1 u M S 4 x N y w x N n 0 m c X V v d D s s J n F 1 b 3 Q 7 U 2 V j d G l v b j E v R T Y z I C A o N C A y N S U p X 1 Q x X 1 J l M C A w N z B f T T A g M D B f T j k g M C 9 D a G F u Z 2 V k I F R 5 c G U x L n t D b 2 x 1 b W 4 x L j E 4 L D E 3 f S Z x d W 9 0 O y w m c X V v d D t T Z W N 0 a W 9 u M S 9 F N j M g I C g 0 I D I 1 J S l f V D F f U m U w I D A 3 M F 9 N M C A w M F 9 O O S A w L 0 N o Y W 5 n Z W Q g V H l w Z T E u e 0 N v b H V t b j E u M T k s M T h 9 J n F 1 b 3 Q 7 L C Z x d W 9 0 O 1 N l Y 3 R p b 2 4 x L 0 U 2 M y A g K D Q g M j U l K V 9 U M V 9 S Z T A g M D c w X 0 0 w I D A w X 0 4 5 I D A v Q 2 h h b m d l Z C B U e X B l M S 5 7 Q 2 9 s d W 1 u M S 4 y M C w x O X 0 m c X V v d D s s J n F 1 b 3 Q 7 U 2 V j d G l v b j E v R T Y z I C A o N C A y N S U p X 1 Q x X 1 J l M C A w N z B f T T A g M D B f T j k g M C 9 D a G F u Z 2 V k I F R 5 c G U x L n t D b 2 x 1 b W 4 x L j I x L D I w f S Z x d W 9 0 O y w m c X V v d D t T Z W N 0 a W 9 u M S 9 F N j M g I C g 0 I D I 1 J S l f V D F f U m U w I D A 3 M F 9 N M C A w M F 9 O O S A w L 0 N o Y W 5 n Z W Q g V H l w Z T E u e 0 N v b H V t b j E u M j I s M j F 9 J n F 1 b 3 Q 7 L C Z x d W 9 0 O 1 N l Y 3 R p b 2 4 x L 0 U 2 M y A g K D Q g M j U l K V 9 U M V 9 S Z T A g M D c w X 0 0 w I D A w X 0 4 5 I D A v Q 2 h h b m d l Z C B U e X B l M S 5 7 Q 2 9 s d W 1 u M S 4 y M y w y M n 0 m c X V v d D s s J n F 1 b 3 Q 7 U 2 V j d G l v b j E v R T Y z I C A o N C A y N S U p X 1 Q x X 1 J l M C A w N z B f T T A g M D B f T j k g M C 9 D a G F u Z 2 V k I F R 5 c G U x L n t D b 2 x 1 b W 4 x L j I 0 L D I z f S Z x d W 9 0 O y w m c X V v d D t T Z W N 0 a W 9 u M S 9 F N j M g I C g 0 I D I 1 J S l f V D F f U m U w I D A 3 M F 9 N M C A w M F 9 O O S A w L 0 N o Y W 5 n Z W Q g V H l w Z T E u e 0 N v b H V t b j E u M j U s M j R 9 J n F 1 b 3 Q 7 L C Z x d W 9 0 O 1 N l Y 3 R p b 2 4 x L 0 U 2 M y A g K D Q g M j U l K V 9 U M V 9 S Z T A g M D c w X 0 0 w I D A w X 0 4 5 I D A v Q 2 h h b m d l Z C B U e X B l M S 5 7 Q 2 9 s d W 1 u M S 4 y N i w y N X 0 m c X V v d D s s J n F 1 b 3 Q 7 U 2 V j d G l v b j E v R T Y z I C A o N C A y N S U p X 1 Q x X 1 J l M C A w N z B f T T A g M D B f T j k g M C 9 D a G F u Z 2 V k I F R 5 c G U x L n t D b 2 x 1 b W 4 x L j I 3 L D I 2 f S Z x d W 9 0 O y w m c X V v d D t T Z W N 0 a W 9 u M S 9 F N j M g I C g 0 I D I 1 J S l f V D F f U m U w I D A 3 M F 9 N M C A w M F 9 O O S A w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D c w X 0 0 w J T I w M D B f T j k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2 M y U y M C U y M C g 0 J T I w M j U l M j U p X 1 Q x X 1 J l M C U y M D A 3 M F 9 N M C U y M D A w X 0 4 5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2 M y U y M C U y M C g 0 J T I w M j U l M j U p X 1 Q x X 1 J l M C U y M D A 3 M F 9 N M C U y M D A w X 0 4 5 J T I w M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2 M y U y M C U y M C g 0 J T I w M j U l M j U p X 1 Q x X 1 J l M C U y M D A 3 M F 9 N M C U y M D A w X 0 4 5 J T I w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D c w X 0 0 w J T I w M D B f T j k l M j A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Q 0 E l M j A w M D A 4 X 1 Q x X 1 J l M C U y M D A 4 M F 9 N M C U y M D A w X 0 4 5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1 Q x M z o 0 M T o 0 M S 4 y N T c y M j Y 4 W i I g L z 4 8 R W 5 0 c n k g V H l w Z T 0 i R m l s b E N v b H V t b l R 5 c G V z I i B W Y W x 1 Z T 0 i c 0 J n T U R C U V V G Q l F V R k J R V U Z C U V V G Q l F V R k J R V U Z C U U 1 E Q l F V R k J R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B Q 0 E g M D A w O F 9 U M V 9 S Z T A g M D g w X 0 0 w I D A w X 0 4 5 I D A v Q 2 h h b m d l Z C B U e X B l M S 5 7 Q 2 9 s d W 1 u M S 4 x L D B 9 J n F 1 b 3 Q 7 L C Z x d W 9 0 O 1 N l Y 3 R p b 2 4 x L 0 5 B Q 0 E g M D A w O F 9 U M V 9 S Z T A g M D g w X 0 0 w I D A w X 0 4 5 I D A v Q 2 h h b m d l Z C B U e X B l M S 5 7 Q 2 9 s d W 1 u M S 4 y L D F 9 J n F 1 b 3 Q 7 L C Z x d W 9 0 O 1 N l Y 3 R p b 2 4 x L 0 5 B Q 0 E g M D A w O F 9 U M V 9 S Z T A g M D g w X 0 0 w I D A w X 0 4 5 I D A v Q 2 h h b m d l Z C B U e X B l M S 5 7 Q 2 9 s d W 1 u M S 4 z L D J 9 J n F 1 b 3 Q 7 L C Z x d W 9 0 O 1 N l Y 3 R p b 2 4 x L 0 5 B Q 0 E g M D A w O F 9 U M V 9 S Z T A g M D g w X 0 0 w I D A w X 0 4 5 I D A v Q 2 h h b m d l Z C B U e X B l M S 5 7 Q 2 9 s d W 1 u M S 4 0 L D N 9 J n F 1 b 3 Q 7 L C Z x d W 9 0 O 1 N l Y 3 R p b 2 4 x L 0 5 B Q 0 E g M D A w O F 9 U M V 9 S Z T A g M D g w X 0 0 w I D A w X 0 4 5 I D A v Q 2 h h b m d l Z C B U e X B l M S 5 7 Q 2 9 s d W 1 u M S 4 1 L D R 9 J n F 1 b 3 Q 7 L C Z x d W 9 0 O 1 N l Y 3 R p b 2 4 x L 0 5 B Q 0 E g M D A w O F 9 U M V 9 S Z T A g M D g w X 0 0 w I D A w X 0 4 5 I D A v Q 2 h h b m d l Z C B U e X B l M S 5 7 Q 2 9 s d W 1 u M S 4 2 L D V 9 J n F 1 b 3 Q 7 L C Z x d W 9 0 O 1 N l Y 3 R p b 2 4 x L 0 5 B Q 0 E g M D A w O F 9 U M V 9 S Z T A g M D g w X 0 0 w I D A w X 0 4 5 I D A v Q 2 h h b m d l Z C B U e X B l M S 5 7 Q 2 9 s d W 1 u M S 4 3 L D Z 9 J n F 1 b 3 Q 7 L C Z x d W 9 0 O 1 N l Y 3 R p b 2 4 x L 0 5 B Q 0 E g M D A w O F 9 U M V 9 S Z T A g M D g w X 0 0 w I D A w X 0 4 5 I D A v Q 2 h h b m d l Z C B U e X B l M S 5 7 Q 2 9 s d W 1 u M S 4 4 L D d 9 J n F 1 b 3 Q 7 L C Z x d W 9 0 O 1 N l Y 3 R p b 2 4 x L 0 5 B Q 0 E g M D A w O F 9 U M V 9 S Z T A g M D g w X 0 0 w I D A w X 0 4 5 I D A v Q 2 h h b m d l Z C B U e X B l M S 5 7 Q 2 9 s d W 1 u M S 4 5 L D h 9 J n F 1 b 3 Q 7 L C Z x d W 9 0 O 1 N l Y 3 R p b 2 4 x L 0 5 B Q 0 E g M D A w O F 9 U M V 9 S Z T A g M D g w X 0 0 w I D A w X 0 4 5 I D A v Q 2 h h b m d l Z C B U e X B l M S 5 7 Q 2 9 s d W 1 u M S 4 x M C w 5 f S Z x d W 9 0 O y w m c X V v d D t T Z W N 0 a W 9 u M S 9 O Q U N B I D A w M D h f V D F f U m U w I D A 4 M F 9 N M C A w M F 9 O O S A w L 0 N o Y W 5 n Z W Q g V H l w Z T E u e 0 N v b H V t b j E u M T E s M T B 9 J n F 1 b 3 Q 7 L C Z x d W 9 0 O 1 N l Y 3 R p b 2 4 x L 0 5 B Q 0 E g M D A w O F 9 U M V 9 S Z T A g M D g w X 0 0 w I D A w X 0 4 5 I D A v Q 2 h h b m d l Z C B U e X B l M S 5 7 Q 2 9 s d W 1 u M S 4 x M i w x M X 0 m c X V v d D s s J n F 1 b 3 Q 7 U 2 V j d G l v b j E v T k F D Q S A w M D A 4 X 1 Q x X 1 J l M C A w O D B f T T A g M D B f T j k g M C 9 D a G F u Z 2 V k I F R 5 c G U x L n t D b 2 x 1 b W 4 x L j E z L D E y f S Z x d W 9 0 O y w m c X V v d D t T Z W N 0 a W 9 u M S 9 O Q U N B I D A w M D h f V D F f U m U w I D A 4 M F 9 N M C A w M F 9 O O S A w L 0 N o Y W 5 n Z W Q g V H l w Z T E u e 0 N v b H V t b j E u M T Q s M T N 9 J n F 1 b 3 Q 7 L C Z x d W 9 0 O 1 N l Y 3 R p b 2 4 x L 0 5 B Q 0 E g M D A w O F 9 U M V 9 S Z T A g M D g w X 0 0 w I D A w X 0 4 5 I D A v Q 2 h h b m d l Z C B U e X B l M S 5 7 Q 2 9 s d W 1 u M S 4 x N S w x N H 0 m c X V v d D s s J n F 1 b 3 Q 7 U 2 V j d G l v b j E v T k F D Q S A w M D A 4 X 1 Q x X 1 J l M C A w O D B f T T A g M D B f T j k g M C 9 D a G F u Z 2 V k I F R 5 c G U x L n t D b 2 x 1 b W 4 x L j E 2 L D E 1 f S Z x d W 9 0 O y w m c X V v d D t T Z W N 0 a W 9 u M S 9 O Q U N B I D A w M D h f V D F f U m U w I D A 4 M F 9 N M C A w M F 9 O O S A w L 0 N o Y W 5 n Z W Q g V H l w Z T E u e 0 N v b H V t b j E u M T c s M T Z 9 J n F 1 b 3 Q 7 L C Z x d W 9 0 O 1 N l Y 3 R p b 2 4 x L 0 5 B Q 0 E g M D A w O F 9 U M V 9 S Z T A g M D g w X 0 0 w I D A w X 0 4 5 I D A v Q 2 h h b m d l Z C B U e X B l M S 5 7 Q 2 9 s d W 1 u M S 4 x O C w x N 3 0 m c X V v d D s s J n F 1 b 3 Q 7 U 2 V j d G l v b j E v T k F D Q S A w M D A 4 X 1 Q x X 1 J l M C A w O D B f T T A g M D B f T j k g M C 9 D a G F u Z 2 V k I F R 5 c G U x L n t D b 2 x 1 b W 4 x L j E 5 L D E 4 f S Z x d W 9 0 O y w m c X V v d D t T Z W N 0 a W 9 u M S 9 O Q U N B I D A w M D h f V D F f U m U w I D A 4 M F 9 N M C A w M F 9 O O S A w L 0 N o Y W 5 n Z W Q g V H l w Z T E u e 0 N v b H V t b j E u M j A s M T l 9 J n F 1 b 3 Q 7 L C Z x d W 9 0 O 1 N l Y 3 R p b 2 4 x L 0 5 B Q 0 E g M D A w O F 9 U M V 9 S Z T A g M D g w X 0 0 w I D A w X 0 4 5 I D A v Q 2 h h b m d l Z C B U e X B l M S 5 7 Q 2 9 s d W 1 u M S 4 y M S w y M H 0 m c X V v d D s s J n F 1 b 3 Q 7 U 2 V j d G l v b j E v T k F D Q S A w M D A 4 X 1 Q x X 1 J l M C A w O D B f T T A g M D B f T j k g M C 9 D a G F u Z 2 V k I F R 5 c G U x L n t D b 2 x 1 b W 4 x L j I y L D I x f S Z x d W 9 0 O y w m c X V v d D t T Z W N 0 a W 9 u M S 9 O Q U N B I D A w M D h f V D F f U m U w I D A 4 M F 9 N M C A w M F 9 O O S A w L 0 N o Y W 5 n Z W Q g V H l w Z T E u e 0 N v b H V t b j E u M j M s M j J 9 J n F 1 b 3 Q 7 L C Z x d W 9 0 O 1 N l Y 3 R p b 2 4 x L 0 5 B Q 0 E g M D A w O F 9 U M V 9 S Z T A g M D g w X 0 0 w I D A w X 0 4 5 I D A v Q 2 h h b m d l Z C B U e X B l M S 5 7 Q 2 9 s d W 1 u M S 4 y N C w y M 3 0 m c X V v d D s s J n F 1 b 3 Q 7 U 2 V j d G l v b j E v T k F D Q S A w M D A 4 X 1 Q x X 1 J l M C A w O D B f T T A g M D B f T j k g M C 9 D a G F u Z 2 V k I F R 5 c G U x L n t D b 2 x 1 b W 4 x L j I 1 L D I 0 f S Z x d W 9 0 O y w m c X V v d D t T Z W N 0 a W 9 u M S 9 O Q U N B I D A w M D h f V D F f U m U w I D A 4 M F 9 N M C A w M F 9 O O S A w L 0 N o Y W 5 n Z W Q g V H l w Z T E u e 0 N v b H V t b j E u M j Y s M j V 9 J n F 1 b 3 Q 7 L C Z x d W 9 0 O 1 N l Y 3 R p b 2 4 x L 0 5 B Q 0 E g M D A w O F 9 U M V 9 S Z T A g M D g w X 0 0 w I D A w X 0 4 5 I D A v Q 2 h h b m d l Z C B U e X B l M S 5 7 Q 2 9 s d W 1 u M S 4 y N y w y N n 0 m c X V v d D s s J n F 1 b 3 Q 7 U 2 V j d G l v b j E v T k F D Q S A w M D A 4 X 1 Q x X 1 J l M C A w O D B f T T A g M D B f T j k g M C 9 D a G F u Z 2 V k I F R 5 c G U x L n t D b 2 x 1 b W 4 x L j I 4 L D I 3 f S Z x d W 9 0 O y w m c X V v d D t T Z W N 0 a W 9 u M S 9 O Q U N B I D A w M D h f V D F f U m U w I D A 4 M F 9 N M C A w M F 9 O O S A w L 0 N o Y W 5 n Z W Q g V H l w Z S 5 7 Q 2 9 s d W 1 u M i w x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T k F D Q S A w M D A 4 X 1 Q x X 1 J l M C A w O D B f T T A g M D B f T j k g M C 9 D a G F u Z 2 V k I F R 5 c G U x L n t D b 2 x 1 b W 4 x L j E s M H 0 m c X V v d D s s J n F 1 b 3 Q 7 U 2 V j d G l v b j E v T k F D Q S A w M D A 4 X 1 Q x X 1 J l M C A w O D B f T T A g M D B f T j k g M C 9 D a G F u Z 2 V k I F R 5 c G U x L n t D b 2 x 1 b W 4 x L j I s M X 0 m c X V v d D s s J n F 1 b 3 Q 7 U 2 V j d G l v b j E v T k F D Q S A w M D A 4 X 1 Q x X 1 J l M C A w O D B f T T A g M D B f T j k g M C 9 D a G F u Z 2 V k I F R 5 c G U x L n t D b 2 x 1 b W 4 x L j M s M n 0 m c X V v d D s s J n F 1 b 3 Q 7 U 2 V j d G l v b j E v T k F D Q S A w M D A 4 X 1 Q x X 1 J l M C A w O D B f T T A g M D B f T j k g M C 9 D a G F u Z 2 V k I F R 5 c G U x L n t D b 2 x 1 b W 4 x L j Q s M 3 0 m c X V v d D s s J n F 1 b 3 Q 7 U 2 V j d G l v b j E v T k F D Q S A w M D A 4 X 1 Q x X 1 J l M C A w O D B f T T A g M D B f T j k g M C 9 D a G F u Z 2 V k I F R 5 c G U x L n t D b 2 x 1 b W 4 x L j U s N H 0 m c X V v d D s s J n F 1 b 3 Q 7 U 2 V j d G l v b j E v T k F D Q S A w M D A 4 X 1 Q x X 1 J l M C A w O D B f T T A g M D B f T j k g M C 9 D a G F u Z 2 V k I F R 5 c G U x L n t D b 2 x 1 b W 4 x L j Y s N X 0 m c X V v d D s s J n F 1 b 3 Q 7 U 2 V j d G l v b j E v T k F D Q S A w M D A 4 X 1 Q x X 1 J l M C A w O D B f T T A g M D B f T j k g M C 9 D a G F u Z 2 V k I F R 5 c G U x L n t D b 2 x 1 b W 4 x L j c s N n 0 m c X V v d D s s J n F 1 b 3 Q 7 U 2 V j d G l v b j E v T k F D Q S A w M D A 4 X 1 Q x X 1 J l M C A w O D B f T T A g M D B f T j k g M C 9 D a G F u Z 2 V k I F R 5 c G U x L n t D b 2 x 1 b W 4 x L j g s N 3 0 m c X V v d D s s J n F 1 b 3 Q 7 U 2 V j d G l v b j E v T k F D Q S A w M D A 4 X 1 Q x X 1 J l M C A w O D B f T T A g M D B f T j k g M C 9 D a G F u Z 2 V k I F R 5 c G U x L n t D b 2 x 1 b W 4 x L j k s O H 0 m c X V v d D s s J n F 1 b 3 Q 7 U 2 V j d G l v b j E v T k F D Q S A w M D A 4 X 1 Q x X 1 J l M C A w O D B f T T A g M D B f T j k g M C 9 D a G F u Z 2 V k I F R 5 c G U x L n t D b 2 x 1 b W 4 x L j E w L D l 9 J n F 1 b 3 Q 7 L C Z x d W 9 0 O 1 N l Y 3 R p b 2 4 x L 0 5 B Q 0 E g M D A w O F 9 U M V 9 S Z T A g M D g w X 0 0 w I D A w X 0 4 5 I D A v Q 2 h h b m d l Z C B U e X B l M S 5 7 Q 2 9 s d W 1 u M S 4 x M S w x M H 0 m c X V v d D s s J n F 1 b 3 Q 7 U 2 V j d G l v b j E v T k F D Q S A w M D A 4 X 1 Q x X 1 J l M C A w O D B f T T A g M D B f T j k g M C 9 D a G F u Z 2 V k I F R 5 c G U x L n t D b 2 x 1 b W 4 x L j E y L D E x f S Z x d W 9 0 O y w m c X V v d D t T Z W N 0 a W 9 u M S 9 O Q U N B I D A w M D h f V D F f U m U w I D A 4 M F 9 N M C A w M F 9 O O S A w L 0 N o Y W 5 n Z W Q g V H l w Z T E u e 0 N v b H V t b j E u M T M s M T J 9 J n F 1 b 3 Q 7 L C Z x d W 9 0 O 1 N l Y 3 R p b 2 4 x L 0 5 B Q 0 E g M D A w O F 9 U M V 9 S Z T A g M D g w X 0 0 w I D A w X 0 4 5 I D A v Q 2 h h b m d l Z C B U e X B l M S 5 7 Q 2 9 s d W 1 u M S 4 x N C w x M 3 0 m c X V v d D s s J n F 1 b 3 Q 7 U 2 V j d G l v b j E v T k F D Q S A w M D A 4 X 1 Q x X 1 J l M C A w O D B f T T A g M D B f T j k g M C 9 D a G F u Z 2 V k I F R 5 c G U x L n t D b 2 x 1 b W 4 x L j E 1 L D E 0 f S Z x d W 9 0 O y w m c X V v d D t T Z W N 0 a W 9 u M S 9 O Q U N B I D A w M D h f V D F f U m U w I D A 4 M F 9 N M C A w M F 9 O O S A w L 0 N o Y W 5 n Z W Q g V H l w Z T E u e 0 N v b H V t b j E u M T Y s M T V 9 J n F 1 b 3 Q 7 L C Z x d W 9 0 O 1 N l Y 3 R p b 2 4 x L 0 5 B Q 0 E g M D A w O F 9 U M V 9 S Z T A g M D g w X 0 0 w I D A w X 0 4 5 I D A v Q 2 h h b m d l Z C B U e X B l M S 5 7 Q 2 9 s d W 1 u M S 4 x N y w x N n 0 m c X V v d D s s J n F 1 b 3 Q 7 U 2 V j d G l v b j E v T k F D Q S A w M D A 4 X 1 Q x X 1 J l M C A w O D B f T T A g M D B f T j k g M C 9 D a G F u Z 2 V k I F R 5 c G U x L n t D b 2 x 1 b W 4 x L j E 4 L D E 3 f S Z x d W 9 0 O y w m c X V v d D t T Z W N 0 a W 9 u M S 9 O Q U N B I D A w M D h f V D F f U m U w I D A 4 M F 9 N M C A w M F 9 O O S A w L 0 N o Y W 5 n Z W Q g V H l w Z T E u e 0 N v b H V t b j E u M T k s M T h 9 J n F 1 b 3 Q 7 L C Z x d W 9 0 O 1 N l Y 3 R p b 2 4 x L 0 5 B Q 0 E g M D A w O F 9 U M V 9 S Z T A g M D g w X 0 0 w I D A w X 0 4 5 I D A v Q 2 h h b m d l Z C B U e X B l M S 5 7 Q 2 9 s d W 1 u M S 4 y M C w x O X 0 m c X V v d D s s J n F 1 b 3 Q 7 U 2 V j d G l v b j E v T k F D Q S A w M D A 4 X 1 Q x X 1 J l M C A w O D B f T T A g M D B f T j k g M C 9 D a G F u Z 2 V k I F R 5 c G U x L n t D b 2 x 1 b W 4 x L j I x L D I w f S Z x d W 9 0 O y w m c X V v d D t T Z W N 0 a W 9 u M S 9 O Q U N B I D A w M D h f V D F f U m U w I D A 4 M F 9 N M C A w M F 9 O O S A w L 0 N o Y W 5 n Z W Q g V H l w Z T E u e 0 N v b H V t b j E u M j I s M j F 9 J n F 1 b 3 Q 7 L C Z x d W 9 0 O 1 N l Y 3 R p b 2 4 x L 0 5 B Q 0 E g M D A w O F 9 U M V 9 S Z T A g M D g w X 0 0 w I D A w X 0 4 5 I D A v Q 2 h h b m d l Z C B U e X B l M S 5 7 Q 2 9 s d W 1 u M S 4 y M y w y M n 0 m c X V v d D s s J n F 1 b 3 Q 7 U 2 V j d G l v b j E v T k F D Q S A w M D A 4 X 1 Q x X 1 J l M C A w O D B f T T A g M D B f T j k g M C 9 D a G F u Z 2 V k I F R 5 c G U x L n t D b 2 x 1 b W 4 x L j I 0 L D I z f S Z x d W 9 0 O y w m c X V v d D t T Z W N 0 a W 9 u M S 9 O Q U N B I D A w M D h f V D F f U m U w I D A 4 M F 9 N M C A w M F 9 O O S A w L 0 N o Y W 5 n Z W Q g V H l w Z T E u e 0 N v b H V t b j E u M j U s M j R 9 J n F 1 b 3 Q 7 L C Z x d W 9 0 O 1 N l Y 3 R p b 2 4 x L 0 5 B Q 0 E g M D A w O F 9 U M V 9 S Z T A g M D g w X 0 0 w I D A w X 0 4 5 I D A v Q 2 h h b m d l Z C B U e X B l M S 5 7 Q 2 9 s d W 1 u M S 4 y N i w y N X 0 m c X V v d D s s J n F 1 b 3 Q 7 U 2 V j d G l v b j E v T k F D Q S A w M D A 4 X 1 Q x X 1 J l M C A w O D B f T T A g M D B f T j k g M C 9 D a G F u Z 2 V k I F R 5 c G U x L n t D b 2 x 1 b W 4 x L j I 3 L D I 2 f S Z x d W 9 0 O y w m c X V v d D t T Z W N 0 a W 9 u M S 9 O Q U N B I D A w M D h f V D F f U m U w I D A 4 M F 9 N M C A w M F 9 O O S A w L 0 N o Y W 5 n Z W Q g V H l w Z T E u e 0 N v b H V t b j E u M j g s M j d 9 J n F 1 b 3 Q 7 L C Z x d W 9 0 O 1 N l Y 3 R p b 2 4 x L 0 5 B Q 0 E g M D A w O F 9 U M V 9 S Z T A g M D g w X 0 0 w I D A w X 0 4 5 I D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Q U N B J T I w M D A w O F 9 U M V 9 S Z T A l M j A w O D B f T T A l M j A w M F 9 O O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F D Q S U y M D A w M D h f V D F f U m U w J T I w M D g w X 0 0 w J T I w M D B f T j k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F D Q S U y M D A w M D h f V D F f U m U w J T I w M D g w X 0 0 w J T I w M D B f T j k l M j A w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F D Q S U y M D A w M D h f V D F f U m U w J T I w M D g w X 0 0 w J T I w M D B f T j k l M j A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U N B J T I w M D A w O F 9 U M V 9 S Z T A l M j A w O D B f T T A l M j A w M F 9 O O S U y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D g w X 0 0 w J T I w M D B f T j k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3 V D E z O j Q 0 O j A x L j E 2 M z A 0 M j B a I i A v P j x F b n R y e S B U e X B l P S J G a W x s Q 2 9 s d W 1 u V H l w Z X M i I F Z h b H V l P S J z Q m d N R E J R V U Z C U V V G Q l F V R k J R V U Z C U V V G Q l F V R k F 3 T U Z C U V V G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2 M y A g K D Q g M j U l K V 9 U M V 9 S Z T A g M D g w X 0 0 w I D A w X 0 4 5 I D A v Q 2 h h b m d l Z C B U e X B l M S 5 7 Q 2 9 s d W 1 u M S 4 x L D B 9 J n F 1 b 3 Q 7 L C Z x d W 9 0 O 1 N l Y 3 R p b 2 4 x L 0 U 2 M y A g K D Q g M j U l K V 9 U M V 9 S Z T A g M D g w X 0 0 w I D A w X 0 4 5 I D A v Q 2 h h b m d l Z C B U e X B l M S 5 7 Q 2 9 s d W 1 u M S 4 y L D F 9 J n F 1 b 3 Q 7 L C Z x d W 9 0 O 1 N l Y 3 R p b 2 4 x L 0 U 2 M y A g K D Q g M j U l K V 9 U M V 9 S Z T A g M D g w X 0 0 w I D A w X 0 4 5 I D A v Q 2 h h b m d l Z C B U e X B l M S 5 7 Q 2 9 s d W 1 u M S 4 z L D J 9 J n F 1 b 3 Q 7 L C Z x d W 9 0 O 1 N l Y 3 R p b 2 4 x L 0 U 2 M y A g K D Q g M j U l K V 9 U M V 9 S Z T A g M D g w X 0 0 w I D A w X 0 4 5 I D A v Q 2 h h b m d l Z C B U e X B l M S 5 7 Q 2 9 s d W 1 u M S 4 0 L D N 9 J n F 1 b 3 Q 7 L C Z x d W 9 0 O 1 N l Y 3 R p b 2 4 x L 0 U 2 M y A g K D Q g M j U l K V 9 U M V 9 S Z T A g M D g w X 0 0 w I D A w X 0 4 5 I D A v Q 2 h h b m d l Z C B U e X B l M S 5 7 Q 2 9 s d W 1 u M S 4 1 L D R 9 J n F 1 b 3 Q 7 L C Z x d W 9 0 O 1 N l Y 3 R p b 2 4 x L 0 U 2 M y A g K D Q g M j U l K V 9 U M V 9 S Z T A g M D g w X 0 0 w I D A w X 0 4 5 I D A v Q 2 h h b m d l Z C B U e X B l M S 5 7 Q 2 9 s d W 1 u M S 4 2 L D V 9 J n F 1 b 3 Q 7 L C Z x d W 9 0 O 1 N l Y 3 R p b 2 4 x L 0 U 2 M y A g K D Q g M j U l K V 9 U M V 9 S Z T A g M D g w X 0 0 w I D A w X 0 4 5 I D A v Q 2 h h b m d l Z C B U e X B l M S 5 7 Q 2 9 s d W 1 u M S 4 3 L D Z 9 J n F 1 b 3 Q 7 L C Z x d W 9 0 O 1 N l Y 3 R p b 2 4 x L 0 U 2 M y A g K D Q g M j U l K V 9 U M V 9 S Z T A g M D g w X 0 0 w I D A w X 0 4 5 I D A v Q 2 h h b m d l Z C B U e X B l M S 5 7 Q 2 9 s d W 1 u M S 4 4 L D d 9 J n F 1 b 3 Q 7 L C Z x d W 9 0 O 1 N l Y 3 R p b 2 4 x L 0 U 2 M y A g K D Q g M j U l K V 9 U M V 9 S Z T A g M D g w X 0 0 w I D A w X 0 4 5 I D A v Q 2 h h b m d l Z C B U e X B l M S 5 7 Q 2 9 s d W 1 u M S 4 5 L D h 9 J n F 1 b 3 Q 7 L C Z x d W 9 0 O 1 N l Y 3 R p b 2 4 x L 0 U 2 M y A g K D Q g M j U l K V 9 U M V 9 S Z T A g M D g w X 0 0 w I D A w X 0 4 5 I D A v Q 2 h h b m d l Z C B U e X B l M S 5 7 Q 2 9 s d W 1 u M S 4 x M C w 5 f S Z x d W 9 0 O y w m c X V v d D t T Z W N 0 a W 9 u M S 9 F N j M g I C g 0 I D I 1 J S l f V D F f U m U w I D A 4 M F 9 N M C A w M F 9 O O S A w L 0 N o Y W 5 n Z W Q g V H l w Z T E u e 0 N v b H V t b j E u M T E s M T B 9 J n F 1 b 3 Q 7 L C Z x d W 9 0 O 1 N l Y 3 R p b 2 4 x L 0 U 2 M y A g K D Q g M j U l K V 9 U M V 9 S Z T A g M D g w X 0 0 w I D A w X 0 4 5 I D A v Q 2 h h b m d l Z C B U e X B l M S 5 7 Q 2 9 s d W 1 u M S 4 x M i w x M X 0 m c X V v d D s s J n F 1 b 3 Q 7 U 2 V j d G l v b j E v R T Y z I C A o N C A y N S U p X 1 Q x X 1 J l M C A w O D B f T T A g M D B f T j k g M C 9 D a G F u Z 2 V k I F R 5 c G U x L n t D b 2 x 1 b W 4 x L j E z L D E y f S Z x d W 9 0 O y w m c X V v d D t T Z W N 0 a W 9 u M S 9 F N j M g I C g 0 I D I 1 J S l f V D F f U m U w I D A 4 M F 9 N M C A w M F 9 O O S A w L 0 N o Y W 5 n Z W Q g V H l w Z T E u e 0 N v b H V t b j E u M T Q s M T N 9 J n F 1 b 3 Q 7 L C Z x d W 9 0 O 1 N l Y 3 R p b 2 4 x L 0 U 2 M y A g K D Q g M j U l K V 9 U M V 9 S Z T A g M D g w X 0 0 w I D A w X 0 4 5 I D A v Q 2 h h b m d l Z C B U e X B l M S 5 7 Q 2 9 s d W 1 u M S 4 x N S w x N H 0 m c X V v d D s s J n F 1 b 3 Q 7 U 2 V j d G l v b j E v R T Y z I C A o N C A y N S U p X 1 Q x X 1 J l M C A w O D B f T T A g M D B f T j k g M C 9 D a G F u Z 2 V k I F R 5 c G U x L n t D b 2 x 1 b W 4 x L j E 2 L D E 1 f S Z x d W 9 0 O y w m c X V v d D t T Z W N 0 a W 9 u M S 9 F N j M g I C g 0 I D I 1 J S l f V D F f U m U w I D A 4 M F 9 N M C A w M F 9 O O S A w L 0 N o Y W 5 n Z W Q g V H l w Z T E u e 0 N v b H V t b j E u M T c s M T Z 9 J n F 1 b 3 Q 7 L C Z x d W 9 0 O 1 N l Y 3 R p b 2 4 x L 0 U 2 M y A g K D Q g M j U l K V 9 U M V 9 S Z T A g M D g w X 0 0 w I D A w X 0 4 5 I D A v Q 2 h h b m d l Z C B U e X B l M S 5 7 Q 2 9 s d W 1 u M S 4 x O C w x N 3 0 m c X V v d D s s J n F 1 b 3 Q 7 U 2 V j d G l v b j E v R T Y z I C A o N C A y N S U p X 1 Q x X 1 J l M C A w O D B f T T A g M D B f T j k g M C 9 D a G F u Z 2 V k I F R 5 c G U x L n t D b 2 x 1 b W 4 x L j E 5 L D E 4 f S Z x d W 9 0 O y w m c X V v d D t T Z W N 0 a W 9 u M S 9 F N j M g I C g 0 I D I 1 J S l f V D F f U m U w I D A 4 M F 9 N M C A w M F 9 O O S A w L 0 N o Y W 5 n Z W Q g V H l w Z T E u e 0 N v b H V t b j E u M j A s M T l 9 J n F 1 b 3 Q 7 L C Z x d W 9 0 O 1 N l Y 3 R p b 2 4 x L 0 U 2 M y A g K D Q g M j U l K V 9 U M V 9 S Z T A g M D g w X 0 0 w I D A w X 0 4 5 I D A v Q 2 h h b m d l Z C B U e X B l M S 5 7 Q 2 9 s d W 1 u M S 4 y M S w y M H 0 m c X V v d D s s J n F 1 b 3 Q 7 U 2 V j d G l v b j E v R T Y z I C A o N C A y N S U p X 1 Q x X 1 J l M C A w O D B f T T A g M D B f T j k g M C 9 D a G F u Z 2 V k I F R 5 c G U x L n t D b 2 x 1 b W 4 x L j I y L D I x f S Z x d W 9 0 O y w m c X V v d D t T Z W N 0 a W 9 u M S 9 F N j M g I C g 0 I D I 1 J S l f V D F f U m U w I D A 4 M F 9 N M C A w M F 9 O O S A w L 0 N o Y W 5 n Z W Q g V H l w Z T E u e 0 N v b H V t b j E u M j M s M j J 9 J n F 1 b 3 Q 7 L C Z x d W 9 0 O 1 N l Y 3 R p b 2 4 x L 0 U 2 M y A g K D Q g M j U l K V 9 U M V 9 S Z T A g M D g w X 0 0 w I D A w X 0 4 5 I D A v Q 2 h h b m d l Z C B U e X B l M S 5 7 Q 2 9 s d W 1 u M S 4 y N C w y M 3 0 m c X V v d D s s J n F 1 b 3 Q 7 U 2 V j d G l v b j E v R T Y z I C A o N C A y N S U p X 1 Q x X 1 J l M C A w O D B f T T A g M D B f T j k g M C 9 D a G F u Z 2 V k I F R 5 c G U x L n t D b 2 x 1 b W 4 x L j I 1 L D I 0 f S Z x d W 9 0 O y w m c X V v d D t T Z W N 0 a W 9 u M S 9 F N j M g I C g 0 I D I 1 J S l f V D F f U m U w I D A 4 M F 9 N M C A w M F 9 O O S A w L 0 N o Y W 5 n Z W Q g V H l w Z T E u e 0 N v b H V t b j E u M j Y s M j V 9 J n F 1 b 3 Q 7 L C Z x d W 9 0 O 1 N l Y 3 R p b 2 4 x L 0 U 2 M y A g K D Q g M j U l K V 9 U M V 9 S Z T A g M D g w X 0 0 w I D A w X 0 4 5 I D A v Q 2 h h b m d l Z C B U e X B l M S 5 7 Q 2 9 s d W 1 u M S 4 y N y w y N n 0 m c X V v d D s s J n F 1 b 3 Q 7 U 2 V j d G l v b j E v R T Y z I C A o N C A y N S U p X 1 Q x X 1 J l M C A w O D B f T T A g M D B f T j k g M C 9 D a G F u Z 2 V k I F R 5 c G U u e 0 N v b H V t b j I s M X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U 2 M y A g K D Q g M j U l K V 9 U M V 9 S Z T A g M D g w X 0 0 w I D A w X 0 4 5 I D A v Q 2 h h b m d l Z C B U e X B l M S 5 7 Q 2 9 s d W 1 u M S 4 x L D B 9 J n F 1 b 3 Q 7 L C Z x d W 9 0 O 1 N l Y 3 R p b 2 4 x L 0 U 2 M y A g K D Q g M j U l K V 9 U M V 9 S Z T A g M D g w X 0 0 w I D A w X 0 4 5 I D A v Q 2 h h b m d l Z C B U e X B l M S 5 7 Q 2 9 s d W 1 u M S 4 y L D F 9 J n F 1 b 3 Q 7 L C Z x d W 9 0 O 1 N l Y 3 R p b 2 4 x L 0 U 2 M y A g K D Q g M j U l K V 9 U M V 9 S Z T A g M D g w X 0 0 w I D A w X 0 4 5 I D A v Q 2 h h b m d l Z C B U e X B l M S 5 7 Q 2 9 s d W 1 u M S 4 z L D J 9 J n F 1 b 3 Q 7 L C Z x d W 9 0 O 1 N l Y 3 R p b 2 4 x L 0 U 2 M y A g K D Q g M j U l K V 9 U M V 9 S Z T A g M D g w X 0 0 w I D A w X 0 4 5 I D A v Q 2 h h b m d l Z C B U e X B l M S 5 7 Q 2 9 s d W 1 u M S 4 0 L D N 9 J n F 1 b 3 Q 7 L C Z x d W 9 0 O 1 N l Y 3 R p b 2 4 x L 0 U 2 M y A g K D Q g M j U l K V 9 U M V 9 S Z T A g M D g w X 0 0 w I D A w X 0 4 5 I D A v Q 2 h h b m d l Z C B U e X B l M S 5 7 Q 2 9 s d W 1 u M S 4 1 L D R 9 J n F 1 b 3 Q 7 L C Z x d W 9 0 O 1 N l Y 3 R p b 2 4 x L 0 U 2 M y A g K D Q g M j U l K V 9 U M V 9 S Z T A g M D g w X 0 0 w I D A w X 0 4 5 I D A v Q 2 h h b m d l Z C B U e X B l M S 5 7 Q 2 9 s d W 1 u M S 4 2 L D V 9 J n F 1 b 3 Q 7 L C Z x d W 9 0 O 1 N l Y 3 R p b 2 4 x L 0 U 2 M y A g K D Q g M j U l K V 9 U M V 9 S Z T A g M D g w X 0 0 w I D A w X 0 4 5 I D A v Q 2 h h b m d l Z C B U e X B l M S 5 7 Q 2 9 s d W 1 u M S 4 3 L D Z 9 J n F 1 b 3 Q 7 L C Z x d W 9 0 O 1 N l Y 3 R p b 2 4 x L 0 U 2 M y A g K D Q g M j U l K V 9 U M V 9 S Z T A g M D g w X 0 0 w I D A w X 0 4 5 I D A v Q 2 h h b m d l Z C B U e X B l M S 5 7 Q 2 9 s d W 1 u M S 4 4 L D d 9 J n F 1 b 3 Q 7 L C Z x d W 9 0 O 1 N l Y 3 R p b 2 4 x L 0 U 2 M y A g K D Q g M j U l K V 9 U M V 9 S Z T A g M D g w X 0 0 w I D A w X 0 4 5 I D A v Q 2 h h b m d l Z C B U e X B l M S 5 7 Q 2 9 s d W 1 u M S 4 5 L D h 9 J n F 1 b 3 Q 7 L C Z x d W 9 0 O 1 N l Y 3 R p b 2 4 x L 0 U 2 M y A g K D Q g M j U l K V 9 U M V 9 S Z T A g M D g w X 0 0 w I D A w X 0 4 5 I D A v Q 2 h h b m d l Z C B U e X B l M S 5 7 Q 2 9 s d W 1 u M S 4 x M C w 5 f S Z x d W 9 0 O y w m c X V v d D t T Z W N 0 a W 9 u M S 9 F N j M g I C g 0 I D I 1 J S l f V D F f U m U w I D A 4 M F 9 N M C A w M F 9 O O S A w L 0 N o Y W 5 n Z W Q g V H l w Z T E u e 0 N v b H V t b j E u M T E s M T B 9 J n F 1 b 3 Q 7 L C Z x d W 9 0 O 1 N l Y 3 R p b 2 4 x L 0 U 2 M y A g K D Q g M j U l K V 9 U M V 9 S Z T A g M D g w X 0 0 w I D A w X 0 4 5 I D A v Q 2 h h b m d l Z C B U e X B l M S 5 7 Q 2 9 s d W 1 u M S 4 x M i w x M X 0 m c X V v d D s s J n F 1 b 3 Q 7 U 2 V j d G l v b j E v R T Y z I C A o N C A y N S U p X 1 Q x X 1 J l M C A w O D B f T T A g M D B f T j k g M C 9 D a G F u Z 2 V k I F R 5 c G U x L n t D b 2 x 1 b W 4 x L j E z L D E y f S Z x d W 9 0 O y w m c X V v d D t T Z W N 0 a W 9 u M S 9 F N j M g I C g 0 I D I 1 J S l f V D F f U m U w I D A 4 M F 9 N M C A w M F 9 O O S A w L 0 N o Y W 5 n Z W Q g V H l w Z T E u e 0 N v b H V t b j E u M T Q s M T N 9 J n F 1 b 3 Q 7 L C Z x d W 9 0 O 1 N l Y 3 R p b 2 4 x L 0 U 2 M y A g K D Q g M j U l K V 9 U M V 9 S Z T A g M D g w X 0 0 w I D A w X 0 4 5 I D A v Q 2 h h b m d l Z C B U e X B l M S 5 7 Q 2 9 s d W 1 u M S 4 x N S w x N H 0 m c X V v d D s s J n F 1 b 3 Q 7 U 2 V j d G l v b j E v R T Y z I C A o N C A y N S U p X 1 Q x X 1 J l M C A w O D B f T T A g M D B f T j k g M C 9 D a G F u Z 2 V k I F R 5 c G U x L n t D b 2 x 1 b W 4 x L j E 2 L D E 1 f S Z x d W 9 0 O y w m c X V v d D t T Z W N 0 a W 9 u M S 9 F N j M g I C g 0 I D I 1 J S l f V D F f U m U w I D A 4 M F 9 N M C A w M F 9 O O S A w L 0 N o Y W 5 n Z W Q g V H l w Z T E u e 0 N v b H V t b j E u M T c s M T Z 9 J n F 1 b 3 Q 7 L C Z x d W 9 0 O 1 N l Y 3 R p b 2 4 x L 0 U 2 M y A g K D Q g M j U l K V 9 U M V 9 S Z T A g M D g w X 0 0 w I D A w X 0 4 5 I D A v Q 2 h h b m d l Z C B U e X B l M S 5 7 Q 2 9 s d W 1 u M S 4 x O C w x N 3 0 m c X V v d D s s J n F 1 b 3 Q 7 U 2 V j d G l v b j E v R T Y z I C A o N C A y N S U p X 1 Q x X 1 J l M C A w O D B f T T A g M D B f T j k g M C 9 D a G F u Z 2 V k I F R 5 c G U x L n t D b 2 x 1 b W 4 x L j E 5 L D E 4 f S Z x d W 9 0 O y w m c X V v d D t T Z W N 0 a W 9 u M S 9 F N j M g I C g 0 I D I 1 J S l f V D F f U m U w I D A 4 M F 9 N M C A w M F 9 O O S A w L 0 N o Y W 5 n Z W Q g V H l w Z T E u e 0 N v b H V t b j E u M j A s M T l 9 J n F 1 b 3 Q 7 L C Z x d W 9 0 O 1 N l Y 3 R p b 2 4 x L 0 U 2 M y A g K D Q g M j U l K V 9 U M V 9 S Z T A g M D g w X 0 0 w I D A w X 0 4 5 I D A v Q 2 h h b m d l Z C B U e X B l M S 5 7 Q 2 9 s d W 1 u M S 4 y M S w y M H 0 m c X V v d D s s J n F 1 b 3 Q 7 U 2 V j d G l v b j E v R T Y z I C A o N C A y N S U p X 1 Q x X 1 J l M C A w O D B f T T A g M D B f T j k g M C 9 D a G F u Z 2 V k I F R 5 c G U x L n t D b 2 x 1 b W 4 x L j I y L D I x f S Z x d W 9 0 O y w m c X V v d D t T Z W N 0 a W 9 u M S 9 F N j M g I C g 0 I D I 1 J S l f V D F f U m U w I D A 4 M F 9 N M C A w M F 9 O O S A w L 0 N o Y W 5 n Z W Q g V H l w Z T E u e 0 N v b H V t b j E u M j M s M j J 9 J n F 1 b 3 Q 7 L C Z x d W 9 0 O 1 N l Y 3 R p b 2 4 x L 0 U 2 M y A g K D Q g M j U l K V 9 U M V 9 S Z T A g M D g w X 0 0 w I D A w X 0 4 5 I D A v Q 2 h h b m d l Z C B U e X B l M S 5 7 Q 2 9 s d W 1 u M S 4 y N C w y M 3 0 m c X V v d D s s J n F 1 b 3 Q 7 U 2 V j d G l v b j E v R T Y z I C A o N C A y N S U p X 1 Q x X 1 J l M C A w O D B f T T A g M D B f T j k g M C 9 D a G F u Z 2 V k I F R 5 c G U x L n t D b 2 x 1 b W 4 x L j I 1 L D I 0 f S Z x d W 9 0 O y w m c X V v d D t T Z W N 0 a W 9 u M S 9 F N j M g I C g 0 I D I 1 J S l f V D F f U m U w I D A 4 M F 9 N M C A w M F 9 O O S A w L 0 N o Y W 5 n Z W Q g V H l w Z T E u e 0 N v b H V t b j E u M j Y s M j V 9 J n F 1 b 3 Q 7 L C Z x d W 9 0 O 1 N l Y 3 R p b 2 4 x L 0 U 2 M y A g K D Q g M j U l K V 9 U M V 9 S Z T A g M D g w X 0 0 w I D A w X 0 4 5 I D A v Q 2 h h b m d l Z C B U e X B l M S 5 7 Q 2 9 s d W 1 u M S 4 y N y w y N n 0 m c X V v d D s s J n F 1 b 3 Q 7 U 2 V j d G l v b j E v R T Y z I C A o N C A y N S U p X 1 Q x X 1 J l M C A w O D B f T T A g M D B f T j k g M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U 2 M y U y M C U y M C g 0 J T I w M j U l M j U p X 1 Q x X 1 J l M C U y M D A 4 M F 9 N M C U y M D A w X 0 4 5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w O D B f T T A l M j A w M F 9 O O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w O D B f T T A l M j A w M F 9 O O S U y M D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w O D B f T T A l M j A w M F 9 O O S U y M D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2 M y U y M C U y M C g 0 J T I w M j U l M j U p X 1 Q x X 1 J l M C U y M D A 4 M F 9 N M C U y M D A w X 0 4 5 J T I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U N B J T I w M D A w O F 9 U M V 9 S Z T A l M j A w M T B f T T A l M j A w M F 9 O O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h U M D k 6 M D Q 6 M T E u M D M 2 O D E x N F o i I C 8 + P E V u d H J 5 I F R 5 c G U 9 I k Z p b G x D b 2 x 1 b W 5 U e X B l c y I g V m F s d W U 9 I n N C Z 0 1 E Q l F V R k J R V U Z C U V V G Q l F V R k J R V U Z C U V V G Q l F N R E J R V U Z C U V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U N B I D A w M D h f V D F f U m U w I D A x M F 9 N M C A w M F 9 O O S A w L 0 N o Y W 5 n Z W Q g V H l w Z T E u e 0 N v b H V t b j E u M S w w f S Z x d W 9 0 O y w m c X V v d D t T Z W N 0 a W 9 u M S 9 O Q U N B I D A w M D h f V D F f U m U w I D A x M F 9 N M C A w M F 9 O O S A w L 0 N o Y W 5 n Z W Q g V H l w Z T E u e 0 N v b H V t b j E u M i w x f S Z x d W 9 0 O y w m c X V v d D t T Z W N 0 a W 9 u M S 9 O Q U N B I D A w M D h f V D F f U m U w I D A x M F 9 N M C A w M F 9 O O S A w L 0 N o Y W 5 n Z W Q g V H l w Z T E u e 0 N v b H V t b j E u M y w y f S Z x d W 9 0 O y w m c X V v d D t T Z W N 0 a W 9 u M S 9 O Q U N B I D A w M D h f V D F f U m U w I D A x M F 9 N M C A w M F 9 O O S A w L 0 N o Y W 5 n Z W Q g V H l w Z T E u e 0 N v b H V t b j E u N C w z f S Z x d W 9 0 O y w m c X V v d D t T Z W N 0 a W 9 u M S 9 O Q U N B I D A w M D h f V D F f U m U w I D A x M F 9 N M C A w M F 9 O O S A w L 0 N o Y W 5 n Z W Q g V H l w Z T E u e 0 N v b H V t b j E u N S w 0 f S Z x d W 9 0 O y w m c X V v d D t T Z W N 0 a W 9 u M S 9 O Q U N B I D A w M D h f V D F f U m U w I D A x M F 9 N M C A w M F 9 O O S A w L 0 N o Y W 5 n Z W Q g V H l w Z T E u e 0 N v b H V t b j E u N i w 1 f S Z x d W 9 0 O y w m c X V v d D t T Z W N 0 a W 9 u M S 9 O Q U N B I D A w M D h f V D F f U m U w I D A x M F 9 N M C A w M F 9 O O S A w L 0 N o Y W 5 n Z W Q g V H l w Z T E u e 0 N v b H V t b j E u N y w 2 f S Z x d W 9 0 O y w m c X V v d D t T Z W N 0 a W 9 u M S 9 O Q U N B I D A w M D h f V D F f U m U w I D A x M F 9 N M C A w M F 9 O O S A w L 0 N o Y W 5 n Z W Q g V H l w Z T E u e 0 N v b H V t b j E u O C w 3 f S Z x d W 9 0 O y w m c X V v d D t T Z W N 0 a W 9 u M S 9 O Q U N B I D A w M D h f V D F f U m U w I D A x M F 9 N M C A w M F 9 O O S A w L 0 N o Y W 5 n Z W Q g V H l w Z T E u e 0 N v b H V t b j E u O S w 4 f S Z x d W 9 0 O y w m c X V v d D t T Z W N 0 a W 9 u M S 9 O Q U N B I D A w M D h f V D F f U m U w I D A x M F 9 N M C A w M F 9 O O S A w L 0 N o Y W 5 n Z W Q g V H l w Z T E u e 0 N v b H V t b j E u M T A s O X 0 m c X V v d D s s J n F 1 b 3 Q 7 U 2 V j d G l v b j E v T k F D Q S A w M D A 4 X 1 Q x X 1 J l M C A w M T B f T T A g M D B f T j k g M C 9 D a G F u Z 2 V k I F R 5 c G U x L n t D b 2 x 1 b W 4 x L j E x L D E w f S Z x d W 9 0 O y w m c X V v d D t T Z W N 0 a W 9 u M S 9 O Q U N B I D A w M D h f V D F f U m U w I D A x M F 9 N M C A w M F 9 O O S A w L 0 N o Y W 5 n Z W Q g V H l w Z T E u e 0 N v b H V t b j E u M T I s M T F 9 J n F 1 b 3 Q 7 L C Z x d W 9 0 O 1 N l Y 3 R p b 2 4 x L 0 5 B Q 0 E g M D A w O F 9 U M V 9 S Z T A g M D E w X 0 0 w I D A w X 0 4 5 I D A v Q 2 h h b m d l Z C B U e X B l M S 5 7 Q 2 9 s d W 1 u M S 4 x M y w x M n 0 m c X V v d D s s J n F 1 b 3 Q 7 U 2 V j d G l v b j E v T k F D Q S A w M D A 4 X 1 Q x X 1 J l M C A w M T B f T T A g M D B f T j k g M C 9 D a G F u Z 2 V k I F R 5 c G U x L n t D b 2 x 1 b W 4 x L j E 0 L D E z f S Z x d W 9 0 O y w m c X V v d D t T Z W N 0 a W 9 u M S 9 O Q U N B I D A w M D h f V D F f U m U w I D A x M F 9 N M C A w M F 9 O O S A w L 0 N o Y W 5 n Z W Q g V H l w Z T E u e 0 N v b H V t b j E u M T U s M T R 9 J n F 1 b 3 Q 7 L C Z x d W 9 0 O 1 N l Y 3 R p b 2 4 x L 0 5 B Q 0 E g M D A w O F 9 U M V 9 S Z T A g M D E w X 0 0 w I D A w X 0 4 5 I D A v Q 2 h h b m d l Z C B U e X B l M S 5 7 Q 2 9 s d W 1 u M S 4 x N i w x N X 0 m c X V v d D s s J n F 1 b 3 Q 7 U 2 V j d G l v b j E v T k F D Q S A w M D A 4 X 1 Q x X 1 J l M C A w M T B f T T A g M D B f T j k g M C 9 D a G F u Z 2 V k I F R 5 c G U x L n t D b 2 x 1 b W 4 x L j E 3 L D E 2 f S Z x d W 9 0 O y w m c X V v d D t T Z W N 0 a W 9 u M S 9 O Q U N B I D A w M D h f V D F f U m U w I D A x M F 9 N M C A w M F 9 O O S A w L 0 N o Y W 5 n Z W Q g V H l w Z T E u e 0 N v b H V t b j E u M T g s M T d 9 J n F 1 b 3 Q 7 L C Z x d W 9 0 O 1 N l Y 3 R p b 2 4 x L 0 5 B Q 0 E g M D A w O F 9 U M V 9 S Z T A g M D E w X 0 0 w I D A w X 0 4 5 I D A v Q 2 h h b m d l Z C B U e X B l M S 5 7 Q 2 9 s d W 1 u M S 4 x O S w x O H 0 m c X V v d D s s J n F 1 b 3 Q 7 U 2 V j d G l v b j E v T k F D Q S A w M D A 4 X 1 Q x X 1 J l M C A w M T B f T T A g M D B f T j k g M C 9 D a G F u Z 2 V k I F R 5 c G U x L n t D b 2 x 1 b W 4 x L j I w L D E 5 f S Z x d W 9 0 O y w m c X V v d D t T Z W N 0 a W 9 u M S 9 O Q U N B I D A w M D h f V D F f U m U w I D A x M F 9 N M C A w M F 9 O O S A w L 0 N o Y W 5 n Z W Q g V H l w Z T E u e 0 N v b H V t b j E u M j E s M j B 9 J n F 1 b 3 Q 7 L C Z x d W 9 0 O 1 N l Y 3 R p b 2 4 x L 0 5 B Q 0 E g M D A w O F 9 U M V 9 S Z T A g M D E w X 0 0 w I D A w X 0 4 5 I D A v Q 2 h h b m d l Z C B U e X B l M S 5 7 Q 2 9 s d W 1 u M S 4 y M i w y M X 0 m c X V v d D s s J n F 1 b 3 Q 7 U 2 V j d G l v b j E v T k F D Q S A w M D A 4 X 1 Q x X 1 J l M C A w M T B f T T A g M D B f T j k g M C 9 D a G F u Z 2 V k I F R 5 c G U x L n t D b 2 x 1 b W 4 x L j I z L D I y f S Z x d W 9 0 O y w m c X V v d D t T Z W N 0 a W 9 u M S 9 O Q U N B I D A w M D h f V D F f U m U w I D A x M F 9 N M C A w M F 9 O O S A w L 0 N o Y W 5 n Z W Q g V H l w Z T E u e 0 N v b H V t b j E u M j Q s M j N 9 J n F 1 b 3 Q 7 L C Z x d W 9 0 O 1 N l Y 3 R p b 2 4 x L 0 5 B Q 0 E g M D A w O F 9 U M V 9 S Z T A g M D E w X 0 0 w I D A w X 0 4 5 I D A v Q 2 h h b m d l Z C B U e X B l M S 5 7 Q 2 9 s d W 1 u M S 4 y N S w y N H 0 m c X V v d D s s J n F 1 b 3 Q 7 U 2 V j d G l v b j E v T k F D Q S A w M D A 4 X 1 Q x X 1 J l M C A w M T B f T T A g M D B f T j k g M C 9 D a G F u Z 2 V k I F R 5 c G U x L n t D b 2 x 1 b W 4 x L j I 2 L D I 1 f S Z x d W 9 0 O y w m c X V v d D t T Z W N 0 a W 9 u M S 9 O Q U N B I D A w M D h f V D F f U m U w I D A x M F 9 N M C A w M F 9 O O S A w L 0 N o Y W 5 n Z W Q g V H l w Z T E u e 0 N v b H V t b j E u M j c s M j Z 9 J n F 1 b 3 Q 7 L C Z x d W 9 0 O 1 N l Y 3 R p b 2 4 x L 0 5 B Q 0 E g M D A w O F 9 U M V 9 S Z T A g M D E w X 0 0 w I D A w X 0 4 5 I D A v Q 2 h h b m d l Z C B U e X B l M S 5 7 Q 2 9 s d W 1 u M S 4 y O C w y N 3 0 m c X V v d D s s J n F 1 b 3 Q 7 U 2 V j d G l v b j E v T k F D Q S A w M D A 4 X 1 Q x X 1 J l M C A w M T B f T T A g M D B f T j k g M C 9 D a G F u Z 2 V k I F R 5 c G U u e 0 N v b H V t b j I s M X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0 5 B Q 0 E g M D A w O F 9 U M V 9 S Z T A g M D E w X 0 0 w I D A w X 0 4 5 I D A v Q 2 h h b m d l Z C B U e X B l M S 5 7 Q 2 9 s d W 1 u M S 4 x L D B 9 J n F 1 b 3 Q 7 L C Z x d W 9 0 O 1 N l Y 3 R p b 2 4 x L 0 5 B Q 0 E g M D A w O F 9 U M V 9 S Z T A g M D E w X 0 0 w I D A w X 0 4 5 I D A v Q 2 h h b m d l Z C B U e X B l M S 5 7 Q 2 9 s d W 1 u M S 4 y L D F 9 J n F 1 b 3 Q 7 L C Z x d W 9 0 O 1 N l Y 3 R p b 2 4 x L 0 5 B Q 0 E g M D A w O F 9 U M V 9 S Z T A g M D E w X 0 0 w I D A w X 0 4 5 I D A v Q 2 h h b m d l Z C B U e X B l M S 5 7 Q 2 9 s d W 1 u M S 4 z L D J 9 J n F 1 b 3 Q 7 L C Z x d W 9 0 O 1 N l Y 3 R p b 2 4 x L 0 5 B Q 0 E g M D A w O F 9 U M V 9 S Z T A g M D E w X 0 0 w I D A w X 0 4 5 I D A v Q 2 h h b m d l Z C B U e X B l M S 5 7 Q 2 9 s d W 1 u M S 4 0 L D N 9 J n F 1 b 3 Q 7 L C Z x d W 9 0 O 1 N l Y 3 R p b 2 4 x L 0 5 B Q 0 E g M D A w O F 9 U M V 9 S Z T A g M D E w X 0 0 w I D A w X 0 4 5 I D A v Q 2 h h b m d l Z C B U e X B l M S 5 7 Q 2 9 s d W 1 u M S 4 1 L D R 9 J n F 1 b 3 Q 7 L C Z x d W 9 0 O 1 N l Y 3 R p b 2 4 x L 0 5 B Q 0 E g M D A w O F 9 U M V 9 S Z T A g M D E w X 0 0 w I D A w X 0 4 5 I D A v Q 2 h h b m d l Z C B U e X B l M S 5 7 Q 2 9 s d W 1 u M S 4 2 L D V 9 J n F 1 b 3 Q 7 L C Z x d W 9 0 O 1 N l Y 3 R p b 2 4 x L 0 5 B Q 0 E g M D A w O F 9 U M V 9 S Z T A g M D E w X 0 0 w I D A w X 0 4 5 I D A v Q 2 h h b m d l Z C B U e X B l M S 5 7 Q 2 9 s d W 1 u M S 4 3 L D Z 9 J n F 1 b 3 Q 7 L C Z x d W 9 0 O 1 N l Y 3 R p b 2 4 x L 0 5 B Q 0 E g M D A w O F 9 U M V 9 S Z T A g M D E w X 0 0 w I D A w X 0 4 5 I D A v Q 2 h h b m d l Z C B U e X B l M S 5 7 Q 2 9 s d W 1 u M S 4 4 L D d 9 J n F 1 b 3 Q 7 L C Z x d W 9 0 O 1 N l Y 3 R p b 2 4 x L 0 5 B Q 0 E g M D A w O F 9 U M V 9 S Z T A g M D E w X 0 0 w I D A w X 0 4 5 I D A v Q 2 h h b m d l Z C B U e X B l M S 5 7 Q 2 9 s d W 1 u M S 4 5 L D h 9 J n F 1 b 3 Q 7 L C Z x d W 9 0 O 1 N l Y 3 R p b 2 4 x L 0 5 B Q 0 E g M D A w O F 9 U M V 9 S Z T A g M D E w X 0 0 w I D A w X 0 4 5 I D A v Q 2 h h b m d l Z C B U e X B l M S 5 7 Q 2 9 s d W 1 u M S 4 x M C w 5 f S Z x d W 9 0 O y w m c X V v d D t T Z W N 0 a W 9 u M S 9 O Q U N B I D A w M D h f V D F f U m U w I D A x M F 9 N M C A w M F 9 O O S A w L 0 N o Y W 5 n Z W Q g V H l w Z T E u e 0 N v b H V t b j E u M T E s M T B 9 J n F 1 b 3 Q 7 L C Z x d W 9 0 O 1 N l Y 3 R p b 2 4 x L 0 5 B Q 0 E g M D A w O F 9 U M V 9 S Z T A g M D E w X 0 0 w I D A w X 0 4 5 I D A v Q 2 h h b m d l Z C B U e X B l M S 5 7 Q 2 9 s d W 1 u M S 4 x M i w x M X 0 m c X V v d D s s J n F 1 b 3 Q 7 U 2 V j d G l v b j E v T k F D Q S A w M D A 4 X 1 Q x X 1 J l M C A w M T B f T T A g M D B f T j k g M C 9 D a G F u Z 2 V k I F R 5 c G U x L n t D b 2 x 1 b W 4 x L j E z L D E y f S Z x d W 9 0 O y w m c X V v d D t T Z W N 0 a W 9 u M S 9 O Q U N B I D A w M D h f V D F f U m U w I D A x M F 9 N M C A w M F 9 O O S A w L 0 N o Y W 5 n Z W Q g V H l w Z T E u e 0 N v b H V t b j E u M T Q s M T N 9 J n F 1 b 3 Q 7 L C Z x d W 9 0 O 1 N l Y 3 R p b 2 4 x L 0 5 B Q 0 E g M D A w O F 9 U M V 9 S Z T A g M D E w X 0 0 w I D A w X 0 4 5 I D A v Q 2 h h b m d l Z C B U e X B l M S 5 7 Q 2 9 s d W 1 u M S 4 x N S w x N H 0 m c X V v d D s s J n F 1 b 3 Q 7 U 2 V j d G l v b j E v T k F D Q S A w M D A 4 X 1 Q x X 1 J l M C A w M T B f T T A g M D B f T j k g M C 9 D a G F u Z 2 V k I F R 5 c G U x L n t D b 2 x 1 b W 4 x L j E 2 L D E 1 f S Z x d W 9 0 O y w m c X V v d D t T Z W N 0 a W 9 u M S 9 O Q U N B I D A w M D h f V D F f U m U w I D A x M F 9 N M C A w M F 9 O O S A w L 0 N o Y W 5 n Z W Q g V H l w Z T E u e 0 N v b H V t b j E u M T c s M T Z 9 J n F 1 b 3 Q 7 L C Z x d W 9 0 O 1 N l Y 3 R p b 2 4 x L 0 5 B Q 0 E g M D A w O F 9 U M V 9 S Z T A g M D E w X 0 0 w I D A w X 0 4 5 I D A v Q 2 h h b m d l Z C B U e X B l M S 5 7 Q 2 9 s d W 1 u M S 4 x O C w x N 3 0 m c X V v d D s s J n F 1 b 3 Q 7 U 2 V j d G l v b j E v T k F D Q S A w M D A 4 X 1 Q x X 1 J l M C A w M T B f T T A g M D B f T j k g M C 9 D a G F u Z 2 V k I F R 5 c G U x L n t D b 2 x 1 b W 4 x L j E 5 L D E 4 f S Z x d W 9 0 O y w m c X V v d D t T Z W N 0 a W 9 u M S 9 O Q U N B I D A w M D h f V D F f U m U w I D A x M F 9 N M C A w M F 9 O O S A w L 0 N o Y W 5 n Z W Q g V H l w Z T E u e 0 N v b H V t b j E u M j A s M T l 9 J n F 1 b 3 Q 7 L C Z x d W 9 0 O 1 N l Y 3 R p b 2 4 x L 0 5 B Q 0 E g M D A w O F 9 U M V 9 S Z T A g M D E w X 0 0 w I D A w X 0 4 5 I D A v Q 2 h h b m d l Z C B U e X B l M S 5 7 Q 2 9 s d W 1 u M S 4 y M S w y M H 0 m c X V v d D s s J n F 1 b 3 Q 7 U 2 V j d G l v b j E v T k F D Q S A w M D A 4 X 1 Q x X 1 J l M C A w M T B f T T A g M D B f T j k g M C 9 D a G F u Z 2 V k I F R 5 c G U x L n t D b 2 x 1 b W 4 x L j I y L D I x f S Z x d W 9 0 O y w m c X V v d D t T Z W N 0 a W 9 u M S 9 O Q U N B I D A w M D h f V D F f U m U w I D A x M F 9 N M C A w M F 9 O O S A w L 0 N o Y W 5 n Z W Q g V H l w Z T E u e 0 N v b H V t b j E u M j M s M j J 9 J n F 1 b 3 Q 7 L C Z x d W 9 0 O 1 N l Y 3 R p b 2 4 x L 0 5 B Q 0 E g M D A w O F 9 U M V 9 S Z T A g M D E w X 0 0 w I D A w X 0 4 5 I D A v Q 2 h h b m d l Z C B U e X B l M S 5 7 Q 2 9 s d W 1 u M S 4 y N C w y M 3 0 m c X V v d D s s J n F 1 b 3 Q 7 U 2 V j d G l v b j E v T k F D Q S A w M D A 4 X 1 Q x X 1 J l M C A w M T B f T T A g M D B f T j k g M C 9 D a G F u Z 2 V k I F R 5 c G U x L n t D b 2 x 1 b W 4 x L j I 1 L D I 0 f S Z x d W 9 0 O y w m c X V v d D t T Z W N 0 a W 9 u M S 9 O Q U N B I D A w M D h f V D F f U m U w I D A x M F 9 N M C A w M F 9 O O S A w L 0 N o Y W 5 n Z W Q g V H l w Z T E u e 0 N v b H V t b j E u M j Y s M j V 9 J n F 1 b 3 Q 7 L C Z x d W 9 0 O 1 N l Y 3 R p b 2 4 x L 0 5 B Q 0 E g M D A w O F 9 U M V 9 S Z T A g M D E w X 0 0 w I D A w X 0 4 5 I D A v Q 2 h h b m d l Z C B U e X B l M S 5 7 Q 2 9 s d W 1 u M S 4 y N y w y N n 0 m c X V v d D s s J n F 1 b 3 Q 7 U 2 V j d G l v b j E v T k F D Q S A w M D A 4 X 1 Q x X 1 J l M C A w M T B f T T A g M D B f T j k g M C 9 D a G F u Z 2 V k I F R 5 c G U x L n t D b 2 x 1 b W 4 x L j I 4 L D I 3 f S Z x d W 9 0 O y w m c X V v d D t T Z W N 0 a W 9 u M S 9 O Q U N B I D A w M D h f V D F f U m U w I D A x M F 9 N M C A w M F 9 O O S A w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F D Q S U y M D A w M D h f V D F f U m U w J T I w M D E w X 0 0 w J T I w M D B f T j k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Q 0 E l M j A w M D A 4 X 1 Q x X 1 J l M C U y M D A x M F 9 N M C U y M D A w X 0 4 5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Q 0 E l M j A w M D A 4 X 1 Q x X 1 J l M C U y M D A x M F 9 N M C U y M D A w X 0 4 5 J T I w M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Q 0 E l M j A w M D A 4 X 1 Q x X 1 J l M C U y M D A x M F 9 N M C U y M D A w X 0 4 5 J T I w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F D Q S U y M D A w M D h f V D F f U m U w J T I w M D E w X 0 0 w J T I w M D B f T j k l M j A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2 M y U y M C U y M C g 0 J T I w M j U l M j U p X 1 Q x X 1 J l M C U y M D A x M F 9 N M C U y M D A w X 0 4 5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F Q w O T o x M j o w M i 4 y N j M y N z Q 4 W i I g L z 4 8 R W 5 0 c n k g V H l w Z T 0 i R m l s b E N v b H V t b l R 5 c G V z I i B W Y W x 1 Z T 0 i c 0 J n T U R C U V V G Q l F V R k J R V U Z C U V V G Q l F V R k J R V U Z B d 0 1 G Q l F V R k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N j M g I C g 0 I D I 1 J S l f V D F f U m U w I D A x M F 9 N M C A w M F 9 O O S A w L 0 N o Y W 5 n Z W Q g V H l w Z T E u e 0 N v b H V t b j E u M S w w f S Z x d W 9 0 O y w m c X V v d D t T Z W N 0 a W 9 u M S 9 F N j M g I C g 0 I D I 1 J S l f V D F f U m U w I D A x M F 9 N M C A w M F 9 O O S A w L 0 N o Y W 5 n Z W Q g V H l w Z T E u e 0 N v b H V t b j E u M i w x f S Z x d W 9 0 O y w m c X V v d D t T Z W N 0 a W 9 u M S 9 F N j M g I C g 0 I D I 1 J S l f V D F f U m U w I D A x M F 9 N M C A w M F 9 O O S A w L 0 N o Y W 5 n Z W Q g V H l w Z T E u e 0 N v b H V t b j E u M y w y f S Z x d W 9 0 O y w m c X V v d D t T Z W N 0 a W 9 u M S 9 F N j M g I C g 0 I D I 1 J S l f V D F f U m U w I D A x M F 9 N M C A w M F 9 O O S A w L 0 N o Y W 5 n Z W Q g V H l w Z T E u e 0 N v b H V t b j E u N C w z f S Z x d W 9 0 O y w m c X V v d D t T Z W N 0 a W 9 u M S 9 F N j M g I C g 0 I D I 1 J S l f V D F f U m U w I D A x M F 9 N M C A w M F 9 O O S A w L 0 N o Y W 5 n Z W Q g V H l w Z T E u e 0 N v b H V t b j E u N S w 0 f S Z x d W 9 0 O y w m c X V v d D t T Z W N 0 a W 9 u M S 9 F N j M g I C g 0 I D I 1 J S l f V D F f U m U w I D A x M F 9 N M C A w M F 9 O O S A w L 0 N o Y W 5 n Z W Q g V H l w Z T E u e 0 N v b H V t b j E u N i w 1 f S Z x d W 9 0 O y w m c X V v d D t T Z W N 0 a W 9 u M S 9 F N j M g I C g 0 I D I 1 J S l f V D F f U m U w I D A x M F 9 N M C A w M F 9 O O S A w L 0 N o Y W 5 n Z W Q g V H l w Z T E u e 0 N v b H V t b j E u N y w 2 f S Z x d W 9 0 O y w m c X V v d D t T Z W N 0 a W 9 u M S 9 F N j M g I C g 0 I D I 1 J S l f V D F f U m U w I D A x M F 9 N M C A w M F 9 O O S A w L 0 N o Y W 5 n Z W Q g V H l w Z T E u e 0 N v b H V t b j E u O C w 3 f S Z x d W 9 0 O y w m c X V v d D t T Z W N 0 a W 9 u M S 9 F N j M g I C g 0 I D I 1 J S l f V D F f U m U w I D A x M F 9 N M C A w M F 9 O O S A w L 0 N o Y W 5 n Z W Q g V H l w Z T E u e 0 N v b H V t b j E u O S w 4 f S Z x d W 9 0 O y w m c X V v d D t T Z W N 0 a W 9 u M S 9 F N j M g I C g 0 I D I 1 J S l f V D F f U m U w I D A x M F 9 N M C A w M F 9 O O S A w L 0 N o Y W 5 n Z W Q g V H l w Z T E u e 0 N v b H V t b j E u M T A s O X 0 m c X V v d D s s J n F 1 b 3 Q 7 U 2 V j d G l v b j E v R T Y z I C A o N C A y N S U p X 1 Q x X 1 J l M C A w M T B f T T A g M D B f T j k g M C 9 D a G F u Z 2 V k I F R 5 c G U x L n t D b 2 x 1 b W 4 x L j E x L D E w f S Z x d W 9 0 O y w m c X V v d D t T Z W N 0 a W 9 u M S 9 F N j M g I C g 0 I D I 1 J S l f V D F f U m U w I D A x M F 9 N M C A w M F 9 O O S A w L 0 N o Y W 5 n Z W Q g V H l w Z T E u e 0 N v b H V t b j E u M T I s M T F 9 J n F 1 b 3 Q 7 L C Z x d W 9 0 O 1 N l Y 3 R p b 2 4 x L 0 U 2 M y A g K D Q g M j U l K V 9 U M V 9 S Z T A g M D E w X 0 0 w I D A w X 0 4 5 I D A v Q 2 h h b m d l Z C B U e X B l M S 5 7 Q 2 9 s d W 1 u M S 4 x M y w x M n 0 m c X V v d D s s J n F 1 b 3 Q 7 U 2 V j d G l v b j E v R T Y z I C A o N C A y N S U p X 1 Q x X 1 J l M C A w M T B f T T A g M D B f T j k g M C 9 D a G F u Z 2 V k I F R 5 c G U x L n t D b 2 x 1 b W 4 x L j E 0 L D E z f S Z x d W 9 0 O y w m c X V v d D t T Z W N 0 a W 9 u M S 9 F N j M g I C g 0 I D I 1 J S l f V D F f U m U w I D A x M F 9 N M C A w M F 9 O O S A w L 0 N o Y W 5 n Z W Q g V H l w Z T E u e 0 N v b H V t b j E u M T U s M T R 9 J n F 1 b 3 Q 7 L C Z x d W 9 0 O 1 N l Y 3 R p b 2 4 x L 0 U 2 M y A g K D Q g M j U l K V 9 U M V 9 S Z T A g M D E w X 0 0 w I D A w X 0 4 5 I D A v Q 2 h h b m d l Z C B U e X B l M S 5 7 Q 2 9 s d W 1 u M S 4 x N i w x N X 0 m c X V v d D s s J n F 1 b 3 Q 7 U 2 V j d G l v b j E v R T Y z I C A o N C A y N S U p X 1 Q x X 1 J l M C A w M T B f T T A g M D B f T j k g M C 9 D a G F u Z 2 V k I F R 5 c G U x L n t D b 2 x 1 b W 4 x L j E 3 L D E 2 f S Z x d W 9 0 O y w m c X V v d D t T Z W N 0 a W 9 u M S 9 F N j M g I C g 0 I D I 1 J S l f V D F f U m U w I D A x M F 9 N M C A w M F 9 O O S A w L 0 N o Y W 5 n Z W Q g V H l w Z T E u e 0 N v b H V t b j E u M T g s M T d 9 J n F 1 b 3 Q 7 L C Z x d W 9 0 O 1 N l Y 3 R p b 2 4 x L 0 U 2 M y A g K D Q g M j U l K V 9 U M V 9 S Z T A g M D E w X 0 0 w I D A w X 0 4 5 I D A v Q 2 h h b m d l Z C B U e X B l M S 5 7 Q 2 9 s d W 1 u M S 4 x O S w x O H 0 m c X V v d D s s J n F 1 b 3 Q 7 U 2 V j d G l v b j E v R T Y z I C A o N C A y N S U p X 1 Q x X 1 J l M C A w M T B f T T A g M D B f T j k g M C 9 D a G F u Z 2 V k I F R 5 c G U x L n t D b 2 x 1 b W 4 x L j I w L D E 5 f S Z x d W 9 0 O y w m c X V v d D t T Z W N 0 a W 9 u M S 9 F N j M g I C g 0 I D I 1 J S l f V D F f U m U w I D A x M F 9 N M C A w M F 9 O O S A w L 0 N o Y W 5 n Z W Q g V H l w Z T E u e 0 N v b H V t b j E u M j E s M j B 9 J n F 1 b 3 Q 7 L C Z x d W 9 0 O 1 N l Y 3 R p b 2 4 x L 0 U 2 M y A g K D Q g M j U l K V 9 U M V 9 S Z T A g M D E w X 0 0 w I D A w X 0 4 5 I D A v Q 2 h h b m d l Z C B U e X B l M S 5 7 Q 2 9 s d W 1 u M S 4 y M i w y M X 0 m c X V v d D s s J n F 1 b 3 Q 7 U 2 V j d G l v b j E v R T Y z I C A o N C A y N S U p X 1 Q x X 1 J l M C A w M T B f T T A g M D B f T j k g M C 9 D a G F u Z 2 V k I F R 5 c G U x L n t D b 2 x 1 b W 4 x L j I z L D I y f S Z x d W 9 0 O y w m c X V v d D t T Z W N 0 a W 9 u M S 9 F N j M g I C g 0 I D I 1 J S l f V D F f U m U w I D A x M F 9 N M C A w M F 9 O O S A w L 0 N o Y W 5 n Z W Q g V H l w Z T E u e 0 N v b H V t b j E u M j Q s M j N 9 J n F 1 b 3 Q 7 L C Z x d W 9 0 O 1 N l Y 3 R p b 2 4 x L 0 U 2 M y A g K D Q g M j U l K V 9 U M V 9 S Z T A g M D E w X 0 0 w I D A w X 0 4 5 I D A v Q 2 h h b m d l Z C B U e X B l M S 5 7 Q 2 9 s d W 1 u M S 4 y N S w y N H 0 m c X V v d D s s J n F 1 b 3 Q 7 U 2 V j d G l v b j E v R T Y z I C A o N C A y N S U p X 1 Q x X 1 J l M C A w M T B f T T A g M D B f T j k g M C 9 D a G F u Z 2 V k I F R 5 c G U x L n t D b 2 x 1 b W 4 x L j I 2 L D I 1 f S Z x d W 9 0 O y w m c X V v d D t T Z W N 0 a W 9 u M S 9 F N j M g I C g 0 I D I 1 J S l f V D F f U m U w I D A x M F 9 N M C A w M F 9 O O S A w L 0 N o Y W 5 n Z W Q g V H l w Z T E u e 0 N v b H V t b j E u M j c s M j Z 9 J n F 1 b 3 Q 7 L C Z x d W 9 0 O 1 N l Y 3 R p b 2 4 x L 0 U 2 M y A g K D Q g M j U l K V 9 U M V 9 S Z T A g M D E w X 0 0 w I D A w X 0 4 5 I D A v Q 2 h h b m d l Z C B U e X B l L n t D b 2 x 1 b W 4 y L D F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F N j M g I C g 0 I D I 1 J S l f V D F f U m U w I D A x M F 9 N M C A w M F 9 O O S A w L 0 N o Y W 5 n Z W Q g V H l w Z T E u e 0 N v b H V t b j E u M S w w f S Z x d W 9 0 O y w m c X V v d D t T Z W N 0 a W 9 u M S 9 F N j M g I C g 0 I D I 1 J S l f V D F f U m U w I D A x M F 9 N M C A w M F 9 O O S A w L 0 N o Y W 5 n Z W Q g V H l w Z T E u e 0 N v b H V t b j E u M i w x f S Z x d W 9 0 O y w m c X V v d D t T Z W N 0 a W 9 u M S 9 F N j M g I C g 0 I D I 1 J S l f V D F f U m U w I D A x M F 9 N M C A w M F 9 O O S A w L 0 N o Y W 5 n Z W Q g V H l w Z T E u e 0 N v b H V t b j E u M y w y f S Z x d W 9 0 O y w m c X V v d D t T Z W N 0 a W 9 u M S 9 F N j M g I C g 0 I D I 1 J S l f V D F f U m U w I D A x M F 9 N M C A w M F 9 O O S A w L 0 N o Y W 5 n Z W Q g V H l w Z T E u e 0 N v b H V t b j E u N C w z f S Z x d W 9 0 O y w m c X V v d D t T Z W N 0 a W 9 u M S 9 F N j M g I C g 0 I D I 1 J S l f V D F f U m U w I D A x M F 9 N M C A w M F 9 O O S A w L 0 N o Y W 5 n Z W Q g V H l w Z T E u e 0 N v b H V t b j E u N S w 0 f S Z x d W 9 0 O y w m c X V v d D t T Z W N 0 a W 9 u M S 9 F N j M g I C g 0 I D I 1 J S l f V D F f U m U w I D A x M F 9 N M C A w M F 9 O O S A w L 0 N o Y W 5 n Z W Q g V H l w Z T E u e 0 N v b H V t b j E u N i w 1 f S Z x d W 9 0 O y w m c X V v d D t T Z W N 0 a W 9 u M S 9 F N j M g I C g 0 I D I 1 J S l f V D F f U m U w I D A x M F 9 N M C A w M F 9 O O S A w L 0 N o Y W 5 n Z W Q g V H l w Z T E u e 0 N v b H V t b j E u N y w 2 f S Z x d W 9 0 O y w m c X V v d D t T Z W N 0 a W 9 u M S 9 F N j M g I C g 0 I D I 1 J S l f V D F f U m U w I D A x M F 9 N M C A w M F 9 O O S A w L 0 N o Y W 5 n Z W Q g V H l w Z T E u e 0 N v b H V t b j E u O C w 3 f S Z x d W 9 0 O y w m c X V v d D t T Z W N 0 a W 9 u M S 9 F N j M g I C g 0 I D I 1 J S l f V D F f U m U w I D A x M F 9 N M C A w M F 9 O O S A w L 0 N o Y W 5 n Z W Q g V H l w Z T E u e 0 N v b H V t b j E u O S w 4 f S Z x d W 9 0 O y w m c X V v d D t T Z W N 0 a W 9 u M S 9 F N j M g I C g 0 I D I 1 J S l f V D F f U m U w I D A x M F 9 N M C A w M F 9 O O S A w L 0 N o Y W 5 n Z W Q g V H l w Z T E u e 0 N v b H V t b j E u M T A s O X 0 m c X V v d D s s J n F 1 b 3 Q 7 U 2 V j d G l v b j E v R T Y z I C A o N C A y N S U p X 1 Q x X 1 J l M C A w M T B f T T A g M D B f T j k g M C 9 D a G F u Z 2 V k I F R 5 c G U x L n t D b 2 x 1 b W 4 x L j E x L D E w f S Z x d W 9 0 O y w m c X V v d D t T Z W N 0 a W 9 u M S 9 F N j M g I C g 0 I D I 1 J S l f V D F f U m U w I D A x M F 9 N M C A w M F 9 O O S A w L 0 N o Y W 5 n Z W Q g V H l w Z T E u e 0 N v b H V t b j E u M T I s M T F 9 J n F 1 b 3 Q 7 L C Z x d W 9 0 O 1 N l Y 3 R p b 2 4 x L 0 U 2 M y A g K D Q g M j U l K V 9 U M V 9 S Z T A g M D E w X 0 0 w I D A w X 0 4 5 I D A v Q 2 h h b m d l Z C B U e X B l M S 5 7 Q 2 9 s d W 1 u M S 4 x M y w x M n 0 m c X V v d D s s J n F 1 b 3 Q 7 U 2 V j d G l v b j E v R T Y z I C A o N C A y N S U p X 1 Q x X 1 J l M C A w M T B f T T A g M D B f T j k g M C 9 D a G F u Z 2 V k I F R 5 c G U x L n t D b 2 x 1 b W 4 x L j E 0 L D E z f S Z x d W 9 0 O y w m c X V v d D t T Z W N 0 a W 9 u M S 9 F N j M g I C g 0 I D I 1 J S l f V D F f U m U w I D A x M F 9 N M C A w M F 9 O O S A w L 0 N o Y W 5 n Z W Q g V H l w Z T E u e 0 N v b H V t b j E u M T U s M T R 9 J n F 1 b 3 Q 7 L C Z x d W 9 0 O 1 N l Y 3 R p b 2 4 x L 0 U 2 M y A g K D Q g M j U l K V 9 U M V 9 S Z T A g M D E w X 0 0 w I D A w X 0 4 5 I D A v Q 2 h h b m d l Z C B U e X B l M S 5 7 Q 2 9 s d W 1 u M S 4 x N i w x N X 0 m c X V v d D s s J n F 1 b 3 Q 7 U 2 V j d G l v b j E v R T Y z I C A o N C A y N S U p X 1 Q x X 1 J l M C A w M T B f T T A g M D B f T j k g M C 9 D a G F u Z 2 V k I F R 5 c G U x L n t D b 2 x 1 b W 4 x L j E 3 L D E 2 f S Z x d W 9 0 O y w m c X V v d D t T Z W N 0 a W 9 u M S 9 F N j M g I C g 0 I D I 1 J S l f V D F f U m U w I D A x M F 9 N M C A w M F 9 O O S A w L 0 N o Y W 5 n Z W Q g V H l w Z T E u e 0 N v b H V t b j E u M T g s M T d 9 J n F 1 b 3 Q 7 L C Z x d W 9 0 O 1 N l Y 3 R p b 2 4 x L 0 U 2 M y A g K D Q g M j U l K V 9 U M V 9 S Z T A g M D E w X 0 0 w I D A w X 0 4 5 I D A v Q 2 h h b m d l Z C B U e X B l M S 5 7 Q 2 9 s d W 1 u M S 4 x O S w x O H 0 m c X V v d D s s J n F 1 b 3 Q 7 U 2 V j d G l v b j E v R T Y z I C A o N C A y N S U p X 1 Q x X 1 J l M C A w M T B f T T A g M D B f T j k g M C 9 D a G F u Z 2 V k I F R 5 c G U x L n t D b 2 x 1 b W 4 x L j I w L D E 5 f S Z x d W 9 0 O y w m c X V v d D t T Z W N 0 a W 9 u M S 9 F N j M g I C g 0 I D I 1 J S l f V D F f U m U w I D A x M F 9 N M C A w M F 9 O O S A w L 0 N o Y W 5 n Z W Q g V H l w Z T E u e 0 N v b H V t b j E u M j E s M j B 9 J n F 1 b 3 Q 7 L C Z x d W 9 0 O 1 N l Y 3 R p b 2 4 x L 0 U 2 M y A g K D Q g M j U l K V 9 U M V 9 S Z T A g M D E w X 0 0 w I D A w X 0 4 5 I D A v Q 2 h h b m d l Z C B U e X B l M S 5 7 Q 2 9 s d W 1 u M S 4 y M i w y M X 0 m c X V v d D s s J n F 1 b 3 Q 7 U 2 V j d G l v b j E v R T Y z I C A o N C A y N S U p X 1 Q x X 1 J l M C A w M T B f T T A g M D B f T j k g M C 9 D a G F u Z 2 V k I F R 5 c G U x L n t D b 2 x 1 b W 4 x L j I z L D I y f S Z x d W 9 0 O y w m c X V v d D t T Z W N 0 a W 9 u M S 9 F N j M g I C g 0 I D I 1 J S l f V D F f U m U w I D A x M F 9 N M C A w M F 9 O O S A w L 0 N o Y W 5 n Z W Q g V H l w Z T E u e 0 N v b H V t b j E u M j Q s M j N 9 J n F 1 b 3 Q 7 L C Z x d W 9 0 O 1 N l Y 3 R p b 2 4 x L 0 U 2 M y A g K D Q g M j U l K V 9 U M V 9 S Z T A g M D E w X 0 0 w I D A w X 0 4 5 I D A v Q 2 h h b m d l Z C B U e X B l M S 5 7 Q 2 9 s d W 1 u M S 4 y N S w y N H 0 m c X V v d D s s J n F 1 b 3 Q 7 U 2 V j d G l v b j E v R T Y z I C A o N C A y N S U p X 1 Q x X 1 J l M C A w M T B f T T A g M D B f T j k g M C 9 D a G F u Z 2 V k I F R 5 c G U x L n t D b 2 x 1 b W 4 x L j I 2 L D I 1 f S Z x d W 9 0 O y w m c X V v d D t T Z W N 0 a W 9 u M S 9 F N j M g I C g 0 I D I 1 J S l f V D F f U m U w I D A x M F 9 N M C A w M F 9 O O S A w L 0 N o Y W 5 n Z W Q g V H l w Z T E u e 0 N v b H V t b j E u M j c s M j Z 9 J n F 1 b 3 Q 7 L C Z x d W 9 0 O 1 N l Y 3 R p b 2 4 x L 0 U 2 M y A g K D Q g M j U l K V 9 U M V 9 S Z T A g M D E w X 0 0 w I D A w X 0 4 5 I D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w M T B f T T A l M j A w M F 9 O O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D E w X 0 0 w J T I w M D B f T j k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D E w X 0 0 w J T I w M D B f T j k l M j A w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D E w X 0 0 w J T I w M D B f T j k l M j A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w M T B f T T A l M j A w M F 9 O O S U y M D A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y i X q A v c I R G m O I i W z D U p T 8 A A A A A A g A A A A A A E G Y A A A A B A A A g A A A A S H b Y x x 9 o F y x q k 7 v z g Z W g z c V L w C / K k r W i 8 m 6 I 2 / 6 w Z E w A A A A A D o A A A A A C A A A g A A A A O x 7 f V f V n 5 D 5 / f v r / x N D t M 7 d P R d d z i O u n X J y G K D 4 C M / R Q A A A A G H K W w Q A j Y t X T g g W C + g G b w k + U 6 p S M z u V t i o R x 2 / 0 7 8 N T w v z S N j O Y z M 0 1 P M n R o o D p B d 1 H 9 O F h L 3 9 T M U a + O 5 H D 8 1 k f u X + M g g Y m K e + J K R c e n n a B A A A A A W w z A v M p K E e 3 c E g m X y / / k v v t 5 c t E u i 0 l 2 y 2 h T F 0 A D m S V y U k 0 S P c C P y j / s k Z 0 T U B S n B Q B J q w x y w 1 3 T N N v i 4 4 x w l A = = < / D a t a M a s h u p > 
</file>

<file path=customXml/itemProps1.xml><?xml version="1.0" encoding="utf-8"?>
<ds:datastoreItem xmlns:ds="http://schemas.openxmlformats.org/officeDocument/2006/customXml" ds:itemID="{F2405D84-92E4-40DA-BDA5-5C79C8C710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11x4.7</vt:lpstr>
      <vt:lpstr>11x3.8</vt:lpstr>
      <vt:lpstr>Re Range Static 11x4.7</vt:lpstr>
      <vt:lpstr>Re 10k</vt:lpstr>
      <vt:lpstr>Re 30k</vt:lpstr>
      <vt:lpstr>Re 40k</vt:lpstr>
      <vt:lpstr>Re 50k</vt:lpstr>
      <vt:lpstr>Re 60k</vt:lpstr>
      <vt:lpstr>Re 70k</vt:lpstr>
      <vt:lpstr>Re 80k</vt:lpstr>
      <vt:lpstr>Re 1lakh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2020-05-16T18:06:41Z</dcterms:modified>
</cp:coreProperties>
</file>