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/>
  </bookViews>
  <sheets>
    <sheet name="results-assignment" sheetId="1" r:id="rId1"/>
    <sheet name="200" sheetId="3" r:id="rId2"/>
    <sheet name="500" sheetId="4" r:id="rId3"/>
    <sheet name="1000" sheetId="2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I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<sst xmlns="http://schemas.openxmlformats.org/spreadsheetml/2006/main" count="586" uniqueCount="282">
  <si>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</si>
  <si>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</si>
  <si>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</si>
  <si>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</si>
  <si>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</si>
  <si>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</si>
  <si>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</si>
  <si>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</si>
  <si>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</si>
  <si>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</si>
  <si>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</si>
  <si>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</si>
  <si>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</si>
  <si>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</si>
  <si>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</si>
  <si>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</si>
  <si>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</si>
  <si>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</si>
  <si>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</si>
  <si>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</si>
  <si>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</si>
  <si>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</si>
  <si>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</si>
  <si>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</si>
  <si>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</si>
  <si>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</si>
  <si>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</si>
  <si>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</si>
  <si>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</si>
  <si>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</si>
  <si>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</si>
  <si>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</si>
  <si>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</si>
  <si>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</si>
  <si>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</si>
  <si>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</si>
  <si>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</si>
  <si>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</si>
  <si>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</si>
  <si>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</si>
  <si>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</si>
  <si>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</si>
  <si>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</si>
  <si>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</si>
  <si>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</si>
  <si>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</si>
  <si>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</si>
  <si>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</si>
  <si>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</si>
  <si>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</si>
  <si>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</si>
  <si>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</si>
  <si>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</si>
  <si>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</si>
  <si>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</si>
  <si>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</si>
  <si>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</si>
  <si>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</si>
  <si>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</si>
  <si>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</si>
  <si>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</si>
  <si>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</si>
  <si>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</si>
  <si>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</si>
  <si>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</si>
  <si>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</si>
  <si>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</si>
  <si>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</si>
  <si>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</si>
  <si>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</si>
  <si>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</si>
  <si>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</si>
  <si>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</si>
  <si>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</si>
  <si>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</si>
  <si>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</si>
  <si>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</si>
  <si>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</si>
  <si>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</si>
  <si>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</si>
  <si>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</si>
  <si>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</si>
  <si>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</si>
  <si>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</si>
  <si>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</si>
  <si>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</si>
  <si>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</si>
  <si>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</si>
  <si>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</si>
  <si>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</si>
  <si>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</si>
  <si>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</si>
  <si>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</si>
  <si>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</si>
  <si>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</si>
  <si>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</si>
  <si>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</si>
  <si>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</si>
  <si>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</si>
  <si>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</si>
  <si>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</si>
  <si>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</si>
  <si>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</si>
  <si>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</si>
  <si>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</si>
  <si>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</si>
  <si>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</si>
  <si>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</si>
  <si>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</si>
  <si>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</si>
  <si>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</si>
  <si>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</si>
  <si>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</si>
  <si>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</si>
  <si>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</si>
  <si>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</si>
  <si>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</si>
  <si>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</si>
  <si>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</si>
  <si>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</si>
  <si>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</si>
  <si>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</si>
  <si>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</si>
  <si>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</si>
  <si>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</si>
  <si>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</si>
  <si>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</si>
  <si>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</si>
  <si>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</si>
  <si>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</si>
  <si>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</si>
  <si>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</si>
  <si>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</si>
  <si>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</si>
  <si>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</si>
  <si>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</si>
  <si>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</si>
  <si>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</si>
  <si>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</si>
  <si>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</si>
  <si>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</si>
  <si>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</si>
  <si>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</si>
  <si>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</si>
  <si>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</si>
  <si>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</si>
  <si>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</si>
  <si>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</si>
  <si>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</si>
  <si>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</si>
  <si>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</si>
  <si>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</si>
  <si>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</si>
  <si>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</si>
  <si>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</si>
  <si>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</si>
  <si>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</si>
  <si>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</si>
  <si>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</si>
  <si>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</si>
  <si>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</si>
  <si>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</si>
  <si>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</si>
  <si>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</si>
  <si>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</si>
  <si>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</si>
  <si>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</si>
  <si>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</si>
  <si>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</si>
  <si>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</si>
  <si>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</si>
  <si>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</si>
  <si>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</si>
  <si>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</si>
  <si>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</si>
  <si>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</si>
  <si>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</si>
  <si>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</si>
  <si>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</si>
  <si>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</si>
  <si>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</si>
  <si>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</si>
  <si>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</si>
  <si>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</si>
  <si>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</si>
  <si>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</si>
  <si>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</si>
  <si>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</si>
  <si>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</si>
  <si>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</si>
  <si>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</si>
  <si>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</si>
  <si>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</si>
  <si>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</si>
  <si>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</si>
  <si>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</si>
  <si>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</si>
  <si>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</si>
  <si>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</si>
  <si>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</si>
  <si>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</si>
  <si>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</si>
  <si>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</si>
  <si>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</si>
  <si>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</si>
  <si>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</si>
  <si>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</si>
  <si>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</si>
  <si>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</si>
  <si>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</si>
  <si>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</si>
  <si>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</si>
  <si>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</si>
  <si>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</si>
  <si>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</si>
  <si>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</si>
  <si>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</si>
  <si>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</si>
  <si>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</si>
  <si>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</si>
  <si>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</si>
  <si>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</si>
  <si>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</si>
  <si>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</si>
  <si>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</si>
  <si>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</si>
  <si>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</si>
  <si>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</si>
  <si>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</si>
  <si>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</si>
  <si>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</si>
  <si>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</si>
  <si>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</si>
  <si>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</si>
  <si>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</si>
  <si>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</si>
  <si>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</si>
  <si>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</si>
  <si>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Percent</t>
  </si>
  <si>
    <t>My OptGap</t>
  </si>
  <si>
    <t>Our Cost</t>
  </si>
  <si>
    <t>Our Time (miliseconds)</t>
  </si>
  <si>
    <t>MPVSBPP_SET1_IT5000_ITV1_NT1_TS3_WT1_VT1_REP1</t>
  </si>
  <si>
    <t>MPVSBPP_SET1_IT5000_ITV1_NT1_TS3_WT1_VT1_REP10</t>
  </si>
  <si>
    <t>MPVSBPP_SET1_IT5000_ITV1_NT1_TS3_WT1_VT1_REP2</t>
  </si>
  <si>
    <t>MPVSBPP_SET1_IT5000_ITV1_NT1_TS3_WT1_VT1_REP3</t>
  </si>
  <si>
    <t>MPVSBPP_SET1_IT5000_ITV1_NT1_TS3_WT1_VT1_REP4</t>
  </si>
  <si>
    <t>MPVSBPP_SET1_IT5000_ITV1_NT1_TS3_WT1_VT1_REP5</t>
  </si>
  <si>
    <t>MPVSBPP_SET1_IT5000_ITV1_NT1_TS3_WT1_VT1_REP6</t>
  </si>
  <si>
    <t>MPVSBPP_SET1_IT5000_ITV1_NT1_TS3_WT1_VT1_REP7</t>
  </si>
  <si>
    <t>MPVSBPP_SET1_IT5000_ITV1_NT1_TS3_WT1_VT1_REP8</t>
  </si>
  <si>
    <t>MPVSBPP_SET1_IT5000_ITV1_NT1_TS3_WT1_VT1_REP9</t>
  </si>
  <si>
    <t>MPVSBPP_SET1_IT5000_ITV1_NT2_TS3_WT1_VT1_REP1</t>
  </si>
  <si>
    <t>MPVSBPP_SET1_IT5000_ITV1_NT2_TS3_WT1_VT1_REP10</t>
  </si>
  <si>
    <t>MPVSBPP_SET1_IT5000_ITV1_NT2_TS3_WT1_VT1_REP2</t>
  </si>
  <si>
    <t>MPVSBPP_SET1_IT5000_ITV1_NT2_TS3_WT1_VT1_REP3</t>
  </si>
  <si>
    <t>MPVSBPP_SET1_IT5000_ITV1_NT2_TS3_WT1_VT1_REP4</t>
  </si>
  <si>
    <t>MPVSBPP_SET1_IT5000_ITV1_NT2_TS3_WT1_VT1_REP5</t>
  </si>
  <si>
    <t>MPVSBPP_SET1_IT5000_ITV1_NT2_TS3_WT1_VT1_REP6</t>
  </si>
  <si>
    <t>MPVSBPP_SET1_IT5000_ITV1_NT2_TS3_WT1_VT1_REP7</t>
  </si>
  <si>
    <t>MPVSBPP_SET1_IT5000_ITV1_NT2_TS3_WT1_VT1_REP8</t>
  </si>
  <si>
    <t>MPVSBPP_SET1_IT5000_ITV1_NT2_TS3_WT1_VT1_REP9</t>
  </si>
  <si>
    <t>MPVSBPP_SET1_IT5000_ITV2_NT1_TS3_WT1_VT1_REP1</t>
  </si>
  <si>
    <t>MPVSBPP_SET1_IT5000_ITV2_NT1_TS3_WT1_VT1_REP10</t>
  </si>
  <si>
    <t>MPVSBPP_SET1_IT5000_ITV2_NT1_TS3_WT1_VT1_REP2</t>
  </si>
  <si>
    <t>MPVSBPP_SET1_IT5000_ITV2_NT1_TS3_WT1_VT1_REP3</t>
  </si>
  <si>
    <t>MPVSBPP_SET1_IT5000_ITV2_NT1_TS3_WT1_VT1_REP4</t>
  </si>
  <si>
    <t>MPVSBPP_SET1_IT5000_ITV2_NT1_TS3_WT1_VT1_REP5</t>
  </si>
  <si>
    <t>MPVSBPP_SET1_IT5000_ITV2_NT1_TS3_WT1_VT1_REP6</t>
  </si>
  <si>
    <t>MPVSBPP_SET1_IT5000_ITV2_NT1_TS3_WT1_VT1_REP7</t>
  </si>
  <si>
    <t>MPVSBPP_SET1_IT5000_ITV2_NT1_TS3_WT1_VT1_REP8</t>
  </si>
  <si>
    <t>MPVSBPP_SET1_IT5000_ITV2_NT1_TS3_WT1_VT1_REP9</t>
  </si>
  <si>
    <t>MPVSBPP_SET1_IT5000_ITV2_NT2_TS3_WT1_VT1_REP1</t>
  </si>
  <si>
    <t>MPVSBPP_SET1_IT5000_ITV2_NT2_TS3_WT1_VT1_REP10</t>
  </si>
  <si>
    <t>MPVSBPP_SET1_IT5000_ITV2_NT2_TS3_WT1_VT1_REP2</t>
  </si>
  <si>
    <t>MPVSBPP_SET1_IT5000_ITV2_NT2_TS3_WT1_VT1_REP3</t>
  </si>
  <si>
    <t>MPVSBPP_SET1_IT5000_ITV2_NT2_TS3_WT1_VT1_REP4</t>
  </si>
  <si>
    <t>MPVSBPP_SET1_IT5000_ITV2_NT2_TS3_WT1_VT1_REP5</t>
  </si>
  <si>
    <t>MPVSBPP_SET1_IT5000_ITV2_NT2_TS3_WT1_VT1_REP6</t>
  </si>
  <si>
    <t>MPVSBPP_SET1_IT5000_ITV2_NT2_TS3_WT1_VT1_REP7</t>
  </si>
  <si>
    <t>MPVSBPP_SET1_IT5000_ITV2_NT2_TS3_WT1_VT1_REP8</t>
  </si>
  <si>
    <t>MPVSBPP_SET1_IT5000_ITV2_NT2_TS3_WT1_VT1_REP9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</si>
</sst>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5280"/>
        <c:axId val="204785672"/>
      </c:lineChart>
      <c:catAx>
        <c:axId val="20478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5672"/>
        <c:crosses val="autoZero"/>
        <c:auto val="1"/>
        <c:lblAlgn val="ctr"/>
        <c:lblOffset val="100"/>
        <c:noMultiLvlLbl val="0"/>
      </c:catAx>
      <c:valAx>
        <c:axId val="2047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'200'!$A$2:$A$41</c:f>
              <c:numCache>
                <c:formatCode>#,##0</c:formatCode>
                <c:ptCount val="40"/>
                <c:pt idx="0">
                  <c:v>2382</c:v>
                </c:pt>
                <c:pt idx="1">
                  <c:v>2908</c:v>
                </c:pt>
                <c:pt idx="2">
                  <c:v>9733</c:v>
                </c:pt>
                <c:pt idx="3">
                  <c:v>3151</c:v>
                </c:pt>
                <c:pt idx="4">
                  <c:v>7335</c:v>
                </c:pt>
                <c:pt idx="5">
                  <c:v>3002</c:v>
                </c:pt>
                <c:pt idx="6">
                  <c:v>7886</c:v>
                </c:pt>
                <c:pt idx="7">
                  <c:v>6477</c:v>
                </c:pt>
                <c:pt idx="8">
                  <c:v>14147</c:v>
                </c:pt>
                <c:pt idx="9" formatCode="General">
                  <c:v>0</c:v>
                </c:pt>
                <c:pt idx="10">
                  <c:v>7304</c:v>
                </c:pt>
                <c:pt idx="11">
                  <c:v>57306</c:v>
                </c:pt>
                <c:pt idx="12">
                  <c:v>13886</c:v>
                </c:pt>
                <c:pt idx="13">
                  <c:v>6049</c:v>
                </c:pt>
                <c:pt idx="14">
                  <c:v>8795</c:v>
                </c:pt>
                <c:pt idx="15">
                  <c:v>6713</c:v>
                </c:pt>
                <c:pt idx="16">
                  <c:v>20402</c:v>
                </c:pt>
                <c:pt idx="17">
                  <c:v>8111</c:v>
                </c:pt>
                <c:pt idx="18">
                  <c:v>18295</c:v>
                </c:pt>
                <c:pt idx="19">
                  <c:v>7277</c:v>
                </c:pt>
                <c:pt idx="20" formatCode="General">
                  <c:v>0</c:v>
                </c:pt>
                <c:pt idx="21">
                  <c:v>5365</c:v>
                </c:pt>
                <c:pt idx="22">
                  <c:v>64377</c:v>
                </c:pt>
                <c:pt idx="23">
                  <c:v>4618</c:v>
                </c:pt>
                <c:pt idx="24" formatCode="General">
                  <c:v>0</c:v>
                </c:pt>
                <c:pt idx="25">
                  <c:v>22373</c:v>
                </c:pt>
                <c:pt idx="26">
                  <c:v>18476</c:v>
                </c:pt>
                <c:pt idx="27">
                  <c:v>22724</c:v>
                </c:pt>
                <c:pt idx="28">
                  <c:v>5832</c:v>
                </c:pt>
                <c:pt idx="29">
                  <c:v>6507</c:v>
                </c:pt>
                <c:pt idx="30">
                  <c:v>21941</c:v>
                </c:pt>
                <c:pt idx="31">
                  <c:v>15461</c:v>
                </c:pt>
                <c:pt idx="32">
                  <c:v>12694</c:v>
                </c:pt>
                <c:pt idx="33">
                  <c:v>12793</c:v>
                </c:pt>
                <c:pt idx="34" formatCode="General">
                  <c:v>0</c:v>
                </c:pt>
                <c:pt idx="35">
                  <c:v>180077</c:v>
                </c:pt>
                <c:pt idx="36">
                  <c:v>12617</c:v>
                </c:pt>
                <c:pt idx="37">
                  <c:v>17449</c:v>
                </c:pt>
                <c:pt idx="38">
                  <c:v>24581</c:v>
                </c:pt>
                <c:pt idx="39">
                  <c:v>10109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'200'!$H$2:$H$41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60144"/>
        <c:axId val="205656616"/>
      </c:lineChart>
      <c:catAx>
        <c:axId val="20566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6616"/>
        <c:crosses val="autoZero"/>
        <c:auto val="1"/>
        <c:lblAlgn val="ctr"/>
        <c:lblOffset val="100"/>
        <c:noMultiLvlLbl val="0"/>
      </c:catAx>
      <c:valAx>
        <c:axId val="2056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(500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8416"/>
        <c:axId val="204784888"/>
      </c:lineChart>
      <c:catAx>
        <c:axId val="2047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4888"/>
        <c:crosses val="autoZero"/>
        <c:auto val="1"/>
        <c:lblAlgn val="ctr"/>
        <c:lblOffset val="100"/>
        <c:noMultiLvlLbl val="0"/>
      </c:catAx>
      <c:valAx>
        <c:axId val="2047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(500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'500'!$A$2:$A$41</c:f>
              <c:numCache>
                <c:formatCode>#,##0</c:formatCode>
                <c:ptCount val="40"/>
                <c:pt idx="0">
                  <c:v>46522</c:v>
                </c:pt>
                <c:pt idx="1">
                  <c:v>180173</c:v>
                </c:pt>
                <c:pt idx="2">
                  <c:v>180112</c:v>
                </c:pt>
                <c:pt idx="3">
                  <c:v>180126</c:v>
                </c:pt>
                <c:pt idx="4">
                  <c:v>180129</c:v>
                </c:pt>
                <c:pt idx="5">
                  <c:v>59136</c:v>
                </c:pt>
                <c:pt idx="6">
                  <c:v>58486</c:v>
                </c:pt>
                <c:pt idx="7">
                  <c:v>180123</c:v>
                </c:pt>
                <c:pt idx="8">
                  <c:v>34267</c:v>
                </c:pt>
                <c:pt idx="9">
                  <c:v>180118</c:v>
                </c:pt>
                <c:pt idx="10">
                  <c:v>146109</c:v>
                </c:pt>
                <c:pt idx="11">
                  <c:v>151784</c:v>
                </c:pt>
                <c:pt idx="12">
                  <c:v>180182</c:v>
                </c:pt>
                <c:pt idx="13">
                  <c:v>180209</c:v>
                </c:pt>
                <c:pt idx="14">
                  <c:v>180889</c:v>
                </c:pt>
                <c:pt idx="15">
                  <c:v>139649</c:v>
                </c:pt>
                <c:pt idx="16" formatCode="General">
                  <c:v>0</c:v>
                </c:pt>
                <c:pt idx="17">
                  <c:v>180174</c:v>
                </c:pt>
                <c:pt idx="18">
                  <c:v>180154</c:v>
                </c:pt>
                <c:pt idx="19">
                  <c:v>180163</c:v>
                </c:pt>
                <c:pt idx="20">
                  <c:v>180145</c:v>
                </c:pt>
                <c:pt idx="21">
                  <c:v>180124</c:v>
                </c:pt>
                <c:pt idx="22">
                  <c:v>180226</c:v>
                </c:pt>
                <c:pt idx="23">
                  <c:v>180155</c:v>
                </c:pt>
                <c:pt idx="24">
                  <c:v>180087</c:v>
                </c:pt>
                <c:pt idx="25">
                  <c:v>180133</c:v>
                </c:pt>
                <c:pt idx="26" formatCode="General">
                  <c:v>0</c:v>
                </c:pt>
                <c:pt idx="27">
                  <c:v>180145</c:v>
                </c:pt>
                <c:pt idx="28">
                  <c:v>180163</c:v>
                </c:pt>
                <c:pt idx="29">
                  <c:v>180192</c:v>
                </c:pt>
                <c:pt idx="30">
                  <c:v>185105</c:v>
                </c:pt>
                <c:pt idx="31">
                  <c:v>180343</c:v>
                </c:pt>
                <c:pt idx="32">
                  <c:v>180224</c:v>
                </c:pt>
                <c:pt idx="33">
                  <c:v>180256</c:v>
                </c:pt>
                <c:pt idx="34">
                  <c:v>180227</c:v>
                </c:pt>
                <c:pt idx="35">
                  <c:v>180226</c:v>
                </c:pt>
                <c:pt idx="36">
                  <c:v>180262</c:v>
                </c:pt>
                <c:pt idx="37">
                  <c:v>180237</c:v>
                </c:pt>
                <c:pt idx="38">
                  <c:v>180388</c:v>
                </c:pt>
                <c:pt idx="39">
                  <c:v>180323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'500'!$H$2:$H$41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4496"/>
        <c:axId val="204789984"/>
      </c:lineChart>
      <c:catAx>
        <c:axId val="20478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9984"/>
        <c:crosses val="autoZero"/>
        <c:auto val="1"/>
        <c:lblAlgn val="ctr"/>
        <c:lblOffset val="100"/>
        <c:noMultiLvlLbl val="0"/>
      </c:catAx>
      <c:valAx>
        <c:axId val="2047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Our Cost (1000 orders)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6848"/>
        <c:axId val="204787240"/>
      </c:lineChart>
      <c:catAx>
        <c:axId val="2047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7240"/>
        <c:crosses val="autoZero"/>
        <c:auto val="1"/>
        <c:lblAlgn val="ctr"/>
        <c:lblOffset val="100"/>
        <c:noMultiLvlLbl val="0"/>
      </c:catAx>
      <c:valAx>
        <c:axId val="204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(1000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'1000'!$A$2:$A$41</c:f>
              <c:numCache>
                <c:formatCode>#,##0</c:formatCode>
                <c:ptCount val="40"/>
                <c:pt idx="0">
                  <c:v>180383</c:v>
                </c:pt>
                <c:pt idx="1">
                  <c:v>180383</c:v>
                </c:pt>
                <c:pt idx="2">
                  <c:v>180408</c:v>
                </c:pt>
                <c:pt idx="3">
                  <c:v>180357</c:v>
                </c:pt>
                <c:pt idx="4">
                  <c:v>180619</c:v>
                </c:pt>
                <c:pt idx="5">
                  <c:v>180559</c:v>
                </c:pt>
                <c:pt idx="6" formatCode="General">
                  <c:v>0</c:v>
                </c:pt>
                <c:pt idx="7">
                  <c:v>180354</c:v>
                </c:pt>
                <c:pt idx="8">
                  <c:v>180746</c:v>
                </c:pt>
                <c:pt idx="9">
                  <c:v>180374</c:v>
                </c:pt>
                <c:pt idx="10">
                  <c:v>495106</c:v>
                </c:pt>
                <c:pt idx="11">
                  <c:v>456912</c:v>
                </c:pt>
                <c:pt idx="12">
                  <c:v>436621</c:v>
                </c:pt>
                <c:pt idx="13">
                  <c:v>435998</c:v>
                </c:pt>
                <c:pt idx="14">
                  <c:v>180768</c:v>
                </c:pt>
                <c:pt idx="15">
                  <c:v>180881</c:v>
                </c:pt>
                <c:pt idx="16">
                  <c:v>376917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432167</c:v>
                </c:pt>
                <c:pt idx="20">
                  <c:v>180396</c:v>
                </c:pt>
                <c:pt idx="21">
                  <c:v>180395</c:v>
                </c:pt>
                <c:pt idx="22">
                  <c:v>208527</c:v>
                </c:pt>
                <c:pt idx="23">
                  <c:v>180517</c:v>
                </c:pt>
                <c:pt idx="24">
                  <c:v>180427</c:v>
                </c:pt>
                <c:pt idx="25">
                  <c:v>180473</c:v>
                </c:pt>
                <c:pt idx="26">
                  <c:v>180452</c:v>
                </c:pt>
                <c:pt idx="27" formatCode="General">
                  <c:v>0</c:v>
                </c:pt>
                <c:pt idx="28">
                  <c:v>189794</c:v>
                </c:pt>
                <c:pt idx="29">
                  <c:v>193702</c:v>
                </c:pt>
                <c:pt idx="30" formatCode="General">
                  <c:v>0</c:v>
                </c:pt>
                <c:pt idx="31">
                  <c:v>181507</c:v>
                </c:pt>
                <c:pt idx="32">
                  <c:v>185575</c:v>
                </c:pt>
                <c:pt idx="33">
                  <c:v>181736</c:v>
                </c:pt>
                <c:pt idx="34">
                  <c:v>181895</c:v>
                </c:pt>
                <c:pt idx="35">
                  <c:v>181541</c:v>
                </c:pt>
                <c:pt idx="36">
                  <c:v>181541</c:v>
                </c:pt>
                <c:pt idx="37">
                  <c:v>184236</c:v>
                </c:pt>
                <c:pt idx="38">
                  <c:v>181515</c:v>
                </c:pt>
                <c:pt idx="39">
                  <c:v>181428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'1000'!$H$2:$H$41</c:f>
              <c:numCache>
                <c:formatCode>General</c:formatCode>
                <c:ptCount val="4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9592"/>
        <c:axId val="204787632"/>
      </c:lineChart>
      <c:catAx>
        <c:axId val="20478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7632"/>
        <c:crosses val="autoZero"/>
        <c:auto val="1"/>
        <c:lblAlgn val="ctr"/>
        <c:lblOffset val="100"/>
        <c:noMultiLvlLbl val="0"/>
      </c:catAx>
      <c:valAx>
        <c:axId val="204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3810</xdr:rowOff>
    </xdr:from>
    <xdr:to>
      <xdr:col>9</xdr:col>
      <xdr:colOff>784860</xdr:colOff>
      <xdr:row>102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163830</xdr:rowOff>
    </xdr:from>
    <xdr:to>
      <xdr:col>9</xdr:col>
      <xdr:colOff>784860</xdr:colOff>
      <xdr:row>102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171450</xdr:rowOff>
    </xdr:from>
    <xdr:to>
      <xdr:col>10</xdr:col>
      <xdr:colOff>15240</xdr:colOff>
      <xdr:row>108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workbookViewId="0"/>
  </sheetViews>
  <sheetFormatPr baseColWidth="10" defaultRowHeight="14.4" x14ac:dyDescent="0.3"/>
  <cols>
    <col min="4" max="4" bestFit="true" customWidth="true" width="48.88671875" collapsed="true"/>
    <col min="6" max="6" bestFit="true" customWidth="true" width="12.88671875" collapsed="true"/>
    <col min="7" max="7" bestFit="true" customWidth="true" width="10.44140625" collapsed="true"/>
    <col min="8" max="8" bestFit="true" customWidth="true" width="21.3320312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240</v>
      </c>
      <c r="G1" s="2" t="s">
        <v>237</v>
      </c>
      <c r="H1" s="2" t="s">
        <v>241</v>
      </c>
      <c r="I1" s="2" t="s">
        <v>239</v>
      </c>
      <c r="J1" s="2" t="s">
        <v>238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 t="n">
        <v>96997.0</v>
      </c>
      <c r="G2">
        <f t="shared" ref="G2:G66" si="0">F2-B2</f>
        <v>26</v>
      </c>
      <c r="H2" t="n">
        <v>41.0</v>
      </c>
      <c r="I2">
        <f t="shared" ref="I2:I65" si="1">(F2-B2)/B2</f>
        <v>2.6812139711872621E-4</v>
      </c>
      <c r="J2">
        <f>F2*100/B2-100</f>
        <v>2.6812139711879013E-2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 t="n">
        <v>97081.0</v>
      </c>
      <c r="G3">
        <f t="shared" si="0"/>
        <v>-46</v>
      </c>
      <c r="H3" t="n">
        <v>6.0</v>
      </c>
      <c r="I3">
        <f t="shared" si="1"/>
        <v>-4.7360672109712028E-4</v>
      </c>
      <c r="J3">
        <f t="shared" ref="J3:J66" si="2">F3*100/B3-100</f>
        <v>-4.7360672109718394E-2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 t="n">
        <v>98394.0</v>
      </c>
      <c r="G4">
        <f t="shared" si="0"/>
        <v>-30</v>
      </c>
      <c r="H4" t="n">
        <v>3.0</v>
      </c>
      <c r="I4">
        <f t="shared" si="1"/>
        <v>-3.0480370641307E-4</v>
      </c>
      <c r="J4">
        <f t="shared" si="2"/>
        <v>-3.0480370641313925E-2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 t="n">
        <v>97123.0</v>
      </c>
      <c r="G5">
        <f t="shared" si="0"/>
        <v>-160</v>
      </c>
      <c r="H5" t="n">
        <v>2.0</v>
      </c>
      <c r="I5">
        <f t="shared" si="1"/>
        <v>-1.6446861219329173E-3</v>
      </c>
      <c r="J5">
        <f t="shared" si="2"/>
        <v>-0.16446861219328923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 t="n">
        <v>95791.0</v>
      </c>
      <c r="G6">
        <f t="shared" si="0"/>
        <v>128</v>
      </c>
      <c r="H6" t="n">
        <v>1.0</v>
      </c>
      <c r="I6">
        <f t="shared" si="1"/>
        <v>1.3380303774709135E-3</v>
      </c>
      <c r="J6">
        <f t="shared" si="2"/>
        <v>0.1338030377470858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 t="n">
        <v>94261.0</v>
      </c>
      <c r="G7">
        <f t="shared" si="0"/>
        <v>98</v>
      </c>
      <c r="H7" t="n">
        <v>1.0</v>
      </c>
      <c r="I7">
        <f t="shared" si="1"/>
        <v>1.0407484893217081E-3</v>
      </c>
      <c r="J7">
        <f t="shared" si="2"/>
        <v>0.10407484893217145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 t="n">
        <v>97972.0</v>
      </c>
      <c r="G8">
        <f t="shared" si="0"/>
        <v>38</v>
      </c>
      <c r="H8" t="n">
        <v>2.0</v>
      </c>
      <c r="I8">
        <f t="shared" si="1"/>
        <v>3.8801641922110811E-4</v>
      </c>
      <c r="J8">
        <f t="shared" si="2"/>
        <v>3.8801641922106E-2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 t="n">
        <v>97937.0</v>
      </c>
      <c r="G9">
        <f t="shared" si="0"/>
        <v>14</v>
      </c>
      <c r="H9" t="n">
        <v>2.0</v>
      </c>
      <c r="I9">
        <f t="shared" si="1"/>
        <v>1.429694760168704E-4</v>
      </c>
      <c r="J9">
        <f t="shared" si="2"/>
        <v>1.4296947601692978E-2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 t="n">
        <v>96591.0</v>
      </c>
      <c r="G10">
        <f t="shared" si="0"/>
        <v>76</v>
      </c>
      <c r="H10" t="n">
        <v>1.0</v>
      </c>
      <c r="I10">
        <f t="shared" si="1"/>
        <v>7.8744236647153288E-4</v>
      </c>
      <c r="J10">
        <f t="shared" si="2"/>
        <v>7.8744236647153798E-2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 t="n">
        <v>97881.0</v>
      </c>
      <c r="G11">
        <f t="shared" si="0"/>
        <v>-26</v>
      </c>
      <c r="H11" t="n">
        <v>0.0</v>
      </c>
      <c r="I11">
        <f t="shared" si="1"/>
        <v>-2.6555813169640578E-4</v>
      </c>
      <c r="J11">
        <f t="shared" si="2"/>
        <v>-2.6555813169636622E-2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 t="n">
        <v>96696.0</v>
      </c>
      <c r="G12">
        <f t="shared" si="0"/>
        <v>1570</v>
      </c>
      <c r="H12" t="n">
        <v>1.0</v>
      </c>
      <c r="I12">
        <f t="shared" si="1"/>
        <v>1.6504425709059564E-2</v>
      </c>
      <c r="J12">
        <f t="shared" si="2"/>
        <v>1.6504425709059518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 t="n">
        <v>96934.0</v>
      </c>
      <c r="G13">
        <f t="shared" si="0"/>
        <v>1260</v>
      </c>
      <c r="H13" t="n">
        <v>1.0</v>
      </c>
      <c r="I13">
        <f t="shared" si="1"/>
        <v>1.3169722181574932E-2</v>
      </c>
      <c r="J13">
        <f t="shared" si="2"/>
        <v>1.3169722181574883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 t="n">
        <v>97011.0</v>
      </c>
      <c r="G14">
        <f t="shared" si="0"/>
        <v>1380</v>
      </c>
      <c r="H14" t="n">
        <v>1.0</v>
      </c>
      <c r="I14">
        <f t="shared" si="1"/>
        <v>1.4430467107946168E-2</v>
      </c>
      <c r="J14">
        <f t="shared" si="2"/>
        <v>1.4430467107946185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 t="n">
        <v>97151.0</v>
      </c>
      <c r="G15">
        <f t="shared" si="0"/>
        <v>1500</v>
      </c>
      <c r="H15" t="n">
        <v>1.0</v>
      </c>
      <c r="I15">
        <f t="shared" si="1"/>
        <v>1.5682010642857888E-2</v>
      </c>
      <c r="J15">
        <f t="shared" si="2"/>
        <v>1.5682010642857875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 t="n">
        <v>96570.0</v>
      </c>
      <c r="G16">
        <f t="shared" si="0"/>
        <v>1600</v>
      </c>
      <c r="H16" t="n">
        <v>1.0</v>
      </c>
      <c r="I16">
        <f t="shared" si="1"/>
        <v>1.6847425502790354E-2</v>
      </c>
      <c r="J16">
        <f t="shared" si="2"/>
        <v>1.6847425502790401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 t="n">
        <v>97643.0</v>
      </c>
      <c r="G17">
        <f t="shared" si="0"/>
        <v>1360</v>
      </c>
      <c r="H17" t="n">
        <v>1.0</v>
      </c>
      <c r="I17">
        <f t="shared" si="1"/>
        <v>1.4125027263379828E-2</v>
      </c>
      <c r="J17">
        <f t="shared" si="2"/>
        <v>1.4125027263379764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 t="n">
        <v>96857.0</v>
      </c>
      <c r="G18">
        <f t="shared" si="0"/>
        <v>1614</v>
      </c>
      <c r="H18" t="n">
        <v>0.0</v>
      </c>
      <c r="I18">
        <f t="shared" si="1"/>
        <v>1.6946127274445368E-2</v>
      </c>
      <c r="J18">
        <f t="shared" si="2"/>
        <v>1.6946127274445359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 t="n">
        <v>96281.0</v>
      </c>
      <c r="G19">
        <f t="shared" si="0"/>
        <v>1520</v>
      </c>
      <c r="H19" t="n">
        <v>0.0</v>
      </c>
      <c r="I19">
        <f t="shared" si="1"/>
        <v>1.6040354154135138E-2</v>
      </c>
      <c r="J19">
        <f t="shared" si="2"/>
        <v>1.6040354154135201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 t="n">
        <v>95735.0</v>
      </c>
      <c r="G20">
        <f t="shared" si="0"/>
        <v>1508</v>
      </c>
      <c r="H20" t="n">
        <v>2.0</v>
      </c>
      <c r="I20">
        <f t="shared" si="1"/>
        <v>1.6003905462340942E-2</v>
      </c>
      <c r="J20">
        <f t="shared" si="2"/>
        <v>1.6003905462340953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 t="n">
        <v>96997.0</v>
      </c>
      <c r="G21">
        <f t="shared" si="0"/>
        <v>1380</v>
      </c>
      <c r="H21" t="n">
        <v>0.0</v>
      </c>
      <c r="I21">
        <f t="shared" si="1"/>
        <v>1.4432579980547392E-2</v>
      </c>
      <c r="J21">
        <f t="shared" si="2"/>
        <v>1.4432579980547331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 t="n">
        <v>117356.0</v>
      </c>
      <c r="G22">
        <f t="shared" si="0"/>
        <v>-4</v>
      </c>
      <c r="H22" t="n">
        <v>1.0</v>
      </c>
      <c r="I22">
        <f t="shared" si="1"/>
        <v>-3.4083162917518748E-5</v>
      </c>
      <c r="J22">
        <f t="shared" si="2"/>
        <v>-3.4083162917539767E-3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 t="n">
        <v>116183.0</v>
      </c>
      <c r="G23">
        <f t="shared" si="0"/>
        <v>-70</v>
      </c>
      <c r="H23" t="n">
        <v>0.0</v>
      </c>
      <c r="I23">
        <f t="shared" si="1"/>
        <v>-6.0213499866670103E-4</v>
      </c>
      <c r="J23">
        <f t="shared" si="2"/>
        <v>-6.0213499866677012E-2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 t="n">
        <v>115397.0</v>
      </c>
      <c r="G24">
        <f t="shared" si="0"/>
        <v>94</v>
      </c>
      <c r="H24" t="n">
        <v>0.0</v>
      </c>
      <c r="I24">
        <f t="shared" si="1"/>
        <v>8.1524331543845346E-4</v>
      </c>
      <c r="J24">
        <f t="shared" si="2"/>
        <v>8.1524331543846529E-2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 t="n">
        <v>116302.0</v>
      </c>
      <c r="G25">
        <f t="shared" si="0"/>
        <v>34</v>
      </c>
      <c r="H25" t="n">
        <v>0.0</v>
      </c>
      <c r="I25">
        <f t="shared" si="1"/>
        <v>2.9242783913028522E-4</v>
      </c>
      <c r="J25">
        <f t="shared" si="2"/>
        <v>2.9242783913034032E-2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 t="n">
        <v>116745.0</v>
      </c>
      <c r="G26">
        <f t="shared" si="0"/>
        <v>66</v>
      </c>
      <c r="H26" t="n">
        <v>1.0</v>
      </c>
      <c r="I26">
        <f t="shared" si="1"/>
        <v>5.6565448795413051E-4</v>
      </c>
      <c r="J26">
        <f t="shared" si="2"/>
        <v>5.6565448795410589E-2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 t="n">
        <v>116022.0</v>
      </c>
      <c r="G27">
        <f t="shared" si="0"/>
        <v>-1066</v>
      </c>
      <c r="H27" t="n">
        <v>0.0</v>
      </c>
      <c r="I27">
        <f t="shared" si="1"/>
        <v>-9.1042634599617384E-3</v>
      </c>
      <c r="J27">
        <f t="shared" si="2"/>
        <v>-0.91042634599617145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 t="n">
        <v>116358.0</v>
      </c>
      <c r="G28">
        <f t="shared" si="0"/>
        <v>-74</v>
      </c>
      <c r="H28" t="n">
        <v>1.0</v>
      </c>
      <c r="I28">
        <f t="shared" si="1"/>
        <v>-6.3556410608767351E-4</v>
      </c>
      <c r="J28">
        <f t="shared" si="2"/>
        <v>-6.3556410608768488E-2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 t="n">
        <v>116113.0</v>
      </c>
      <c r="G29">
        <f t="shared" si="0"/>
        <v>30</v>
      </c>
      <c r="H29" t="n">
        <v>0.0</v>
      </c>
      <c r="I29">
        <f t="shared" si="1"/>
        <v>2.5843577440279802E-4</v>
      </c>
      <c r="J29">
        <f t="shared" si="2"/>
        <v>2.5843577440284093E-2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 t="n">
        <v>116043.0</v>
      </c>
      <c r="G30">
        <f t="shared" si="0"/>
        <v>-118</v>
      </c>
      <c r="H30" t="n">
        <v>1.0</v>
      </c>
      <c r="I30">
        <f t="shared" si="1"/>
        <v>-1.0158314752799994E-3</v>
      </c>
      <c r="J30">
        <f t="shared" si="2"/>
        <v>-0.10158314752800379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 t="n">
        <v>115334.0</v>
      </c>
      <c r="G31">
        <f t="shared" si="0"/>
        <v>90</v>
      </c>
      <c r="H31" t="n">
        <v>1.0</v>
      </c>
      <c r="I31">
        <f t="shared" si="1"/>
        <v>7.8095171982923192E-4</v>
      </c>
      <c r="J31">
        <f t="shared" si="2"/>
        <v>7.8095171982923262E-2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 t="n">
        <v>116148.0</v>
      </c>
      <c r="G32">
        <f t="shared" si="0"/>
        <v>-6918</v>
      </c>
      <c r="H32" t="n">
        <v>1.0</v>
      </c>
      <c r="I32">
        <f t="shared" si="1"/>
        <v>-5.6213738969333529E-2</v>
      </c>
      <c r="J32">
        <f t="shared" si="2"/>
        <v>-5.6213738969333491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 t="n">
        <v>115509.0</v>
      </c>
      <c r="G33">
        <f t="shared" si="0"/>
        <v>-7226</v>
      </c>
      <c r="H33" t="n">
        <v>0.0</v>
      </c>
      <c r="I33">
        <f t="shared" si="1"/>
        <v>-5.887481158593718E-2</v>
      </c>
      <c r="J33">
        <f t="shared" si="2"/>
        <v>-5.8874811585937152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 t="n">
        <v>116015.0</v>
      </c>
      <c r="G34">
        <f t="shared" si="0"/>
        <v>-2196</v>
      </c>
      <c r="H34" t="n">
        <v>1.0</v>
      </c>
      <c r="I34">
        <f t="shared" si="1"/>
        <v>-1.8576951383542987E-2</v>
      </c>
      <c r="J34">
        <f t="shared" si="2"/>
        <v>-1.8576951383543019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 t="n">
        <v>116892.0</v>
      </c>
      <c r="G35">
        <f t="shared" si="0"/>
        <v>-7660</v>
      </c>
      <c r="H35" t="n">
        <v>1.0</v>
      </c>
      <c r="I35">
        <f t="shared" si="1"/>
        <v>-6.1500417496306761E-2</v>
      </c>
      <c r="J35">
        <f t="shared" si="2"/>
        <v>-6.1500417496306738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 t="n">
        <v>114583.0</v>
      </c>
      <c r="G36">
        <f t="shared" si="0"/>
        <v>-6894</v>
      </c>
      <c r="H36" t="n">
        <v>0.0</v>
      </c>
      <c r="I36">
        <f t="shared" si="1"/>
        <v>-5.6751483819982386E-2</v>
      </c>
      <c r="J36">
        <f t="shared" si="2"/>
        <v>-5.6751483819982411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 t="n">
        <v>115861.0</v>
      </c>
      <c r="G37">
        <f t="shared" si="0"/>
        <v>-6622</v>
      </c>
      <c r="H37" t="n">
        <v>1.0</v>
      </c>
      <c r="I37">
        <f t="shared" si="1"/>
        <v>-5.4064645705934701E-2</v>
      </c>
      <c r="J37">
        <f t="shared" si="2"/>
        <v>-5.4064645705934709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 t="n">
        <v>116225.0</v>
      </c>
      <c r="G38">
        <f t="shared" si="0"/>
        <v>-5052</v>
      </c>
      <c r="H38" t="n">
        <v>1.0</v>
      </c>
      <c r="I38">
        <f t="shared" si="1"/>
        <v>-4.1656703249585661E-2</v>
      </c>
      <c r="J38">
        <f t="shared" si="2"/>
        <v>-4.1656703249585689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 t="n">
        <v>116190.0</v>
      </c>
      <c r="G39">
        <f t="shared" si="0"/>
        <v>1298</v>
      </c>
      <c r="H39" t="n">
        <v>1.0</v>
      </c>
      <c r="I39">
        <f t="shared" si="1"/>
        <v>1.1297566410193921E-2</v>
      </c>
      <c r="J39">
        <f t="shared" si="2"/>
        <v>1.129756641019398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 t="n">
        <v>117314.0</v>
      </c>
      <c r="G40">
        <f t="shared" si="0"/>
        <v>-8010</v>
      </c>
      <c r="H40" t="n">
        <v>1.0</v>
      </c>
      <c r="I40">
        <f t="shared" si="1"/>
        <v>-6.3914334046152377E-2</v>
      </c>
      <c r="J40">
        <f t="shared" si="2"/>
        <v>-6.3914334046152419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 t="n">
        <v>116344.0</v>
      </c>
      <c r="G41">
        <f t="shared" si="0"/>
        <v>1842</v>
      </c>
      <c r="H41" t="n">
        <v>1.0</v>
      </c>
      <c r="I41">
        <f t="shared" si="1"/>
        <v>1.6087055247943266E-2</v>
      </c>
      <c r="J41">
        <f t="shared" si="2"/>
        <v>1.6087055247943312</v>
      </c>
    </row>
    <row r="42" spans="1:10" x14ac:dyDescent="0.3">
      <c r="A42" s="1">
        <v>2382</v>
      </c>
      <c r="B42">
        <v>19874</v>
      </c>
      <c r="C42">
        <v>0</v>
      </c>
      <c r="D42" t="s">
        <v>89</v>
      </c>
      <c r="F42" t="n">
        <v>19896.0</v>
      </c>
      <c r="G42">
        <f t="shared" si="0"/>
        <v>22</v>
      </c>
      <c r="H42" t="n">
        <v>0.0</v>
      </c>
      <c r="I42">
        <f t="shared" si="1"/>
        <v>1.1069739357955116E-3</v>
      </c>
      <c r="J42">
        <f t="shared" si="2"/>
        <v>0.11069739357955655</v>
      </c>
    </row>
    <row r="43" spans="1:10" x14ac:dyDescent="0.3">
      <c r="A43" s="1">
        <v>2908</v>
      </c>
      <c r="B43">
        <v>19812</v>
      </c>
      <c r="C43">
        <v>0</v>
      </c>
      <c r="D43" t="s">
        <v>90</v>
      </c>
      <c r="F43" t="n">
        <v>19854.0</v>
      </c>
      <c r="G43">
        <f t="shared" si="0"/>
        <v>42</v>
      </c>
      <c r="H43" t="n">
        <v>0.0</v>
      </c>
      <c r="I43">
        <f t="shared" si="1"/>
        <v>2.1199273167777106E-3</v>
      </c>
      <c r="J43">
        <f t="shared" si="2"/>
        <v>0.21199273167776767</v>
      </c>
    </row>
    <row r="44" spans="1:10" x14ac:dyDescent="0.3">
      <c r="A44" s="1">
        <v>9733</v>
      </c>
      <c r="B44">
        <v>19873</v>
      </c>
      <c r="C44" t="s">
        <v>91</v>
      </c>
      <c r="D44" t="s">
        <v>92</v>
      </c>
      <c r="F44" t="n">
        <v>19931.0</v>
      </c>
      <c r="G44">
        <f t="shared" si="0"/>
        <v>58</v>
      </c>
      <c r="H44" t="n">
        <v>0.0</v>
      </c>
      <c r="I44">
        <f t="shared" si="1"/>
        <v>2.9185326825340915E-3</v>
      </c>
      <c r="J44">
        <f t="shared" si="2"/>
        <v>0.29185326825340496</v>
      </c>
    </row>
    <row r="45" spans="1:10" x14ac:dyDescent="0.3">
      <c r="A45" s="1">
        <v>3151</v>
      </c>
      <c r="B45">
        <v>19154</v>
      </c>
      <c r="C45" t="s">
        <v>93</v>
      </c>
      <c r="D45" t="s">
        <v>94</v>
      </c>
      <c r="F45" t="n">
        <v>19194.0</v>
      </c>
      <c r="G45">
        <f t="shared" si="0"/>
        <v>40</v>
      </c>
      <c r="H45" t="n">
        <v>0.0</v>
      </c>
      <c r="I45">
        <f t="shared" si="1"/>
        <v>2.0883366398663466E-3</v>
      </c>
      <c r="J45">
        <f t="shared" si="2"/>
        <v>0.20883366398663838</v>
      </c>
    </row>
    <row r="46" spans="1:10" x14ac:dyDescent="0.3">
      <c r="A46" s="1">
        <v>7335</v>
      </c>
      <c r="B46">
        <v>19451</v>
      </c>
      <c r="C46" t="s">
        <v>95</v>
      </c>
      <c r="D46" t="s">
        <v>96</v>
      </c>
      <c r="F46" t="n">
        <v>19495.0</v>
      </c>
      <c r="G46">
        <f t="shared" si="0"/>
        <v>44</v>
      </c>
      <c r="H46" t="n">
        <v>0.0</v>
      </c>
      <c r="I46">
        <f t="shared" si="1"/>
        <v>2.2620944938563569E-3</v>
      </c>
      <c r="J46">
        <f t="shared" si="2"/>
        <v>0.22620944938563525</v>
      </c>
    </row>
    <row r="47" spans="1:10" x14ac:dyDescent="0.3">
      <c r="A47" s="1">
        <v>3002</v>
      </c>
      <c r="B47">
        <v>19891</v>
      </c>
      <c r="C47">
        <v>0</v>
      </c>
      <c r="D47" t="s">
        <v>97</v>
      </c>
      <c r="F47" t="n">
        <v>19945.0</v>
      </c>
      <c r="G47">
        <f t="shared" si="0"/>
        <v>54</v>
      </c>
      <c r="H47" t="n">
        <v>0.0</v>
      </c>
      <c r="I47">
        <f t="shared" si="1"/>
        <v>2.7147956362173846E-3</v>
      </c>
      <c r="J47">
        <f t="shared" si="2"/>
        <v>0.27147956362173886</v>
      </c>
    </row>
    <row r="48" spans="1:10" x14ac:dyDescent="0.3">
      <c r="A48" s="1">
        <v>7886</v>
      </c>
      <c r="B48">
        <v>19179</v>
      </c>
      <c r="C48" t="s">
        <v>98</v>
      </c>
      <c r="D48" t="s">
        <v>99</v>
      </c>
      <c r="F48" t="n">
        <v>19215.0</v>
      </c>
      <c r="G48">
        <f t="shared" si="0"/>
        <v>36</v>
      </c>
      <c r="H48" t="n">
        <v>0.0</v>
      </c>
      <c r="I48">
        <f t="shared" si="1"/>
        <v>1.8770530267480056E-3</v>
      </c>
      <c r="J48">
        <f t="shared" si="2"/>
        <v>0.18770530267480012</v>
      </c>
    </row>
    <row r="49" spans="1:10" x14ac:dyDescent="0.3">
      <c r="A49" s="1">
        <v>6477</v>
      </c>
      <c r="B49">
        <v>19350</v>
      </c>
      <c r="C49">
        <v>0</v>
      </c>
      <c r="D49" t="s">
        <v>100</v>
      </c>
      <c r="F49" t="n">
        <v>19390.0</v>
      </c>
      <c r="G49">
        <f t="shared" si="0"/>
        <v>40</v>
      </c>
      <c r="H49" t="n">
        <v>0.0</v>
      </c>
      <c r="I49">
        <f t="shared" si="1"/>
        <v>2.0671834625322996E-3</v>
      </c>
      <c r="J49">
        <f t="shared" si="2"/>
        <v>0.2067183462532256</v>
      </c>
    </row>
    <row r="50" spans="1:10" x14ac:dyDescent="0.3">
      <c r="A50" s="1">
        <v>14147</v>
      </c>
      <c r="B50">
        <v>19156</v>
      </c>
      <c r="C50">
        <v>0</v>
      </c>
      <c r="D50" t="s">
        <v>101</v>
      </c>
      <c r="F50" t="n">
        <v>19208.0</v>
      </c>
      <c r="G50">
        <f t="shared" si="0"/>
        <v>52</v>
      </c>
      <c r="H50" t="n">
        <v>0.0</v>
      </c>
      <c r="I50">
        <f t="shared" si="1"/>
        <v>2.7145541866778031E-3</v>
      </c>
      <c r="J50">
        <f t="shared" si="2"/>
        <v>0.27145541866778444</v>
      </c>
    </row>
    <row r="51" spans="1:10" x14ac:dyDescent="0.3">
      <c r="A51" t="s">
        <v>102</v>
      </c>
      <c r="B51">
        <v>19781</v>
      </c>
      <c r="C51">
        <v>0</v>
      </c>
      <c r="D51" t="s">
        <v>103</v>
      </c>
      <c r="F51" t="n">
        <v>19833.0</v>
      </c>
      <c r="G51">
        <f t="shared" si="0"/>
        <v>52</v>
      </c>
      <c r="H51" t="n">
        <v>0.0</v>
      </c>
      <c r="I51">
        <f t="shared" si="1"/>
        <v>2.6287851979171933E-3</v>
      </c>
      <c r="J51">
        <f t="shared" si="2"/>
        <v>0.26287851979171251</v>
      </c>
    </row>
    <row r="52" spans="1:10" x14ac:dyDescent="0.3">
      <c r="A52" s="1">
        <v>7304</v>
      </c>
      <c r="B52">
        <v>19044</v>
      </c>
      <c r="C52">
        <v>0</v>
      </c>
      <c r="D52" t="s">
        <v>104</v>
      </c>
      <c r="F52" t="n">
        <v>19404.0</v>
      </c>
      <c r="G52">
        <f t="shared" si="0"/>
        <v>360</v>
      </c>
      <c r="H52" t="n">
        <v>0.0</v>
      </c>
      <c r="I52">
        <f t="shared" si="1"/>
        <v>1.890359168241966E-2</v>
      </c>
      <c r="J52">
        <f t="shared" si="2"/>
        <v>1.8903591682419716</v>
      </c>
    </row>
    <row r="53" spans="1:10" x14ac:dyDescent="0.3">
      <c r="A53" s="1">
        <v>57306</v>
      </c>
      <c r="B53">
        <v>19262</v>
      </c>
      <c r="C53" t="s">
        <v>105</v>
      </c>
      <c r="D53" t="s">
        <v>106</v>
      </c>
      <c r="F53" t="n">
        <v>19572.0</v>
      </c>
      <c r="G53">
        <f t="shared" si="0"/>
        <v>310</v>
      </c>
      <c r="H53" t="n">
        <v>1.0</v>
      </c>
      <c r="I53">
        <f t="shared" si="1"/>
        <v>1.6093863565569515E-2</v>
      </c>
      <c r="J53">
        <f t="shared" si="2"/>
        <v>1.6093863565569535</v>
      </c>
    </row>
    <row r="54" spans="1:10" x14ac:dyDescent="0.3">
      <c r="A54" s="1">
        <v>13886</v>
      </c>
      <c r="B54">
        <v>19711</v>
      </c>
      <c r="C54" t="s">
        <v>107</v>
      </c>
      <c r="D54" t="s">
        <v>108</v>
      </c>
      <c r="F54" t="n">
        <v>20071.0</v>
      </c>
      <c r="G54">
        <f t="shared" si="0"/>
        <v>360</v>
      </c>
      <c r="H54" t="n">
        <v>0.0</v>
      </c>
      <c r="I54">
        <f t="shared" si="1"/>
        <v>1.8263913550809193E-2</v>
      </c>
      <c r="J54">
        <f t="shared" si="2"/>
        <v>1.826391355080915</v>
      </c>
    </row>
    <row r="55" spans="1:10" x14ac:dyDescent="0.3">
      <c r="A55" s="1">
        <v>6049</v>
      </c>
      <c r="B55">
        <v>18835</v>
      </c>
      <c r="C55">
        <v>0</v>
      </c>
      <c r="D55" t="s">
        <v>109</v>
      </c>
      <c r="F55" t="n">
        <v>19215.0</v>
      </c>
      <c r="G55">
        <f t="shared" si="0"/>
        <v>380</v>
      </c>
      <c r="H55" t="n">
        <v>1.0</v>
      </c>
      <c r="I55">
        <f t="shared" si="1"/>
        <v>2.017520573400584E-2</v>
      </c>
      <c r="J55">
        <f t="shared" si="2"/>
        <v>2.0175205734005885</v>
      </c>
    </row>
    <row r="56" spans="1:10" x14ac:dyDescent="0.3">
      <c r="A56" s="1">
        <v>8795</v>
      </c>
      <c r="B56">
        <v>18980</v>
      </c>
      <c r="C56" t="s">
        <v>110</v>
      </c>
      <c r="D56" t="s">
        <v>111</v>
      </c>
      <c r="F56" t="n">
        <v>19320.0</v>
      </c>
      <c r="G56">
        <f t="shared" si="0"/>
        <v>340</v>
      </c>
      <c r="H56" t="n">
        <v>0.0</v>
      </c>
      <c r="I56">
        <f t="shared" si="1"/>
        <v>1.7913593256059009E-2</v>
      </c>
      <c r="J56">
        <f t="shared" si="2"/>
        <v>1.7913593256058959</v>
      </c>
    </row>
    <row r="57" spans="1:10" x14ac:dyDescent="0.3">
      <c r="A57" s="1">
        <v>6713</v>
      </c>
      <c r="B57">
        <v>19126</v>
      </c>
      <c r="C57">
        <v>0</v>
      </c>
      <c r="D57" t="s">
        <v>112</v>
      </c>
      <c r="F57" t="n">
        <v>19474.0</v>
      </c>
      <c r="G57">
        <f t="shared" si="0"/>
        <v>348</v>
      </c>
      <c r="H57" t="n">
        <v>0.0</v>
      </c>
      <c r="I57">
        <f t="shared" si="1"/>
        <v>1.8195127052180279E-2</v>
      </c>
      <c r="J57">
        <f t="shared" si="2"/>
        <v>1.8195127052180311</v>
      </c>
    </row>
    <row r="58" spans="1:10" x14ac:dyDescent="0.3">
      <c r="A58" s="1">
        <v>20402</v>
      </c>
      <c r="B58">
        <v>19276</v>
      </c>
      <c r="C58" t="s">
        <v>113</v>
      </c>
      <c r="D58" t="s">
        <v>114</v>
      </c>
      <c r="F58" t="n">
        <v>19586.0</v>
      </c>
      <c r="G58">
        <f t="shared" si="0"/>
        <v>310</v>
      </c>
      <c r="H58" t="n">
        <v>0.0</v>
      </c>
      <c r="I58">
        <f t="shared" si="1"/>
        <v>1.6082174725046691E-2</v>
      </c>
      <c r="J58">
        <f t="shared" si="2"/>
        <v>1.6082174725046627</v>
      </c>
    </row>
    <row r="59" spans="1:10" x14ac:dyDescent="0.3">
      <c r="A59" s="1">
        <v>8111</v>
      </c>
      <c r="B59">
        <v>19053</v>
      </c>
      <c r="C59" t="s">
        <v>115</v>
      </c>
      <c r="D59" t="s">
        <v>116</v>
      </c>
      <c r="F59" t="n">
        <v>19397.0</v>
      </c>
      <c r="G59">
        <f t="shared" si="0"/>
        <v>344</v>
      </c>
      <c r="H59" t="n">
        <v>0.0</v>
      </c>
      <c r="I59">
        <f t="shared" si="1"/>
        <v>1.8054899490893821E-2</v>
      </c>
      <c r="J59">
        <f t="shared" si="2"/>
        <v>1.8054899490893774</v>
      </c>
    </row>
    <row r="60" spans="1:10" x14ac:dyDescent="0.3">
      <c r="A60" s="1">
        <v>18295</v>
      </c>
      <c r="B60">
        <v>18920</v>
      </c>
      <c r="C60" t="s">
        <v>117</v>
      </c>
      <c r="D60" t="s">
        <v>118</v>
      </c>
      <c r="F60" t="n">
        <v>19264.0</v>
      </c>
      <c r="G60">
        <f t="shared" si="0"/>
        <v>344</v>
      </c>
      <c r="H60" t="n">
        <v>0.0</v>
      </c>
      <c r="I60">
        <f t="shared" si="1"/>
        <v>1.8181818181818181E-2</v>
      </c>
      <c r="J60">
        <f t="shared" si="2"/>
        <v>1.818181818181813</v>
      </c>
    </row>
    <row r="61" spans="1:10" x14ac:dyDescent="0.3">
      <c r="A61" s="1">
        <v>7277</v>
      </c>
      <c r="B61">
        <v>18758</v>
      </c>
      <c r="C61">
        <v>0</v>
      </c>
      <c r="D61" t="s">
        <v>119</v>
      </c>
      <c r="F61" t="n">
        <v>19138.0</v>
      </c>
      <c r="G61">
        <f t="shared" si="0"/>
        <v>380</v>
      </c>
      <c r="H61" t="n">
        <v>0.0</v>
      </c>
      <c r="I61">
        <f t="shared" si="1"/>
        <v>2.0258023243416141E-2</v>
      </c>
      <c r="J61">
        <f t="shared" si="2"/>
        <v>2.0258023243416119</v>
      </c>
    </row>
    <row r="62" spans="1:10" x14ac:dyDescent="0.3">
      <c r="A62" t="s">
        <v>120</v>
      </c>
      <c r="B62">
        <v>23159</v>
      </c>
      <c r="C62" t="s">
        <v>121</v>
      </c>
      <c r="D62" t="s">
        <v>122</v>
      </c>
      <c r="F62" t="n">
        <v>23257.0</v>
      </c>
      <c r="G62">
        <f t="shared" si="0"/>
        <v>98</v>
      </c>
      <c r="H62" t="n">
        <v>0.0</v>
      </c>
      <c r="I62">
        <f t="shared" si="1"/>
        <v>4.231616218316853E-3</v>
      </c>
      <c r="J62">
        <f t="shared" si="2"/>
        <v>0.4231616218316816</v>
      </c>
    </row>
    <row r="63" spans="1:10" x14ac:dyDescent="0.3">
      <c r="A63" s="1">
        <v>5365</v>
      </c>
      <c r="B63">
        <v>23298</v>
      </c>
      <c r="C63">
        <v>0</v>
      </c>
      <c r="D63" t="s">
        <v>123</v>
      </c>
      <c r="F63" t="n">
        <v>23390.0</v>
      </c>
      <c r="G63">
        <f t="shared" si="0"/>
        <v>92</v>
      </c>
      <c r="H63" t="n">
        <v>0.0</v>
      </c>
      <c r="I63">
        <f t="shared" si="1"/>
        <v>3.9488368100266116E-3</v>
      </c>
      <c r="J63">
        <f t="shared" si="2"/>
        <v>0.39488368100266769</v>
      </c>
    </row>
    <row r="64" spans="1:10" x14ac:dyDescent="0.3">
      <c r="A64" s="1">
        <v>64377</v>
      </c>
      <c r="B64">
        <v>23185</v>
      </c>
      <c r="C64" t="s">
        <v>124</v>
      </c>
      <c r="D64" t="s">
        <v>125</v>
      </c>
      <c r="F64" t="n">
        <v>23299.0</v>
      </c>
      <c r="G64">
        <f t="shared" si="0"/>
        <v>114</v>
      </c>
      <c r="H64" t="n">
        <v>0.0</v>
      </c>
      <c r="I64">
        <f t="shared" si="1"/>
        <v>4.9169721802889803E-3</v>
      </c>
      <c r="J64">
        <f t="shared" si="2"/>
        <v>0.49169721802890365</v>
      </c>
    </row>
    <row r="65" spans="1:10" x14ac:dyDescent="0.3">
      <c r="A65" s="1">
        <v>4618</v>
      </c>
      <c r="B65">
        <v>22932</v>
      </c>
      <c r="C65">
        <v>0</v>
      </c>
      <c r="D65" t="s">
        <v>126</v>
      </c>
      <c r="F65" t="n">
        <v>23040.0</v>
      </c>
      <c r="G65">
        <f t="shared" si="0"/>
        <v>108</v>
      </c>
      <c r="H65" t="n">
        <v>0.0</v>
      </c>
      <c r="I65">
        <f t="shared" si="1"/>
        <v>4.7095761381475663E-3</v>
      </c>
      <c r="J65">
        <f t="shared" si="2"/>
        <v>0.47095761381476109</v>
      </c>
    </row>
    <row r="66" spans="1:10" x14ac:dyDescent="0.3">
      <c r="A66" t="s">
        <v>127</v>
      </c>
      <c r="B66">
        <v>22924</v>
      </c>
      <c r="C66" t="s">
        <v>128</v>
      </c>
      <c r="D66" t="s">
        <v>129</v>
      </c>
      <c r="F66" t="n">
        <v>23012.0</v>
      </c>
      <c r="G66">
        <f t="shared" si="0"/>
        <v>88</v>
      </c>
      <c r="H66" t="n">
        <v>0.0</v>
      </c>
      <c r="I66">
        <f t="shared" ref="I66:I121" si="3">(F66-B66)/B66</f>
        <v>3.838771593090211E-3</v>
      </c>
      <c r="J66">
        <f t="shared" si="2"/>
        <v>0.38387715930902289</v>
      </c>
    </row>
    <row r="67" spans="1:10" x14ac:dyDescent="0.3">
      <c r="A67" s="1">
        <v>22373</v>
      </c>
      <c r="B67">
        <v>23034</v>
      </c>
      <c r="C67" t="s">
        <v>130</v>
      </c>
      <c r="D67" t="s">
        <v>131</v>
      </c>
      <c r="F67" t="n">
        <v>23152.0</v>
      </c>
      <c r="G67">
        <f t="shared" ref="G67:G121" si="4">F67-B67</f>
        <v>118</v>
      </c>
      <c r="H67" t="n">
        <v>0.0</v>
      </c>
      <c r="I67">
        <f t="shared" si="3"/>
        <v>5.1228618563862113E-3</v>
      </c>
      <c r="J67">
        <f t="shared" ref="J67:J121" si="5">F67*100/B67-100</f>
        <v>0.51228618563861517</v>
      </c>
    </row>
    <row r="68" spans="1:10" x14ac:dyDescent="0.3">
      <c r="A68" s="1">
        <v>18476</v>
      </c>
      <c r="B68">
        <v>22826</v>
      </c>
      <c r="C68" t="s">
        <v>132</v>
      </c>
      <c r="D68" t="s">
        <v>133</v>
      </c>
      <c r="F68" t="n">
        <v>22914.0</v>
      </c>
      <c r="G68">
        <f t="shared" si="4"/>
        <v>88</v>
      </c>
      <c r="H68" t="n">
        <v>0.0</v>
      </c>
      <c r="I68">
        <f t="shared" si="3"/>
        <v>3.8552527819153597E-3</v>
      </c>
      <c r="J68">
        <f t="shared" si="5"/>
        <v>0.38552527819153681</v>
      </c>
    </row>
    <row r="69" spans="1:10" x14ac:dyDescent="0.3">
      <c r="A69" s="1">
        <v>22724</v>
      </c>
      <c r="B69">
        <v>23322</v>
      </c>
      <c r="C69" t="s">
        <v>134</v>
      </c>
      <c r="D69" t="s">
        <v>135</v>
      </c>
      <c r="F69" t="n">
        <v>23418.0</v>
      </c>
      <c r="G69">
        <f t="shared" si="4"/>
        <v>96</v>
      </c>
      <c r="H69" t="n">
        <v>1.0</v>
      </c>
      <c r="I69">
        <f t="shared" si="3"/>
        <v>4.1162850527399026E-3</v>
      </c>
      <c r="J69">
        <f t="shared" si="5"/>
        <v>0.41162850527399542</v>
      </c>
    </row>
    <row r="70" spans="1:10" x14ac:dyDescent="0.3">
      <c r="A70" s="1">
        <v>5832</v>
      </c>
      <c r="B70">
        <v>22952</v>
      </c>
      <c r="C70">
        <v>0</v>
      </c>
      <c r="D70" t="s">
        <v>136</v>
      </c>
      <c r="F70" t="n">
        <v>23054.0</v>
      </c>
      <c r="G70">
        <f t="shared" si="4"/>
        <v>102</v>
      </c>
      <c r="H70" t="n">
        <v>0.0</v>
      </c>
      <c r="I70">
        <f t="shared" si="3"/>
        <v>4.4440571627744861E-3</v>
      </c>
      <c r="J70">
        <f t="shared" si="5"/>
        <v>0.44440571627744418</v>
      </c>
    </row>
    <row r="71" spans="1:10" x14ac:dyDescent="0.3">
      <c r="A71" s="1">
        <v>6507</v>
      </c>
      <c r="B71">
        <v>23027</v>
      </c>
      <c r="C71">
        <v>0</v>
      </c>
      <c r="D71" t="s">
        <v>137</v>
      </c>
      <c r="F71" t="n">
        <v>23117.0</v>
      </c>
      <c r="G71">
        <f t="shared" si="4"/>
        <v>90</v>
      </c>
      <c r="H71" t="n">
        <v>0.0</v>
      </c>
      <c r="I71">
        <f t="shared" si="3"/>
        <v>3.9084552916141919E-3</v>
      </c>
      <c r="J71">
        <f t="shared" si="5"/>
        <v>0.39084552916142457</v>
      </c>
    </row>
    <row r="72" spans="1:10" x14ac:dyDescent="0.3">
      <c r="A72" s="1">
        <v>21941</v>
      </c>
      <c r="B72">
        <v>22842</v>
      </c>
      <c r="C72" t="s">
        <v>138</v>
      </c>
      <c r="D72" t="s">
        <v>139</v>
      </c>
      <c r="F72" t="n">
        <v>23292.0</v>
      </c>
      <c r="G72">
        <f t="shared" si="4"/>
        <v>450</v>
      </c>
      <c r="H72" t="n">
        <v>0.0</v>
      </c>
      <c r="I72">
        <f t="shared" si="3"/>
        <v>1.9700551615445233E-2</v>
      </c>
      <c r="J72">
        <f t="shared" si="5"/>
        <v>1.9700551615445221</v>
      </c>
    </row>
    <row r="73" spans="1:10" x14ac:dyDescent="0.3">
      <c r="A73" s="1">
        <v>15461</v>
      </c>
      <c r="B73">
        <v>22510</v>
      </c>
      <c r="C73" t="s">
        <v>140</v>
      </c>
      <c r="D73" t="s">
        <v>141</v>
      </c>
      <c r="F73" t="n">
        <v>23012.0</v>
      </c>
      <c r="G73">
        <f t="shared" si="4"/>
        <v>502</v>
      </c>
      <c r="H73" t="n">
        <v>0.0</v>
      </c>
      <c r="I73">
        <f t="shared" si="3"/>
        <v>2.23011994669036E-2</v>
      </c>
      <c r="J73">
        <f t="shared" si="5"/>
        <v>2.2301199466903654</v>
      </c>
    </row>
    <row r="74" spans="1:10" x14ac:dyDescent="0.3">
      <c r="A74" s="1">
        <v>12694</v>
      </c>
      <c r="B74">
        <v>22947</v>
      </c>
      <c r="C74">
        <v>0</v>
      </c>
      <c r="D74" t="s">
        <v>142</v>
      </c>
      <c r="F74" t="n">
        <v>23397.0</v>
      </c>
      <c r="G74">
        <f t="shared" si="4"/>
        <v>450</v>
      </c>
      <c r="H74" t="n">
        <v>0.0</v>
      </c>
      <c r="I74">
        <f t="shared" si="3"/>
        <v>1.9610406589096616E-2</v>
      </c>
      <c r="J74">
        <f t="shared" si="5"/>
        <v>1.9610406589096669</v>
      </c>
    </row>
    <row r="75" spans="1:10" x14ac:dyDescent="0.3">
      <c r="A75" s="1">
        <v>12793</v>
      </c>
      <c r="B75">
        <v>22201</v>
      </c>
      <c r="C75" t="s">
        <v>143</v>
      </c>
      <c r="D75" t="s">
        <v>144</v>
      </c>
      <c r="F75" t="n">
        <v>22639.0</v>
      </c>
      <c r="G75">
        <f t="shared" si="4"/>
        <v>438</v>
      </c>
      <c r="H75" t="n">
        <v>15.0</v>
      </c>
      <c r="I75">
        <f t="shared" si="3"/>
        <v>1.9728841043196253E-2</v>
      </c>
      <c r="J75">
        <f t="shared" si="5"/>
        <v>1.9728841043196184</v>
      </c>
    </row>
    <row r="76" spans="1:10" x14ac:dyDescent="0.3">
      <c r="A76" t="s">
        <v>145</v>
      </c>
      <c r="B76">
        <v>23248</v>
      </c>
      <c r="C76" t="s">
        <v>146</v>
      </c>
      <c r="D76" t="s">
        <v>147</v>
      </c>
      <c r="F76" t="n">
        <v>23770.0</v>
      </c>
      <c r="G76">
        <f t="shared" si="4"/>
        <v>522</v>
      </c>
      <c r="H76" t="n">
        <v>0.0</v>
      </c>
      <c r="I76">
        <f t="shared" si="3"/>
        <v>2.2453544390915348E-2</v>
      </c>
      <c r="J76">
        <f t="shared" si="5"/>
        <v>2.2453544390915283</v>
      </c>
    </row>
    <row r="77" spans="1:10" x14ac:dyDescent="0.3">
      <c r="A77" s="1">
        <v>180077</v>
      </c>
      <c r="B77">
        <v>22745</v>
      </c>
      <c r="C77" t="s">
        <v>148</v>
      </c>
      <c r="D77" t="s">
        <v>149</v>
      </c>
      <c r="F77" t="n">
        <v>23215.0</v>
      </c>
      <c r="G77">
        <f t="shared" si="4"/>
        <v>470</v>
      </c>
      <c r="H77" t="n">
        <v>0.0</v>
      </c>
      <c r="I77">
        <f t="shared" si="3"/>
        <v>2.0663882171905915E-2</v>
      </c>
      <c r="J77">
        <f t="shared" si="5"/>
        <v>2.0663882171905925</v>
      </c>
    </row>
    <row r="78" spans="1:10" x14ac:dyDescent="0.3">
      <c r="A78" s="1">
        <v>12617</v>
      </c>
      <c r="B78">
        <v>22975</v>
      </c>
      <c r="C78">
        <v>0</v>
      </c>
      <c r="D78" t="s">
        <v>150</v>
      </c>
      <c r="F78" t="n">
        <v>23425.0</v>
      </c>
      <c r="G78">
        <f t="shared" si="4"/>
        <v>450</v>
      </c>
      <c r="H78" t="n">
        <v>0.0</v>
      </c>
      <c r="I78">
        <f t="shared" si="3"/>
        <v>1.9586507072905331E-2</v>
      </c>
      <c r="J78">
        <f t="shared" si="5"/>
        <v>1.9586507072905306</v>
      </c>
    </row>
    <row r="79" spans="1:10" x14ac:dyDescent="0.3">
      <c r="A79" s="1">
        <v>17449</v>
      </c>
      <c r="B79">
        <v>22470</v>
      </c>
      <c r="C79" t="s">
        <v>151</v>
      </c>
      <c r="D79" t="s">
        <v>152</v>
      </c>
      <c r="F79" t="n">
        <v>22970.0</v>
      </c>
      <c r="G79">
        <f t="shared" si="4"/>
        <v>500</v>
      </c>
      <c r="H79" t="n">
        <v>0.0</v>
      </c>
      <c r="I79">
        <f t="shared" si="3"/>
        <v>2.2251891410769914E-2</v>
      </c>
      <c r="J79">
        <f t="shared" si="5"/>
        <v>2.2251891410769957</v>
      </c>
    </row>
    <row r="80" spans="1:10" x14ac:dyDescent="0.3">
      <c r="A80" s="1">
        <v>24581</v>
      </c>
      <c r="B80">
        <v>23059</v>
      </c>
      <c r="C80" t="s">
        <v>153</v>
      </c>
      <c r="D80" t="s">
        <v>154</v>
      </c>
      <c r="F80" t="n">
        <v>23509.0</v>
      </c>
      <c r="G80">
        <f t="shared" si="4"/>
        <v>450</v>
      </c>
      <c r="H80" t="n">
        <v>0.0</v>
      </c>
      <c r="I80">
        <f t="shared" si="3"/>
        <v>1.9515156771759398E-2</v>
      </c>
      <c r="J80">
        <f t="shared" si="5"/>
        <v>1.9515156771759337</v>
      </c>
    </row>
    <row r="81" spans="1:10" x14ac:dyDescent="0.3">
      <c r="A81" s="1">
        <v>10109</v>
      </c>
      <c r="B81">
        <v>22503</v>
      </c>
      <c r="C81">
        <v>0</v>
      </c>
      <c r="D81" t="s">
        <v>155</v>
      </c>
      <c r="F81" t="n">
        <v>22991.0</v>
      </c>
      <c r="G81">
        <f t="shared" si="4"/>
        <v>488</v>
      </c>
      <c r="H81" t="n">
        <v>0.0</v>
      </c>
      <c r="I81">
        <f t="shared" si="3"/>
        <v>2.168599742256588E-2</v>
      </c>
      <c r="J81">
        <f t="shared" si="5"/>
        <v>2.168599742256589</v>
      </c>
    </row>
    <row r="82" spans="1:10" x14ac:dyDescent="0.3">
      <c r="A82" s="1">
        <v>46522</v>
      </c>
      <c r="B82">
        <v>49410</v>
      </c>
      <c r="C82" t="s">
        <v>156</v>
      </c>
      <c r="D82" t="s">
        <v>157</v>
      </c>
      <c r="F82" t="n">
        <v>49556.0</v>
      </c>
      <c r="G82">
        <f t="shared" si="4"/>
        <v>146</v>
      </c>
      <c r="H82" t="n">
        <v>0.0</v>
      </c>
      <c r="I82">
        <f t="shared" si="3"/>
        <v>2.9548674357417525E-3</v>
      </c>
      <c r="J82">
        <f t="shared" si="5"/>
        <v>0.29548674357417326</v>
      </c>
    </row>
    <row r="83" spans="1:10" x14ac:dyDescent="0.3">
      <c r="A83" s="1">
        <v>180173</v>
      </c>
      <c r="B83">
        <v>48341</v>
      </c>
      <c r="C83" t="s">
        <v>158</v>
      </c>
      <c r="D83" t="s">
        <v>159</v>
      </c>
      <c r="F83" t="n">
        <v>48411.0</v>
      </c>
      <c r="G83">
        <f t="shared" si="4"/>
        <v>70</v>
      </c>
      <c r="H83" t="n">
        <v>0.0</v>
      </c>
      <c r="I83">
        <f t="shared" si="3"/>
        <v>1.4480461719865124E-3</v>
      </c>
      <c r="J83">
        <f t="shared" si="5"/>
        <v>0.14480461719864479</v>
      </c>
    </row>
    <row r="84" spans="1:10" x14ac:dyDescent="0.3">
      <c r="A84" s="1">
        <v>180112</v>
      </c>
      <c r="B84">
        <v>48940</v>
      </c>
      <c r="C84" t="s">
        <v>160</v>
      </c>
      <c r="D84" t="s">
        <v>161</v>
      </c>
      <c r="F84" t="n">
        <v>49092.0</v>
      </c>
      <c r="G84">
        <f t="shared" si="4"/>
        <v>152</v>
      </c>
      <c r="H84" t="n">
        <v>0.0</v>
      </c>
      <c r="I84">
        <f t="shared" si="3"/>
        <v>3.1058438904781366E-3</v>
      </c>
      <c r="J84">
        <f t="shared" si="5"/>
        <v>0.31058438904781838</v>
      </c>
    </row>
    <row r="85" spans="1:10" x14ac:dyDescent="0.3">
      <c r="A85" s="1">
        <v>180126</v>
      </c>
      <c r="B85">
        <v>48121</v>
      </c>
      <c r="C85" t="s">
        <v>162</v>
      </c>
      <c r="D85" t="s">
        <v>163</v>
      </c>
      <c r="F85" t="n">
        <v>48201.0</v>
      </c>
      <c r="G85">
        <f t="shared" si="4"/>
        <v>80</v>
      </c>
      <c r="H85" t="n">
        <v>0.0</v>
      </c>
      <c r="I85">
        <f t="shared" si="3"/>
        <v>1.6624758421479187E-3</v>
      </c>
      <c r="J85">
        <f t="shared" si="5"/>
        <v>0.16624758421478703</v>
      </c>
    </row>
    <row r="86" spans="1:10" x14ac:dyDescent="0.3">
      <c r="A86" s="1">
        <v>180129</v>
      </c>
      <c r="B86">
        <v>48162</v>
      </c>
      <c r="C86" t="s">
        <v>164</v>
      </c>
      <c r="D86" t="s">
        <v>165</v>
      </c>
      <c r="F86" t="n">
        <v>48264.0</v>
      </c>
      <c r="G86">
        <f t="shared" si="4"/>
        <v>102</v>
      </c>
      <c r="H86" t="n">
        <v>0.0</v>
      </c>
      <c r="I86">
        <f t="shared" si="3"/>
        <v>2.1178522486607699E-3</v>
      </c>
      <c r="J86">
        <f t="shared" si="5"/>
        <v>0.21178522486607676</v>
      </c>
    </row>
    <row r="87" spans="1:10" x14ac:dyDescent="0.3">
      <c r="A87" s="1">
        <v>59136</v>
      </c>
      <c r="B87">
        <v>48681</v>
      </c>
      <c r="C87" t="s">
        <v>166</v>
      </c>
      <c r="D87" t="s">
        <v>167</v>
      </c>
      <c r="F87" t="n">
        <v>48805.0</v>
      </c>
      <c r="G87">
        <f t="shared" si="4"/>
        <v>124</v>
      </c>
      <c r="H87" t="n">
        <v>1.0</v>
      </c>
      <c r="I87">
        <f t="shared" si="3"/>
        <v>2.5471950042110884E-3</v>
      </c>
      <c r="J87">
        <f t="shared" si="5"/>
        <v>0.25471950042110336</v>
      </c>
    </row>
    <row r="88" spans="1:10" x14ac:dyDescent="0.3">
      <c r="A88" s="1">
        <v>58486</v>
      </c>
      <c r="B88">
        <v>48680</v>
      </c>
      <c r="C88">
        <v>0</v>
      </c>
      <c r="D88" t="s">
        <v>168</v>
      </c>
      <c r="F88" t="n">
        <v>48784.0</v>
      </c>
      <c r="G88">
        <f t="shared" si="4"/>
        <v>104</v>
      </c>
      <c r="H88" t="n">
        <v>0.0</v>
      </c>
      <c r="I88">
        <f t="shared" si="3"/>
        <v>2.1364009860312242E-3</v>
      </c>
      <c r="J88">
        <f t="shared" si="5"/>
        <v>0.21364009860312194</v>
      </c>
    </row>
    <row r="89" spans="1:10" x14ac:dyDescent="0.3">
      <c r="A89" s="1">
        <v>180123</v>
      </c>
      <c r="B89">
        <v>47882</v>
      </c>
      <c r="C89" t="s">
        <v>169</v>
      </c>
      <c r="D89" t="s">
        <v>170</v>
      </c>
      <c r="F89" t="n">
        <v>47998.0</v>
      </c>
      <c r="G89">
        <f t="shared" si="4"/>
        <v>116</v>
      </c>
      <c r="H89" t="n">
        <v>0.0</v>
      </c>
      <c r="I89">
        <f t="shared" si="3"/>
        <v>2.422622279771104E-3</v>
      </c>
      <c r="J89">
        <f t="shared" si="5"/>
        <v>0.24226222797710761</v>
      </c>
    </row>
    <row r="90" spans="1:10" x14ac:dyDescent="0.3">
      <c r="A90" s="1">
        <v>34267</v>
      </c>
      <c r="B90">
        <v>48178</v>
      </c>
      <c r="C90" t="s">
        <v>171</v>
      </c>
      <c r="D90" t="s">
        <v>172</v>
      </c>
      <c r="F90" t="n">
        <v>48278.0</v>
      </c>
      <c r="G90">
        <f t="shared" si="4"/>
        <v>100</v>
      </c>
      <c r="H90" t="n">
        <v>0.0</v>
      </c>
      <c r="I90">
        <f t="shared" si="3"/>
        <v>2.0756361824899329E-3</v>
      </c>
      <c r="J90">
        <f t="shared" si="5"/>
        <v>0.20756361824899727</v>
      </c>
    </row>
    <row r="91" spans="1:10" x14ac:dyDescent="0.3">
      <c r="A91" s="1">
        <v>180118</v>
      </c>
      <c r="B91">
        <v>47732</v>
      </c>
      <c r="C91" t="s">
        <v>173</v>
      </c>
      <c r="D91" t="s">
        <v>174</v>
      </c>
      <c r="F91" t="n">
        <v>47758.0</v>
      </c>
      <c r="G91">
        <f t="shared" si="4"/>
        <v>26</v>
      </c>
      <c r="H91" t="n">
        <v>0.0</v>
      </c>
      <c r="I91">
        <f t="shared" si="3"/>
        <v>5.4470795273610991E-4</v>
      </c>
      <c r="J91">
        <f t="shared" si="5"/>
        <v>5.4470795273616091E-2</v>
      </c>
    </row>
    <row r="92" spans="1:10" x14ac:dyDescent="0.3">
      <c r="A92" s="1">
        <v>146109</v>
      </c>
      <c r="B92">
        <v>46274</v>
      </c>
      <c r="C92" t="s">
        <v>175</v>
      </c>
      <c r="D92" t="s">
        <v>176</v>
      </c>
      <c r="F92" t="n">
        <v>47156.0</v>
      </c>
      <c r="G92">
        <f t="shared" si="4"/>
        <v>882</v>
      </c>
      <c r="H92" t="n">
        <v>0.0</v>
      </c>
      <c r="I92">
        <f t="shared" si="3"/>
        <v>1.906037947875697E-2</v>
      </c>
      <c r="J92">
        <f t="shared" si="5"/>
        <v>1.9060379478757028</v>
      </c>
    </row>
    <row r="93" spans="1:10" x14ac:dyDescent="0.3">
      <c r="A93" s="1">
        <v>151784</v>
      </c>
      <c r="B93">
        <v>47499</v>
      </c>
      <c r="C93" t="s">
        <v>177</v>
      </c>
      <c r="D93" t="s">
        <v>178</v>
      </c>
      <c r="F93" t="n">
        <v>48369.0</v>
      </c>
      <c r="G93">
        <f t="shared" si="4"/>
        <v>870</v>
      </c>
      <c r="H93" t="n">
        <v>0.0</v>
      </c>
      <c r="I93">
        <f t="shared" si="3"/>
        <v>1.8316175077370048E-2</v>
      </c>
      <c r="J93">
        <f t="shared" si="5"/>
        <v>1.8316175077370076</v>
      </c>
    </row>
    <row r="94" spans="1:10" x14ac:dyDescent="0.3">
      <c r="A94" s="1">
        <v>180182</v>
      </c>
      <c r="B94">
        <v>47180</v>
      </c>
      <c r="C94" t="s">
        <v>179</v>
      </c>
      <c r="D94" t="s">
        <v>180</v>
      </c>
      <c r="F94" t="n">
        <v>48040.0</v>
      </c>
      <c r="G94">
        <f t="shared" si="4"/>
        <v>860</v>
      </c>
      <c r="H94" t="n">
        <v>1.0</v>
      </c>
      <c r="I94">
        <f t="shared" si="3"/>
        <v>1.8228062738448497E-2</v>
      </c>
      <c r="J94">
        <f t="shared" si="5"/>
        <v>1.8228062738448472</v>
      </c>
    </row>
    <row r="95" spans="1:10" x14ac:dyDescent="0.3">
      <c r="A95" s="1">
        <v>180209</v>
      </c>
      <c r="B95">
        <v>48636</v>
      </c>
      <c r="C95" t="s">
        <v>181</v>
      </c>
      <c r="D95" t="s">
        <v>182</v>
      </c>
      <c r="F95" t="n">
        <v>49556.0</v>
      </c>
      <c r="G95">
        <f t="shared" si="4"/>
        <v>920</v>
      </c>
      <c r="H95" t="n">
        <v>0.0</v>
      </c>
      <c r="I95">
        <f t="shared" si="3"/>
        <v>1.891602927872358E-2</v>
      </c>
      <c r="J95">
        <f t="shared" si="5"/>
        <v>1.8916029278723556</v>
      </c>
    </row>
    <row r="96" spans="1:10" x14ac:dyDescent="0.3">
      <c r="A96" s="1">
        <v>180889</v>
      </c>
      <c r="B96">
        <v>48375</v>
      </c>
      <c r="C96" t="s">
        <v>183</v>
      </c>
      <c r="D96" t="s">
        <v>184</v>
      </c>
      <c r="F96" t="n">
        <v>49225.0</v>
      </c>
      <c r="G96">
        <f t="shared" si="4"/>
        <v>850</v>
      </c>
      <c r="H96" t="n">
        <v>0.0</v>
      </c>
      <c r="I96">
        <f t="shared" si="3"/>
        <v>1.7571059431524549E-2</v>
      </c>
      <c r="J96">
        <f t="shared" si="5"/>
        <v>1.7571059431524532</v>
      </c>
    </row>
    <row r="97" spans="1:10" x14ac:dyDescent="0.3">
      <c r="A97" s="1">
        <v>139649</v>
      </c>
      <c r="B97">
        <v>47927</v>
      </c>
      <c r="C97" t="s">
        <v>185</v>
      </c>
      <c r="D97" t="s">
        <v>186</v>
      </c>
      <c r="F97" t="n">
        <v>48847.0</v>
      </c>
      <c r="G97">
        <f t="shared" si="4"/>
        <v>920</v>
      </c>
      <c r="H97" t="n">
        <v>0.0</v>
      </c>
      <c r="I97">
        <f t="shared" si="3"/>
        <v>1.9195860370980866E-2</v>
      </c>
      <c r="J97">
        <f t="shared" si="5"/>
        <v>1.9195860370980853</v>
      </c>
    </row>
    <row r="98" spans="1:10" x14ac:dyDescent="0.3">
      <c r="A98" t="s">
        <v>187</v>
      </c>
      <c r="B98">
        <v>47920</v>
      </c>
      <c r="C98" t="s">
        <v>188</v>
      </c>
      <c r="D98" t="s">
        <v>189</v>
      </c>
      <c r="F98" t="n">
        <v>48840.0</v>
      </c>
      <c r="G98">
        <f t="shared" si="4"/>
        <v>920</v>
      </c>
      <c r="H98" t="n">
        <v>1.0</v>
      </c>
      <c r="I98">
        <f t="shared" si="3"/>
        <v>1.9198664440734557E-2</v>
      </c>
      <c r="J98">
        <f t="shared" si="5"/>
        <v>1.919866444073449</v>
      </c>
    </row>
    <row r="99" spans="1:10" x14ac:dyDescent="0.3">
      <c r="A99" s="1">
        <v>180174</v>
      </c>
      <c r="B99">
        <v>48111</v>
      </c>
      <c r="C99" t="s">
        <v>190</v>
      </c>
      <c r="D99" t="s">
        <v>191</v>
      </c>
      <c r="F99" t="n">
        <v>48987.0</v>
      </c>
      <c r="G99">
        <f t="shared" si="4"/>
        <v>876</v>
      </c>
      <c r="H99" t="n">
        <v>1.0</v>
      </c>
      <c r="I99">
        <f t="shared" si="3"/>
        <v>1.8207894244559455E-2</v>
      </c>
      <c r="J99">
        <f t="shared" si="5"/>
        <v>1.8207894244559526</v>
      </c>
    </row>
    <row r="100" spans="1:10" x14ac:dyDescent="0.3">
      <c r="A100" s="1">
        <v>180154</v>
      </c>
      <c r="B100">
        <v>47128</v>
      </c>
      <c r="C100" t="s">
        <v>192</v>
      </c>
      <c r="D100" t="s">
        <v>193</v>
      </c>
      <c r="F100" t="n">
        <v>47998.0</v>
      </c>
      <c r="G100">
        <f t="shared" si="4"/>
        <v>870</v>
      </c>
      <c r="H100" t="n">
        <v>0.0</v>
      </c>
      <c r="I100">
        <f t="shared" si="3"/>
        <v>1.846036326599898E-2</v>
      </c>
      <c r="J100">
        <f t="shared" si="5"/>
        <v>1.8460363265999007</v>
      </c>
    </row>
    <row r="101" spans="1:10" x14ac:dyDescent="0.3">
      <c r="A101" s="1">
        <v>180163</v>
      </c>
      <c r="B101">
        <v>47474</v>
      </c>
      <c r="C101" t="s">
        <v>194</v>
      </c>
      <c r="D101" t="s">
        <v>195</v>
      </c>
      <c r="F101" t="n">
        <v>48320.0</v>
      </c>
      <c r="G101">
        <f t="shared" si="4"/>
        <v>846</v>
      </c>
      <c r="H101" t="n">
        <v>0.0</v>
      </c>
      <c r="I101">
        <f t="shared" si="3"/>
        <v>1.7820280574630323E-2</v>
      </c>
      <c r="J101">
        <f t="shared" si="5"/>
        <v>1.7820280574630374</v>
      </c>
    </row>
    <row r="102" spans="1:10" x14ac:dyDescent="0.3">
      <c r="A102" s="1">
        <v>180145</v>
      </c>
      <c r="B102">
        <v>57732</v>
      </c>
      <c r="C102" t="s">
        <v>196</v>
      </c>
      <c r="D102" t="s">
        <v>197</v>
      </c>
      <c r="F102" t="n">
        <v>57808.0</v>
      </c>
      <c r="G102">
        <f t="shared" si="4"/>
        <v>76</v>
      </c>
      <c r="H102" t="n">
        <v>0.0</v>
      </c>
      <c r="I102">
        <f t="shared" si="3"/>
        <v>1.3164276311231206E-3</v>
      </c>
      <c r="J102">
        <f t="shared" si="5"/>
        <v>0.13164276311231049</v>
      </c>
    </row>
    <row r="103" spans="1:10" x14ac:dyDescent="0.3">
      <c r="A103" s="1">
        <v>180124</v>
      </c>
      <c r="B103">
        <v>57821</v>
      </c>
      <c r="C103" t="s">
        <v>198</v>
      </c>
      <c r="D103" t="s">
        <v>199</v>
      </c>
      <c r="F103" t="n">
        <v>57997.0</v>
      </c>
      <c r="G103">
        <f t="shared" si="4"/>
        <v>176</v>
      </c>
      <c r="H103" t="n">
        <v>0.0</v>
      </c>
      <c r="I103">
        <f t="shared" si="3"/>
        <v>3.0438767921689351E-3</v>
      </c>
      <c r="J103">
        <f t="shared" si="5"/>
        <v>0.30438767921688736</v>
      </c>
    </row>
    <row r="104" spans="1:10" x14ac:dyDescent="0.3">
      <c r="A104" s="1">
        <v>180226</v>
      </c>
      <c r="B104">
        <v>58040</v>
      </c>
      <c r="C104" t="s">
        <v>200</v>
      </c>
      <c r="D104" t="s">
        <v>201</v>
      </c>
      <c r="F104" t="n">
        <v>58046.0</v>
      </c>
      <c r="G104">
        <f t="shared" si="4"/>
        <v>6</v>
      </c>
      <c r="H104" t="n">
        <v>1.0</v>
      </c>
      <c r="I104">
        <f t="shared" si="3"/>
        <v>1.0337698139214335E-4</v>
      </c>
      <c r="J104">
        <f t="shared" si="5"/>
        <v>1.0337698139210261E-2</v>
      </c>
    </row>
    <row r="105" spans="1:10" x14ac:dyDescent="0.3">
      <c r="A105" s="1">
        <v>180155</v>
      </c>
      <c r="B105">
        <v>58515</v>
      </c>
      <c r="C105" t="s">
        <v>202</v>
      </c>
      <c r="D105" t="s">
        <v>203</v>
      </c>
      <c r="F105" t="n">
        <v>58559.0</v>
      </c>
      <c r="G105">
        <f t="shared" si="4"/>
        <v>44</v>
      </c>
      <c r="H105" t="n">
        <v>0.0</v>
      </c>
      <c r="I105">
        <f t="shared" si="3"/>
        <v>7.5194394599675297E-4</v>
      </c>
      <c r="J105">
        <f t="shared" si="5"/>
        <v>7.5194394599677139E-2</v>
      </c>
    </row>
    <row r="106" spans="1:10" x14ac:dyDescent="0.3">
      <c r="A106" s="1">
        <v>180087</v>
      </c>
      <c r="B106">
        <v>58216</v>
      </c>
      <c r="C106" t="s">
        <v>204</v>
      </c>
      <c r="D106" t="s">
        <v>205</v>
      </c>
      <c r="F106" t="n">
        <v>58384.0</v>
      </c>
      <c r="G106">
        <f t="shared" si="4"/>
        <v>168</v>
      </c>
      <c r="H106" t="n">
        <v>0.0</v>
      </c>
      <c r="I106">
        <f t="shared" si="3"/>
        <v>2.8858045898034904E-3</v>
      </c>
      <c r="J106">
        <f t="shared" si="5"/>
        <v>0.28858045898034845</v>
      </c>
    </row>
    <row r="107" spans="1:10" x14ac:dyDescent="0.3">
      <c r="A107" s="1">
        <v>180133</v>
      </c>
      <c r="B107">
        <v>57665</v>
      </c>
      <c r="C107" t="s">
        <v>206</v>
      </c>
      <c r="D107" t="s">
        <v>207</v>
      </c>
      <c r="F107" t="n">
        <v>57773.0</v>
      </c>
      <c r="G107">
        <f t="shared" si="4"/>
        <v>108</v>
      </c>
      <c r="H107" t="n">
        <v>0.0</v>
      </c>
      <c r="I107">
        <f t="shared" si="3"/>
        <v>1.8728864996098154E-3</v>
      </c>
      <c r="J107">
        <f t="shared" si="5"/>
        <v>0.18728864996097627</v>
      </c>
    </row>
    <row r="108" spans="1:10" x14ac:dyDescent="0.3">
      <c r="A108" t="s">
        <v>208</v>
      </c>
      <c r="B108">
        <v>57600</v>
      </c>
      <c r="C108" t="s">
        <v>209</v>
      </c>
      <c r="D108" t="s">
        <v>210</v>
      </c>
      <c r="F108" t="n">
        <v>57724.0</v>
      </c>
      <c r="G108">
        <f t="shared" si="4"/>
        <v>124</v>
      </c>
      <c r="H108" t="n">
        <v>1.0</v>
      </c>
      <c r="I108">
        <f t="shared" si="3"/>
        <v>2.1527777777777778E-3</v>
      </c>
      <c r="J108">
        <f t="shared" si="5"/>
        <v>0.21527777777777146</v>
      </c>
    </row>
    <row r="109" spans="1:10" x14ac:dyDescent="0.3">
      <c r="A109" s="1">
        <v>180145</v>
      </c>
      <c r="B109">
        <v>58262</v>
      </c>
      <c r="C109" t="s">
        <v>211</v>
      </c>
      <c r="D109" t="s">
        <v>212</v>
      </c>
      <c r="F109" t="n">
        <v>58370.0</v>
      </c>
      <c r="G109">
        <f t="shared" si="4"/>
        <v>108</v>
      </c>
      <c r="H109" t="n">
        <v>0.0</v>
      </c>
      <c r="I109">
        <f t="shared" si="3"/>
        <v>1.8536953760598675E-3</v>
      </c>
      <c r="J109">
        <f t="shared" si="5"/>
        <v>0.18536953760599317</v>
      </c>
    </row>
    <row r="110" spans="1:10" x14ac:dyDescent="0.3">
      <c r="A110" s="1">
        <v>180163</v>
      </c>
      <c r="B110">
        <v>58021</v>
      </c>
      <c r="C110" t="s">
        <v>213</v>
      </c>
      <c r="D110" t="s">
        <v>214</v>
      </c>
      <c r="F110" t="n">
        <v>58067.0</v>
      </c>
      <c r="G110">
        <f t="shared" si="4"/>
        <v>46</v>
      </c>
      <c r="H110" t="n">
        <v>1.0</v>
      </c>
      <c r="I110">
        <f t="shared" si="3"/>
        <v>7.9281639406421811E-4</v>
      </c>
      <c r="J110">
        <f t="shared" si="5"/>
        <v>7.9281639406417526E-2</v>
      </c>
    </row>
    <row r="111" spans="1:10" x14ac:dyDescent="0.3">
      <c r="A111" s="1">
        <v>180192</v>
      </c>
      <c r="B111">
        <v>58385</v>
      </c>
      <c r="C111" t="s">
        <v>215</v>
      </c>
      <c r="D111" t="s">
        <v>216</v>
      </c>
      <c r="F111" t="n">
        <v>58573.0</v>
      </c>
      <c r="G111">
        <f t="shared" si="4"/>
        <v>188</v>
      </c>
      <c r="H111" t="n">
        <v>0.0</v>
      </c>
      <c r="I111">
        <f t="shared" si="3"/>
        <v>3.2200051383060716E-3</v>
      </c>
      <c r="J111">
        <f t="shared" si="5"/>
        <v>0.32200051383060213</v>
      </c>
    </row>
    <row r="112" spans="1:10" x14ac:dyDescent="0.3">
      <c r="A112" s="1">
        <v>185105</v>
      </c>
      <c r="B112">
        <v>57526</v>
      </c>
      <c r="C112" t="s">
        <v>217</v>
      </c>
      <c r="D112" t="s">
        <v>218</v>
      </c>
      <c r="F112" t="n">
        <v>58580.0</v>
      </c>
      <c r="G112">
        <f t="shared" si="4"/>
        <v>1054</v>
      </c>
      <c r="H112" t="n">
        <v>0.0</v>
      </c>
      <c r="I112">
        <f t="shared" si="3"/>
        <v>1.8322149984354899E-2</v>
      </c>
      <c r="J112">
        <f t="shared" si="5"/>
        <v>1.8322149984354894</v>
      </c>
    </row>
    <row r="113" spans="1:10" x14ac:dyDescent="0.3">
      <c r="A113" s="1">
        <v>180343</v>
      </c>
      <c r="B113">
        <v>57462</v>
      </c>
      <c r="C113" t="s">
        <v>219</v>
      </c>
      <c r="D113" t="s">
        <v>220</v>
      </c>
      <c r="F113" t="n">
        <v>58384.0</v>
      </c>
      <c r="G113">
        <f t="shared" si="4"/>
        <v>922</v>
      </c>
      <c r="H113" t="n">
        <v>0.0</v>
      </c>
      <c r="I113">
        <f t="shared" si="3"/>
        <v>1.604538651630643E-2</v>
      </c>
      <c r="J113">
        <f t="shared" si="5"/>
        <v>1.6045386516306479</v>
      </c>
    </row>
    <row r="114" spans="1:10" x14ac:dyDescent="0.3">
      <c r="A114" s="1">
        <v>180224</v>
      </c>
      <c r="B114">
        <v>56768</v>
      </c>
      <c r="C114" t="s">
        <v>221</v>
      </c>
      <c r="D114" t="s">
        <v>222</v>
      </c>
      <c r="F114" t="n">
        <v>57864.0</v>
      </c>
      <c r="G114">
        <f t="shared" si="4"/>
        <v>1096</v>
      </c>
      <c r="H114" t="n">
        <v>1.0</v>
      </c>
      <c r="I114">
        <f t="shared" si="3"/>
        <v>1.9306651634723788E-2</v>
      </c>
      <c r="J114">
        <f t="shared" si="5"/>
        <v>1.9306651634723835</v>
      </c>
    </row>
    <row r="115" spans="1:10" x14ac:dyDescent="0.3">
      <c r="A115" s="1">
        <v>180256</v>
      </c>
      <c r="B115">
        <v>56718</v>
      </c>
      <c r="C115" t="s">
        <v>223</v>
      </c>
      <c r="D115" t="s">
        <v>224</v>
      </c>
      <c r="F115" t="n">
        <v>57766.0</v>
      </c>
      <c r="G115">
        <f t="shared" si="4"/>
        <v>1048</v>
      </c>
      <c r="H115" t="n">
        <v>1.0</v>
      </c>
      <c r="I115">
        <f t="shared" si="3"/>
        <v>1.8477379315208577E-2</v>
      </c>
      <c r="J115">
        <f t="shared" si="5"/>
        <v>1.8477379315208537</v>
      </c>
    </row>
    <row r="116" spans="1:10" x14ac:dyDescent="0.3">
      <c r="A116" s="1">
        <v>180227</v>
      </c>
      <c r="B116">
        <v>56968</v>
      </c>
      <c r="C116" t="s">
        <v>225</v>
      </c>
      <c r="D116" t="s">
        <v>226</v>
      </c>
      <c r="F116" t="n">
        <v>58060.0</v>
      </c>
      <c r="G116">
        <f t="shared" si="4"/>
        <v>1092</v>
      </c>
      <c r="H116" t="n">
        <v>0.0</v>
      </c>
      <c r="I116">
        <f t="shared" si="3"/>
        <v>1.9168656087628144E-2</v>
      </c>
      <c r="J116">
        <f t="shared" si="5"/>
        <v>1.9168656087628193</v>
      </c>
    </row>
    <row r="117" spans="1:10" x14ac:dyDescent="0.3">
      <c r="A117" s="1">
        <v>180226</v>
      </c>
      <c r="B117">
        <v>57084</v>
      </c>
      <c r="C117" t="s">
        <v>227</v>
      </c>
      <c r="D117" t="s">
        <v>228</v>
      </c>
      <c r="F117" t="n">
        <v>58144.0</v>
      </c>
      <c r="G117">
        <f t="shared" si="4"/>
        <v>1060</v>
      </c>
      <c r="H117" t="n">
        <v>0.0</v>
      </c>
      <c r="I117">
        <f t="shared" si="3"/>
        <v>1.8569126199985984E-2</v>
      </c>
      <c r="J117">
        <f t="shared" si="5"/>
        <v>1.8569126199985959</v>
      </c>
    </row>
    <row r="118" spans="1:10" x14ac:dyDescent="0.3">
      <c r="A118" s="1">
        <v>180262</v>
      </c>
      <c r="B118">
        <v>56557</v>
      </c>
      <c r="C118" t="s">
        <v>229</v>
      </c>
      <c r="D118" t="s">
        <v>230</v>
      </c>
      <c r="F118" t="n">
        <v>57647.0</v>
      </c>
      <c r="G118">
        <f t="shared" si="4"/>
        <v>1090</v>
      </c>
      <c r="H118" t="n">
        <v>0.0</v>
      </c>
      <c r="I118">
        <f t="shared" si="3"/>
        <v>1.9272592252064288E-2</v>
      </c>
      <c r="J118">
        <f t="shared" si="5"/>
        <v>1.9272592252064271</v>
      </c>
    </row>
    <row r="119" spans="1:10" x14ac:dyDescent="0.3">
      <c r="A119" s="1">
        <v>180237</v>
      </c>
      <c r="B119">
        <v>57023</v>
      </c>
      <c r="C119" t="s">
        <v>231</v>
      </c>
      <c r="D119" t="s">
        <v>232</v>
      </c>
      <c r="F119" t="n">
        <v>58053.0</v>
      </c>
      <c r="G119">
        <f t="shared" si="4"/>
        <v>1030</v>
      </c>
      <c r="H119" t="n">
        <v>1.0</v>
      </c>
      <c r="I119">
        <f t="shared" si="3"/>
        <v>1.8062886905283834E-2</v>
      </c>
      <c r="J119">
        <f t="shared" si="5"/>
        <v>1.8062886905283904</v>
      </c>
    </row>
    <row r="120" spans="1:10" x14ac:dyDescent="0.3">
      <c r="A120" s="1">
        <v>180388</v>
      </c>
      <c r="B120">
        <v>57756</v>
      </c>
      <c r="C120" t="s">
        <v>233</v>
      </c>
      <c r="D120" t="s">
        <v>234</v>
      </c>
      <c r="F120" t="n">
        <v>58776.0</v>
      </c>
      <c r="G120">
        <f t="shared" si="4"/>
        <v>1020</v>
      </c>
      <c r="H120" t="n">
        <v>0.0</v>
      </c>
      <c r="I120">
        <f t="shared" si="3"/>
        <v>1.7660502804903385E-2</v>
      </c>
      <c r="J120">
        <f t="shared" si="5"/>
        <v>1.7660502804903331</v>
      </c>
    </row>
    <row r="121" spans="1:10" x14ac:dyDescent="0.3">
      <c r="A121" s="1">
        <v>180323</v>
      </c>
      <c r="B121">
        <v>56263</v>
      </c>
      <c r="C121" t="s">
        <v>235</v>
      </c>
      <c r="D121" t="s">
        <v>236</v>
      </c>
      <c r="F121" t="n">
        <v>57183.0</v>
      </c>
      <c r="G121">
        <f t="shared" si="4"/>
        <v>920</v>
      </c>
      <c r="H121" t="n">
        <v>0.0</v>
      </c>
      <c r="I121">
        <f t="shared" si="3"/>
        <v>1.635177647832501E-2</v>
      </c>
      <c r="J121">
        <f t="shared" si="5"/>
        <v>1.6351776478325064</v>
      </c>
    </row>
    <row r="122" spans="1:10" x14ac:dyDescent="0.3">
      <c r="D122" t="s">
        <v>242</v>
      </c>
      <c r="F122" t="n">
        <v>630490.0</v>
      </c>
      <c r="H122" t="n">
        <v>32.0</v>
      </c>
    </row>
    <row r="123" spans="1:10" x14ac:dyDescent="0.3">
      <c r="D123" t="s">
        <v>243</v>
      </c>
      <c r="F123" t="n">
        <v>630570.0</v>
      </c>
      <c r="H123" t="n">
        <v>11.0</v>
      </c>
    </row>
    <row r="124" spans="1:10" x14ac:dyDescent="0.3">
      <c r="D124" t="s">
        <v>244</v>
      </c>
      <c r="F124" t="n">
        <v>627180.0</v>
      </c>
      <c r="H124" t="n">
        <v>4.0</v>
      </c>
    </row>
    <row r="125" spans="1:10" x14ac:dyDescent="0.3">
      <c r="D125" t="s">
        <v>245</v>
      </c>
      <c r="F125" t="n">
        <v>629680.0</v>
      </c>
      <c r="H125" t="n">
        <v>4.0</v>
      </c>
    </row>
    <row r="126" spans="1:10" x14ac:dyDescent="0.3">
      <c r="D126" t="s">
        <v>246</v>
      </c>
      <c r="F126" t="n">
        <v>625550.0</v>
      </c>
      <c r="H126" t="n">
        <v>4.0</v>
      </c>
    </row>
    <row r="127" spans="1:10" x14ac:dyDescent="0.3">
      <c r="D127" t="s">
        <v>247</v>
      </c>
      <c r="F127" t="n">
        <v>631130.0</v>
      </c>
      <c r="H127" t="n">
        <v>4.0</v>
      </c>
    </row>
    <row r="128" spans="1:10" x14ac:dyDescent="0.3">
      <c r="D128" t="s">
        <v>248</v>
      </c>
      <c r="F128" t="n">
        <v>627920.0</v>
      </c>
      <c r="H128" t="n">
        <v>5.0</v>
      </c>
    </row>
    <row r="129" spans="4:8" x14ac:dyDescent="0.3">
      <c r="D129" t="s">
        <v>249</v>
      </c>
      <c r="F129" t="n">
        <v>629350.0</v>
      </c>
      <c r="H129" t="n">
        <v>3.0</v>
      </c>
    </row>
    <row r="130" spans="4:8" x14ac:dyDescent="0.3">
      <c r="D130" t="s">
        <v>250</v>
      </c>
      <c r="F130" t="n">
        <v>624470.0</v>
      </c>
      <c r="H130" t="n">
        <v>3.0</v>
      </c>
    </row>
    <row r="131" spans="4:8" x14ac:dyDescent="0.3">
      <c r="D131" t="s">
        <v>251</v>
      </c>
      <c r="F131" t="n">
        <v>628910.0</v>
      </c>
      <c r="H131" t="n">
        <v>3.0</v>
      </c>
    </row>
    <row r="132" spans="4:8" x14ac:dyDescent="0.3">
      <c r="D132" t="s">
        <v>252</v>
      </c>
      <c r="F132" t="n">
        <v>629580.0</v>
      </c>
      <c r="H132" t="n">
        <v>3.0</v>
      </c>
    </row>
    <row r="133" spans="4:8" x14ac:dyDescent="0.3">
      <c r="D133" t="s">
        <v>253</v>
      </c>
      <c r="F133" t="n">
        <v>626850.0</v>
      </c>
      <c r="H133" t="n">
        <v>4.0</v>
      </c>
    </row>
    <row r="134" spans="4:8" x14ac:dyDescent="0.3">
      <c r="D134" t="s">
        <v>254</v>
      </c>
      <c r="F134" t="n">
        <v>628970.0</v>
      </c>
      <c r="H134" t="n">
        <v>4.0</v>
      </c>
    </row>
    <row r="135" spans="4:8" x14ac:dyDescent="0.3">
      <c r="D135" t="s">
        <v>255</v>
      </c>
      <c r="F135" t="n">
        <v>628380.0</v>
      </c>
      <c r="H135" t="n">
        <v>4.0</v>
      </c>
    </row>
    <row r="136" spans="4:8" x14ac:dyDescent="0.3">
      <c r="D136" t="s">
        <v>256</v>
      </c>
      <c r="F136" t="n">
        <v>627520.0</v>
      </c>
      <c r="H136" t="n">
        <v>5.0</v>
      </c>
    </row>
    <row r="137" spans="4:8" x14ac:dyDescent="0.3">
      <c r="D137" t="s">
        <v>257</v>
      </c>
      <c r="F137" t="n">
        <v>632010.0</v>
      </c>
      <c r="H137" t="n">
        <v>4.0</v>
      </c>
    </row>
    <row r="138" spans="4:8" x14ac:dyDescent="0.3">
      <c r="D138" t="s">
        <v>258</v>
      </c>
      <c r="F138" t="n">
        <v>628010.0</v>
      </c>
      <c r="H138" t="n">
        <v>4.0</v>
      </c>
    </row>
    <row r="139" spans="4:8" x14ac:dyDescent="0.3">
      <c r="D139" t="s">
        <v>259</v>
      </c>
      <c r="F139" t="n">
        <v>624180.0</v>
      </c>
      <c r="H139" t="n">
        <v>4.0</v>
      </c>
    </row>
    <row r="140" spans="4:8" x14ac:dyDescent="0.3">
      <c r="D140" t="s">
        <v>260</v>
      </c>
      <c r="F140" t="n">
        <v>633990.0</v>
      </c>
      <c r="H140" t="n">
        <v>3.0</v>
      </c>
    </row>
    <row r="141" spans="4:8" x14ac:dyDescent="0.3">
      <c r="D141" t="s">
        <v>261</v>
      </c>
      <c r="F141" t="n">
        <v>627680.0</v>
      </c>
      <c r="H141" t="n">
        <v>4.0</v>
      </c>
    </row>
    <row r="142" spans="4:8" x14ac:dyDescent="0.3">
      <c r="D142" t="s">
        <v>262</v>
      </c>
      <c r="F142" t="n">
        <v>783050.0</v>
      </c>
      <c r="H142" t="n">
        <v>3.0</v>
      </c>
    </row>
    <row r="143" spans="4:8" x14ac:dyDescent="0.3">
      <c r="D143" t="s">
        <v>263</v>
      </c>
      <c r="F143" t="n">
        <v>784970.0</v>
      </c>
      <c r="H143" t="n">
        <v>3.0</v>
      </c>
    </row>
    <row r="144" spans="4:8" x14ac:dyDescent="0.3">
      <c r="D144" t="s">
        <v>264</v>
      </c>
      <c r="F144" t="n">
        <v>781020.0</v>
      </c>
      <c r="H144" t="n">
        <v>4.0</v>
      </c>
    </row>
    <row r="145" spans="4:8" x14ac:dyDescent="0.3">
      <c r="D145" t="s">
        <v>265</v>
      </c>
      <c r="F145" t="n">
        <v>780670.0</v>
      </c>
      <c r="H145" t="n">
        <v>4.0</v>
      </c>
    </row>
    <row r="146" spans="4:8" x14ac:dyDescent="0.3">
      <c r="D146" t="s">
        <v>266</v>
      </c>
      <c r="F146" t="n">
        <v>784240.0</v>
      </c>
      <c r="H146" t="n">
        <v>3.0</v>
      </c>
    </row>
    <row r="147" spans="4:8" x14ac:dyDescent="0.3">
      <c r="D147" t="s">
        <v>267</v>
      </c>
      <c r="F147" t="n">
        <v>777720.0</v>
      </c>
      <c r="H147" t="n">
        <v>4.0</v>
      </c>
    </row>
    <row r="148" spans="4:8" x14ac:dyDescent="0.3">
      <c r="D148" t="s">
        <v>268</v>
      </c>
      <c r="F148" t="n">
        <v>776970.0</v>
      </c>
      <c r="H148" t="n">
        <v>7.0</v>
      </c>
    </row>
    <row r="149" spans="4:8" x14ac:dyDescent="0.3">
      <c r="D149" t="s">
        <v>269</v>
      </c>
      <c r="F149" t="n">
        <v>779520.0</v>
      </c>
      <c r="H149" t="n">
        <v>4.0</v>
      </c>
    </row>
    <row r="150" spans="4:8" x14ac:dyDescent="0.3">
      <c r="D150" t="s">
        <v>270</v>
      </c>
      <c r="F150" t="n">
        <v>781270.0</v>
      </c>
      <c r="H150" t="n">
        <v>4.0</v>
      </c>
    </row>
    <row r="151" spans="4:8" x14ac:dyDescent="0.3">
      <c r="D151" t="s">
        <v>271</v>
      </c>
      <c r="F151" t="n">
        <v>779380.0</v>
      </c>
      <c r="H151" t="n">
        <v>4.0</v>
      </c>
    </row>
    <row r="152" spans="4:8" x14ac:dyDescent="0.3">
      <c r="D152" t="s">
        <v>272</v>
      </c>
      <c r="F152" t="n">
        <v>777050.0</v>
      </c>
      <c r="H152" t="n">
        <v>4.0</v>
      </c>
    </row>
    <row r="153" spans="4:8" x14ac:dyDescent="0.3">
      <c r="D153" t="s">
        <v>273</v>
      </c>
      <c r="F153" t="n">
        <v>782900.0</v>
      </c>
      <c r="H153" t="n">
        <v>4.0</v>
      </c>
    </row>
    <row r="154" spans="4:8" x14ac:dyDescent="0.3">
      <c r="D154" t="s">
        <v>274</v>
      </c>
      <c r="F154" t="n">
        <v>779680.0</v>
      </c>
      <c r="H154" t="n">
        <v>3.0</v>
      </c>
    </row>
    <row r="155" spans="4:8" x14ac:dyDescent="0.3">
      <c r="D155" t="s">
        <v>275</v>
      </c>
      <c r="F155" t="n">
        <v>779610.0</v>
      </c>
      <c r="H155" t="n">
        <v>5.0</v>
      </c>
    </row>
    <row r="156" spans="4:8" x14ac:dyDescent="0.3">
      <c r="D156" t="s">
        <v>276</v>
      </c>
      <c r="F156" t="n">
        <v>781220.0</v>
      </c>
      <c r="H156" t="n">
        <v>4.0</v>
      </c>
    </row>
    <row r="157" spans="4:8" x14ac:dyDescent="0.3">
      <c r="D157" t="s">
        <v>277</v>
      </c>
      <c r="F157" t="n">
        <v>777950.0</v>
      </c>
      <c r="H157" t="n">
        <v>3.0</v>
      </c>
    </row>
    <row r="158" spans="4:8" x14ac:dyDescent="0.3">
      <c r="D158" t="s">
        <v>278</v>
      </c>
      <c r="F158" t="n">
        <v>782310.0</v>
      </c>
      <c r="H158" t="n">
        <v>5.0</v>
      </c>
    </row>
    <row r="159" spans="4:8" x14ac:dyDescent="0.3">
      <c r="D159" t="s">
        <v>279</v>
      </c>
      <c r="F159" t="n">
        <v>778040.0</v>
      </c>
      <c r="H159" t="n">
        <v>4.0</v>
      </c>
    </row>
    <row r="160" spans="4:8" x14ac:dyDescent="0.3">
      <c r="D160" t="s">
        <v>280</v>
      </c>
      <c r="F160" t="n">
        <v>781070.0</v>
      </c>
      <c r="H160" t="n">
        <v>13.0</v>
      </c>
    </row>
    <row r="161" spans="4:8" x14ac:dyDescent="0.3">
      <c r="D161" t="s">
        <v>281</v>
      </c>
      <c r="F161" t="n">
        <v>779290.0</v>
      </c>
      <c r="H161" t="n">
        <v>4.0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52" workbookViewId="0">
      <selection activeCell="K75" sqref="K75"/>
    </sheetView>
  </sheetViews>
  <sheetFormatPr baseColWidth="10" defaultRowHeight="14.4" x14ac:dyDescent="0.3"/>
  <cols>
    <col min="4" max="4" bestFit="true" customWidth="true" width="47.88671875" collapsed="true"/>
    <col min="8" max="8" bestFit="true" customWidth="true" width="19.10937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240</v>
      </c>
      <c r="G1" s="2" t="s">
        <v>237</v>
      </c>
      <c r="H1" s="2" t="s">
        <v>241</v>
      </c>
      <c r="I1" s="2" t="s">
        <v>239</v>
      </c>
      <c r="J1" s="2" t="s">
        <v>238</v>
      </c>
    </row>
    <row r="2" spans="1:10" x14ac:dyDescent="0.3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3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3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3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3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3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3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3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3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3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3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3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3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3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3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3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3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3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3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3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3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3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3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3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3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3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3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3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3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3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3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3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3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3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3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3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3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3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3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3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75" sqref="G75"/>
    </sheetView>
  </sheetViews>
  <sheetFormatPr baseColWidth="10" defaultRowHeight="14.4" x14ac:dyDescent="0.3"/>
  <cols>
    <col min="4" max="4" bestFit="true" customWidth="true" width="47.88671875" collapsed="true"/>
    <col min="8" max="8" bestFit="true" customWidth="true" width="19.10937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240</v>
      </c>
      <c r="G1" s="2" t="s">
        <v>237</v>
      </c>
      <c r="H1" s="2" t="s">
        <v>241</v>
      </c>
      <c r="I1" s="2" t="s">
        <v>239</v>
      </c>
      <c r="J1" s="2" t="s">
        <v>238</v>
      </c>
    </row>
    <row r="2" spans="1:10" x14ac:dyDescent="0.3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3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3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3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3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3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3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3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3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3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3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3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3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3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3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3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3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3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3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3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3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3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3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3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3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3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3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3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3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3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3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3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3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3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3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3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3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3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3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3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82" workbookViewId="0">
      <selection activeCell="I37" sqref="I37"/>
    </sheetView>
  </sheetViews>
  <sheetFormatPr baseColWidth="10" defaultRowHeight="14.4" x14ac:dyDescent="0.3"/>
  <cols>
    <col min="4" max="4" bestFit="true" customWidth="true" width="48.88671875" collapsed="true"/>
    <col min="8" max="8" bestFit="true" customWidth="true" width="19.10937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240</v>
      </c>
      <c r="G1" s="2" t="s">
        <v>237</v>
      </c>
      <c r="H1" s="2" t="s">
        <v>241</v>
      </c>
      <c r="I1" s="2" t="s">
        <v>239</v>
      </c>
      <c r="J1" s="2" t="s">
        <v>238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baseColWidth="10" defaultRowHeight="14.4" x14ac:dyDescent="0.3"/>
  <cols>
    <col min="1" max="1" bestFit="true" customWidth="true" width="48.88671875" collapsed="true"/>
  </cols>
  <sheetData>
    <row r="1" spans="1:5" x14ac:dyDescent="0.3">
      <c r="A1" t="s">
        <v>3</v>
      </c>
      <c r="C1" s="2" t="s">
        <v>240</v>
      </c>
      <c r="D1" s="2" t="s">
        <v>237</v>
      </c>
      <c r="E1" s="2" t="s">
        <v>241</v>
      </c>
    </row>
    <row r="2" spans="1:5" x14ac:dyDescent="0.3">
      <c r="A2" t="s">
        <v>242</v>
      </c>
      <c r="C2">
        <v>630490</v>
      </c>
      <c r="E2">
        <v>13</v>
      </c>
    </row>
    <row r="3" spans="1:5" x14ac:dyDescent="0.3">
      <c r="A3" t="s">
        <v>243</v>
      </c>
      <c r="C3">
        <v>630570</v>
      </c>
      <c r="E3">
        <v>5</v>
      </c>
    </row>
    <row r="4" spans="1:5" x14ac:dyDescent="0.3">
      <c r="A4" t="s">
        <v>244</v>
      </c>
      <c r="C4">
        <v>627180</v>
      </c>
      <c r="E4">
        <v>4</v>
      </c>
    </row>
    <row r="5" spans="1:5" x14ac:dyDescent="0.3">
      <c r="A5" t="s">
        <v>245</v>
      </c>
      <c r="C5">
        <v>629680</v>
      </c>
      <c r="E5">
        <v>5</v>
      </c>
    </row>
    <row r="6" spans="1:5" x14ac:dyDescent="0.3">
      <c r="A6" t="s">
        <v>246</v>
      </c>
      <c r="C6">
        <v>625550</v>
      </c>
      <c r="E6">
        <v>4</v>
      </c>
    </row>
    <row r="7" spans="1:5" x14ac:dyDescent="0.3">
      <c r="A7" t="s">
        <v>247</v>
      </c>
      <c r="C7">
        <v>631130</v>
      </c>
      <c r="E7">
        <v>4</v>
      </c>
    </row>
    <row r="8" spans="1:5" x14ac:dyDescent="0.3">
      <c r="A8" t="s">
        <v>248</v>
      </c>
      <c r="C8">
        <v>627920</v>
      </c>
      <c r="E8">
        <v>5</v>
      </c>
    </row>
    <row r="9" spans="1:5" x14ac:dyDescent="0.3">
      <c r="A9" t="s">
        <v>249</v>
      </c>
      <c r="C9">
        <v>629350</v>
      </c>
      <c r="E9">
        <v>4</v>
      </c>
    </row>
    <row r="10" spans="1:5" x14ac:dyDescent="0.3">
      <c r="A10" t="s">
        <v>250</v>
      </c>
      <c r="C10">
        <v>624470</v>
      </c>
      <c r="E10">
        <v>3</v>
      </c>
    </row>
    <row r="11" spans="1:5" x14ac:dyDescent="0.3">
      <c r="A11" t="s">
        <v>251</v>
      </c>
      <c r="C11">
        <v>628910</v>
      </c>
      <c r="E11">
        <v>3</v>
      </c>
    </row>
    <row r="12" spans="1:5" x14ac:dyDescent="0.3">
      <c r="A12" t="s">
        <v>252</v>
      </c>
      <c r="C12">
        <v>629580</v>
      </c>
      <c r="E12">
        <v>4</v>
      </c>
    </row>
    <row r="13" spans="1:5" x14ac:dyDescent="0.3">
      <c r="A13" t="s">
        <v>253</v>
      </c>
      <c r="C13">
        <v>626850</v>
      </c>
      <c r="E13">
        <v>5</v>
      </c>
    </row>
    <row r="14" spans="1:5" x14ac:dyDescent="0.3">
      <c r="A14" t="s">
        <v>254</v>
      </c>
      <c r="C14">
        <v>628970</v>
      </c>
      <c r="E14">
        <v>4</v>
      </c>
    </row>
    <row r="15" spans="1:5" x14ac:dyDescent="0.3">
      <c r="A15" t="s">
        <v>255</v>
      </c>
      <c r="C15">
        <v>628380</v>
      </c>
      <c r="E15">
        <v>4</v>
      </c>
    </row>
    <row r="16" spans="1:5" x14ac:dyDescent="0.3">
      <c r="A16" t="s">
        <v>256</v>
      </c>
      <c r="C16">
        <v>627520</v>
      </c>
      <c r="E16">
        <v>3</v>
      </c>
    </row>
    <row r="17" spans="1:5" x14ac:dyDescent="0.3">
      <c r="A17" t="s">
        <v>257</v>
      </c>
      <c r="C17">
        <v>632010</v>
      </c>
      <c r="E17">
        <v>3</v>
      </c>
    </row>
    <row r="18" spans="1:5" x14ac:dyDescent="0.3">
      <c r="A18" t="s">
        <v>258</v>
      </c>
      <c r="C18">
        <v>628010</v>
      </c>
      <c r="E18">
        <v>4</v>
      </c>
    </row>
    <row r="19" spans="1:5" x14ac:dyDescent="0.3">
      <c r="A19" t="s">
        <v>259</v>
      </c>
      <c r="C19">
        <v>624180</v>
      </c>
      <c r="E19">
        <v>3</v>
      </c>
    </row>
    <row r="20" spans="1:5" x14ac:dyDescent="0.3">
      <c r="A20" t="s">
        <v>260</v>
      </c>
      <c r="C20">
        <v>633990</v>
      </c>
      <c r="E20">
        <v>4</v>
      </c>
    </row>
    <row r="21" spans="1:5" x14ac:dyDescent="0.3">
      <c r="A21" t="s">
        <v>261</v>
      </c>
      <c r="C21">
        <v>627680</v>
      </c>
      <c r="E21">
        <v>5</v>
      </c>
    </row>
    <row r="22" spans="1:5" x14ac:dyDescent="0.3">
      <c r="A22" t="s">
        <v>262</v>
      </c>
      <c r="C22">
        <v>783050</v>
      </c>
      <c r="E22">
        <v>4</v>
      </c>
    </row>
    <row r="23" spans="1:5" x14ac:dyDescent="0.3">
      <c r="A23" t="s">
        <v>263</v>
      </c>
      <c r="C23">
        <v>784970</v>
      </c>
      <c r="E23">
        <v>4</v>
      </c>
    </row>
    <row r="24" spans="1:5" x14ac:dyDescent="0.3">
      <c r="A24" t="s">
        <v>264</v>
      </c>
      <c r="C24">
        <v>781020</v>
      </c>
      <c r="E24">
        <v>4</v>
      </c>
    </row>
    <row r="25" spans="1:5" x14ac:dyDescent="0.3">
      <c r="A25" t="s">
        <v>265</v>
      </c>
      <c r="C25">
        <v>780670</v>
      </c>
      <c r="E25">
        <v>4</v>
      </c>
    </row>
    <row r="26" spans="1:5" x14ac:dyDescent="0.3">
      <c r="A26" t="s">
        <v>266</v>
      </c>
      <c r="C26">
        <v>784240</v>
      </c>
      <c r="E26">
        <v>4</v>
      </c>
    </row>
    <row r="27" spans="1:5" x14ac:dyDescent="0.3">
      <c r="A27" t="s">
        <v>267</v>
      </c>
      <c r="C27">
        <v>777720</v>
      </c>
      <c r="E27">
        <v>4</v>
      </c>
    </row>
    <row r="28" spans="1:5" x14ac:dyDescent="0.3">
      <c r="A28" t="s">
        <v>268</v>
      </c>
      <c r="C28">
        <v>776970</v>
      </c>
      <c r="E28">
        <v>4</v>
      </c>
    </row>
    <row r="29" spans="1:5" x14ac:dyDescent="0.3">
      <c r="A29" t="s">
        <v>269</v>
      </c>
      <c r="C29">
        <v>779520</v>
      </c>
      <c r="E29">
        <v>4</v>
      </c>
    </row>
    <row r="30" spans="1:5" x14ac:dyDescent="0.3">
      <c r="A30" t="s">
        <v>270</v>
      </c>
      <c r="C30">
        <v>781270</v>
      </c>
      <c r="E30">
        <v>4</v>
      </c>
    </row>
    <row r="31" spans="1:5" x14ac:dyDescent="0.3">
      <c r="A31" t="s">
        <v>271</v>
      </c>
      <c r="C31">
        <v>779380</v>
      </c>
      <c r="E31">
        <v>4</v>
      </c>
    </row>
    <row r="32" spans="1:5" x14ac:dyDescent="0.3">
      <c r="A32" t="s">
        <v>272</v>
      </c>
      <c r="C32">
        <v>777050</v>
      </c>
      <c r="E32">
        <v>5</v>
      </c>
    </row>
    <row r="33" spans="1:5" x14ac:dyDescent="0.3">
      <c r="A33" t="s">
        <v>273</v>
      </c>
      <c r="C33">
        <v>782900</v>
      </c>
      <c r="E33">
        <v>4</v>
      </c>
    </row>
    <row r="34" spans="1:5" x14ac:dyDescent="0.3">
      <c r="A34" t="s">
        <v>274</v>
      </c>
      <c r="C34">
        <v>779680</v>
      </c>
      <c r="E34">
        <v>4</v>
      </c>
    </row>
    <row r="35" spans="1:5" x14ac:dyDescent="0.3">
      <c r="A35" t="s">
        <v>275</v>
      </c>
      <c r="C35">
        <v>779610</v>
      </c>
      <c r="E35">
        <v>4</v>
      </c>
    </row>
    <row r="36" spans="1:5" x14ac:dyDescent="0.3">
      <c r="A36" t="s">
        <v>276</v>
      </c>
      <c r="C36">
        <v>781220</v>
      </c>
      <c r="E36">
        <v>4</v>
      </c>
    </row>
    <row r="37" spans="1:5" x14ac:dyDescent="0.3">
      <c r="A37" t="s">
        <v>277</v>
      </c>
      <c r="C37">
        <v>777950</v>
      </c>
      <c r="E37">
        <v>4</v>
      </c>
    </row>
    <row r="38" spans="1:5" x14ac:dyDescent="0.3">
      <c r="A38" t="s">
        <v>278</v>
      </c>
      <c r="C38">
        <v>782310</v>
      </c>
      <c r="E38">
        <v>4</v>
      </c>
    </row>
    <row r="39" spans="1:5" x14ac:dyDescent="0.3">
      <c r="A39" t="s">
        <v>279</v>
      </c>
      <c r="C39">
        <v>778040</v>
      </c>
      <c r="E39">
        <v>4</v>
      </c>
    </row>
    <row r="40" spans="1:5" x14ac:dyDescent="0.3">
      <c r="A40" t="s">
        <v>280</v>
      </c>
      <c r="C40">
        <v>781070</v>
      </c>
      <c r="E40">
        <v>4</v>
      </c>
    </row>
    <row r="41" spans="1:5" x14ac:dyDescent="0.3">
      <c r="A41" t="s">
        <v>281</v>
      </c>
      <c r="C41">
        <v>779290</v>
      </c>
      <c r="E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200</vt:lpstr>
      <vt:lpstr>500</vt:lpstr>
      <vt:lpstr>1000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Addiel</dc:creator>
  <cp:lastModifiedBy>Usuario de Windows</cp:lastModifiedBy>
  <dcterms:modified xsi:type="dcterms:W3CDTF">2019-01-16T23:00:29Z</dcterms:modified>
</cp:coreProperties>
</file>