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/>
  </bookViews>
  <sheets>
    <sheet name="results-assignment" sheetId="1" r:id="rId1"/>
    <sheet name="1000" sheetId="2" r:id="rId2"/>
    <sheet name="500" sheetId="4" r:id="rId3"/>
    <sheet name="200" sheetId="3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F124" i="1" l="1"/>
  <c r="H1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I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4" i="1" l="1"/>
  <c r="J124" i="1"/>
  <c r="I124" i="1"/>
</calcChain>
</file>

<file path=xl/sharedStrings.xml><?xml version="1.0" encoding="utf-8"?>
<sst xmlns="http://schemas.openxmlformats.org/spreadsheetml/2006/main" count="502" uniqueCount="242">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</sst>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My Cost (1000 orders)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9800"/>
        <c:axId val="196716272"/>
      </c:lineChart>
      <c:catAx>
        <c:axId val="19671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16272"/>
        <c:crosses val="autoZero"/>
        <c:auto val="1"/>
        <c:lblAlgn val="ctr"/>
        <c:lblOffset val="100"/>
        <c:noMultiLvlLbl val="0"/>
      </c:catAx>
      <c:valAx>
        <c:axId val="1967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1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7448"/>
        <c:axId val="199449912"/>
      </c:lineChart>
      <c:catAx>
        <c:axId val="19671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49912"/>
        <c:crosses val="autoZero"/>
        <c:auto val="1"/>
        <c:lblAlgn val="ctr"/>
        <c:lblOffset val="100"/>
        <c:noMultiLvlLbl val="0"/>
      </c:catAx>
      <c:valAx>
        <c:axId val="1994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4816"/>
        <c:axId val="199450304"/>
      </c:lineChart>
      <c:catAx>
        <c:axId val="19944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50304"/>
        <c:crosses val="autoZero"/>
        <c:auto val="1"/>
        <c:lblAlgn val="ctr"/>
        <c:lblOffset val="100"/>
        <c:noMultiLvlLbl val="0"/>
      </c:catAx>
      <c:valAx>
        <c:axId val="199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E2" sqref="E2"/>
    </sheetView>
  </sheetViews>
  <sheetFormatPr baseColWidth="10" defaultRowHeight="14.4" x14ac:dyDescent="0.3"/>
  <cols>
    <col min="4" max="4" width="48.88671875" bestFit="1" customWidth="1" collapsed="1"/>
    <col min="6" max="6" width="12.88671875" bestFit="1" customWidth="1" collapsed="1"/>
    <col min="7" max="7" width="10.44140625" bestFit="1" customWidth="1" collapsed="1"/>
    <col min="8" max="8" width="21.33203125" bestFit="1" customWidth="1" collapsed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66" si="0">F2-B2</f>
        <v>26</v>
      </c>
      <c r="H2">
        <v>9</v>
      </c>
      <c r="I2">
        <f t="shared" ref="I2:I65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67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  <row r="42" spans="1:10" x14ac:dyDescent="0.3">
      <c r="A42" s="1">
        <v>2382</v>
      </c>
      <c r="B42">
        <v>19874</v>
      </c>
      <c r="C42">
        <v>0</v>
      </c>
      <c r="D42" t="s">
        <v>89</v>
      </c>
      <c r="F42">
        <v>19896</v>
      </c>
      <c r="G42">
        <f t="shared" si="0"/>
        <v>22</v>
      </c>
      <c r="H42">
        <v>0</v>
      </c>
      <c r="I42">
        <f t="shared" si="1"/>
        <v>1.1069739357955116E-3</v>
      </c>
      <c r="J42">
        <f t="shared" si="2"/>
        <v>100.11069739357956</v>
      </c>
    </row>
    <row r="43" spans="1:10" x14ac:dyDescent="0.3">
      <c r="A43" s="1">
        <v>2908</v>
      </c>
      <c r="B43">
        <v>19812</v>
      </c>
      <c r="C43">
        <v>0</v>
      </c>
      <c r="D43" t="s">
        <v>90</v>
      </c>
      <c r="F43">
        <v>19854</v>
      </c>
      <c r="G43">
        <f t="shared" si="0"/>
        <v>42</v>
      </c>
      <c r="H43">
        <v>0</v>
      </c>
      <c r="I43">
        <f t="shared" si="1"/>
        <v>2.1199273167777106E-3</v>
      </c>
      <c r="J43">
        <f t="shared" si="2"/>
        <v>100.21199273167777</v>
      </c>
    </row>
    <row r="44" spans="1:10" x14ac:dyDescent="0.3">
      <c r="A44" s="1">
        <v>9733</v>
      </c>
      <c r="B44">
        <v>19873</v>
      </c>
      <c r="C44" t="s">
        <v>91</v>
      </c>
      <c r="D44" t="s">
        <v>92</v>
      </c>
      <c r="F44">
        <v>19931</v>
      </c>
      <c r="G44">
        <f t="shared" si="0"/>
        <v>58</v>
      </c>
      <c r="H44">
        <v>0</v>
      </c>
      <c r="I44">
        <f t="shared" si="1"/>
        <v>2.9185326825340915E-3</v>
      </c>
      <c r="J44">
        <f t="shared" si="2"/>
        <v>100.2918532682534</v>
      </c>
    </row>
    <row r="45" spans="1:10" x14ac:dyDescent="0.3">
      <c r="A45" s="1">
        <v>3151</v>
      </c>
      <c r="B45">
        <v>19154</v>
      </c>
      <c r="C45" t="s">
        <v>93</v>
      </c>
      <c r="D45" t="s">
        <v>94</v>
      </c>
      <c r="F45">
        <v>19194</v>
      </c>
      <c r="G45">
        <f t="shared" si="0"/>
        <v>40</v>
      </c>
      <c r="H45">
        <v>0</v>
      </c>
      <c r="I45">
        <f t="shared" si="1"/>
        <v>2.0883366398663466E-3</v>
      </c>
      <c r="J45">
        <f t="shared" si="2"/>
        <v>100.20883366398664</v>
      </c>
    </row>
    <row r="46" spans="1:10" x14ac:dyDescent="0.3">
      <c r="A46" s="1">
        <v>7335</v>
      </c>
      <c r="B46">
        <v>19451</v>
      </c>
      <c r="C46" t="s">
        <v>95</v>
      </c>
      <c r="D46" t="s">
        <v>96</v>
      </c>
      <c r="F46">
        <v>19495</v>
      </c>
      <c r="G46">
        <f t="shared" si="0"/>
        <v>44</v>
      </c>
      <c r="H46">
        <v>0</v>
      </c>
      <c r="I46">
        <f t="shared" si="1"/>
        <v>2.2620944938563569E-3</v>
      </c>
      <c r="J46">
        <f t="shared" si="2"/>
        <v>100.22620944938564</v>
      </c>
    </row>
    <row r="47" spans="1:10" x14ac:dyDescent="0.3">
      <c r="A47" s="1">
        <v>3002</v>
      </c>
      <c r="B47">
        <v>19891</v>
      </c>
      <c r="C47">
        <v>0</v>
      </c>
      <c r="D47" t="s">
        <v>97</v>
      </c>
      <c r="F47">
        <v>19945</v>
      </c>
      <c r="G47">
        <f t="shared" si="0"/>
        <v>54</v>
      </c>
      <c r="H47">
        <v>0</v>
      </c>
      <c r="I47">
        <f t="shared" si="1"/>
        <v>2.7147956362173846E-3</v>
      </c>
      <c r="J47">
        <f t="shared" si="2"/>
        <v>100.27147956362174</v>
      </c>
    </row>
    <row r="48" spans="1:10" x14ac:dyDescent="0.3">
      <c r="A48" s="1">
        <v>7886</v>
      </c>
      <c r="B48">
        <v>19179</v>
      </c>
      <c r="C48" t="s">
        <v>98</v>
      </c>
      <c r="D48" t="s">
        <v>99</v>
      </c>
      <c r="F48">
        <v>19215</v>
      </c>
      <c r="G48">
        <f t="shared" si="0"/>
        <v>36</v>
      </c>
      <c r="H48">
        <v>0</v>
      </c>
      <c r="I48">
        <f t="shared" si="1"/>
        <v>1.8770530267480056E-3</v>
      </c>
      <c r="J48">
        <f t="shared" si="2"/>
        <v>100.1877053026748</v>
      </c>
    </row>
    <row r="49" spans="1:10" x14ac:dyDescent="0.3">
      <c r="A49" s="1">
        <v>6477</v>
      </c>
      <c r="B49">
        <v>19350</v>
      </c>
      <c r="C49">
        <v>0</v>
      </c>
      <c r="D49" t="s">
        <v>100</v>
      </c>
      <c r="F49">
        <v>19390</v>
      </c>
      <c r="G49">
        <f t="shared" si="0"/>
        <v>40</v>
      </c>
      <c r="H49">
        <v>0</v>
      </c>
      <c r="I49">
        <f t="shared" si="1"/>
        <v>2.0671834625322996E-3</v>
      </c>
      <c r="J49">
        <f t="shared" si="2"/>
        <v>100.20671834625323</v>
      </c>
    </row>
    <row r="50" spans="1:10" x14ac:dyDescent="0.3">
      <c r="A50" s="1">
        <v>14147</v>
      </c>
      <c r="B50">
        <v>19156</v>
      </c>
      <c r="C50">
        <v>0</v>
      </c>
      <c r="D50" t="s">
        <v>101</v>
      </c>
      <c r="F50">
        <v>19208</v>
      </c>
      <c r="G50">
        <f t="shared" si="0"/>
        <v>52</v>
      </c>
      <c r="H50">
        <v>1</v>
      </c>
      <c r="I50">
        <f t="shared" si="1"/>
        <v>2.7145541866778031E-3</v>
      </c>
      <c r="J50">
        <f t="shared" si="2"/>
        <v>100.27145541866778</v>
      </c>
    </row>
    <row r="51" spans="1:10" x14ac:dyDescent="0.3">
      <c r="A51" t="s">
        <v>102</v>
      </c>
      <c r="B51">
        <v>19781</v>
      </c>
      <c r="C51">
        <v>0</v>
      </c>
      <c r="D51" t="s">
        <v>103</v>
      </c>
      <c r="F51">
        <v>19833</v>
      </c>
      <c r="G51">
        <f t="shared" si="0"/>
        <v>52</v>
      </c>
      <c r="H51">
        <v>0</v>
      </c>
      <c r="I51">
        <f t="shared" si="1"/>
        <v>2.6287851979171933E-3</v>
      </c>
      <c r="J51">
        <f t="shared" si="2"/>
        <v>100.26287851979171</v>
      </c>
    </row>
    <row r="52" spans="1:10" x14ac:dyDescent="0.3">
      <c r="A52" s="1">
        <v>7304</v>
      </c>
      <c r="B52">
        <v>19044</v>
      </c>
      <c r="C52">
        <v>0</v>
      </c>
      <c r="D52" t="s">
        <v>104</v>
      </c>
      <c r="F52">
        <v>19404</v>
      </c>
      <c r="G52">
        <f t="shared" si="0"/>
        <v>360</v>
      </c>
      <c r="H52">
        <v>1</v>
      </c>
      <c r="I52">
        <f t="shared" si="1"/>
        <v>1.890359168241966E-2</v>
      </c>
      <c r="J52">
        <f t="shared" si="2"/>
        <v>101.89035916824197</v>
      </c>
    </row>
    <row r="53" spans="1:10" x14ac:dyDescent="0.3">
      <c r="A53" s="1">
        <v>57306</v>
      </c>
      <c r="B53">
        <v>19262</v>
      </c>
      <c r="C53" t="s">
        <v>105</v>
      </c>
      <c r="D53" t="s">
        <v>106</v>
      </c>
      <c r="F53">
        <v>19572</v>
      </c>
      <c r="G53">
        <f t="shared" si="0"/>
        <v>310</v>
      </c>
      <c r="H53">
        <v>0</v>
      </c>
      <c r="I53">
        <f t="shared" si="1"/>
        <v>1.6093863565569515E-2</v>
      </c>
      <c r="J53">
        <f t="shared" si="2"/>
        <v>101.60938635655695</v>
      </c>
    </row>
    <row r="54" spans="1:10" x14ac:dyDescent="0.3">
      <c r="A54" s="1">
        <v>13886</v>
      </c>
      <c r="B54">
        <v>19711</v>
      </c>
      <c r="C54" t="s">
        <v>107</v>
      </c>
      <c r="D54" t="s">
        <v>108</v>
      </c>
      <c r="F54">
        <v>20071</v>
      </c>
      <c r="G54">
        <f t="shared" si="0"/>
        <v>360</v>
      </c>
      <c r="H54">
        <v>1</v>
      </c>
      <c r="I54">
        <f t="shared" si="1"/>
        <v>1.8263913550809193E-2</v>
      </c>
      <c r="J54">
        <f t="shared" si="2"/>
        <v>101.82639135508091</v>
      </c>
    </row>
    <row r="55" spans="1:10" x14ac:dyDescent="0.3">
      <c r="A55" s="1">
        <v>6049</v>
      </c>
      <c r="B55">
        <v>18835</v>
      </c>
      <c r="C55">
        <v>0</v>
      </c>
      <c r="D55" t="s">
        <v>109</v>
      </c>
      <c r="F55">
        <v>19215</v>
      </c>
      <c r="G55">
        <f t="shared" si="0"/>
        <v>380</v>
      </c>
      <c r="H55">
        <v>1</v>
      </c>
      <c r="I55">
        <f t="shared" si="1"/>
        <v>2.017520573400584E-2</v>
      </c>
      <c r="J55">
        <f t="shared" si="2"/>
        <v>102.01752057340059</v>
      </c>
    </row>
    <row r="56" spans="1:10" x14ac:dyDescent="0.3">
      <c r="A56" s="1">
        <v>8795</v>
      </c>
      <c r="B56">
        <v>18980</v>
      </c>
      <c r="C56" t="s">
        <v>110</v>
      </c>
      <c r="D56" t="s">
        <v>111</v>
      </c>
      <c r="F56">
        <v>19320</v>
      </c>
      <c r="G56">
        <f t="shared" si="0"/>
        <v>340</v>
      </c>
      <c r="H56">
        <v>0</v>
      </c>
      <c r="I56">
        <f t="shared" si="1"/>
        <v>1.7913593256059009E-2</v>
      </c>
      <c r="J56">
        <f t="shared" si="2"/>
        <v>101.7913593256059</v>
      </c>
    </row>
    <row r="57" spans="1:10" x14ac:dyDescent="0.3">
      <c r="A57" s="1">
        <v>6713</v>
      </c>
      <c r="B57">
        <v>19126</v>
      </c>
      <c r="C57">
        <v>0</v>
      </c>
      <c r="D57" t="s">
        <v>112</v>
      </c>
      <c r="F57">
        <v>19474</v>
      </c>
      <c r="G57">
        <f t="shared" si="0"/>
        <v>348</v>
      </c>
      <c r="H57">
        <v>0</v>
      </c>
      <c r="I57">
        <f t="shared" si="1"/>
        <v>1.8195127052180279E-2</v>
      </c>
      <c r="J57">
        <f t="shared" si="2"/>
        <v>101.81951270521803</v>
      </c>
    </row>
    <row r="58" spans="1:10" x14ac:dyDescent="0.3">
      <c r="A58" s="1">
        <v>20402</v>
      </c>
      <c r="B58">
        <v>19276</v>
      </c>
      <c r="C58" t="s">
        <v>113</v>
      </c>
      <c r="D58" t="s">
        <v>114</v>
      </c>
      <c r="F58">
        <v>19586</v>
      </c>
      <c r="G58">
        <f t="shared" si="0"/>
        <v>310</v>
      </c>
      <c r="H58">
        <v>0</v>
      </c>
      <c r="I58">
        <f t="shared" si="1"/>
        <v>1.6082174725046691E-2</v>
      </c>
      <c r="J58">
        <f t="shared" si="2"/>
        <v>101.60821747250466</v>
      </c>
    </row>
    <row r="59" spans="1:10" x14ac:dyDescent="0.3">
      <c r="A59" s="1">
        <v>8111</v>
      </c>
      <c r="B59">
        <v>19053</v>
      </c>
      <c r="C59" t="s">
        <v>115</v>
      </c>
      <c r="D59" t="s">
        <v>116</v>
      </c>
      <c r="F59">
        <v>19397</v>
      </c>
      <c r="G59">
        <f t="shared" si="0"/>
        <v>344</v>
      </c>
      <c r="H59">
        <v>1</v>
      </c>
      <c r="I59">
        <f t="shared" si="1"/>
        <v>1.8054899490893821E-2</v>
      </c>
      <c r="J59">
        <f t="shared" si="2"/>
        <v>101.80548994908938</v>
      </c>
    </row>
    <row r="60" spans="1:10" x14ac:dyDescent="0.3">
      <c r="A60" s="1">
        <v>18295</v>
      </c>
      <c r="B60">
        <v>18920</v>
      </c>
      <c r="C60" t="s">
        <v>117</v>
      </c>
      <c r="D60" t="s">
        <v>118</v>
      </c>
      <c r="F60">
        <v>19264</v>
      </c>
      <c r="G60">
        <f t="shared" si="0"/>
        <v>344</v>
      </c>
      <c r="H60">
        <v>0</v>
      </c>
      <c r="I60">
        <f t="shared" si="1"/>
        <v>1.8181818181818181E-2</v>
      </c>
      <c r="J60">
        <f t="shared" si="2"/>
        <v>101.81818181818181</v>
      </c>
    </row>
    <row r="61" spans="1:10" x14ac:dyDescent="0.3">
      <c r="A61" s="1">
        <v>7277</v>
      </c>
      <c r="B61">
        <v>18758</v>
      </c>
      <c r="C61">
        <v>0</v>
      </c>
      <c r="D61" t="s">
        <v>119</v>
      </c>
      <c r="F61">
        <v>19138</v>
      </c>
      <c r="G61">
        <f t="shared" si="0"/>
        <v>380</v>
      </c>
      <c r="H61">
        <v>0</v>
      </c>
      <c r="I61">
        <f t="shared" si="1"/>
        <v>2.0258023243416141E-2</v>
      </c>
      <c r="J61">
        <f t="shared" si="2"/>
        <v>102.02580232434161</v>
      </c>
    </row>
    <row r="62" spans="1:10" x14ac:dyDescent="0.3">
      <c r="A62" t="s">
        <v>120</v>
      </c>
      <c r="B62">
        <v>23159</v>
      </c>
      <c r="C62" t="s">
        <v>121</v>
      </c>
      <c r="D62" t="s">
        <v>122</v>
      </c>
      <c r="F62">
        <v>23257</v>
      </c>
      <c r="G62">
        <f t="shared" si="0"/>
        <v>98</v>
      </c>
      <c r="H62">
        <v>0</v>
      </c>
      <c r="I62">
        <f t="shared" si="1"/>
        <v>4.231616218316853E-3</v>
      </c>
      <c r="J62">
        <f t="shared" si="2"/>
        <v>100.42316162183168</v>
      </c>
    </row>
    <row r="63" spans="1:10" x14ac:dyDescent="0.3">
      <c r="A63" s="1">
        <v>5365</v>
      </c>
      <c r="B63">
        <v>23298</v>
      </c>
      <c r="C63">
        <v>0</v>
      </c>
      <c r="D63" t="s">
        <v>123</v>
      </c>
      <c r="F63">
        <v>23390</v>
      </c>
      <c r="G63">
        <f t="shared" si="0"/>
        <v>92</v>
      </c>
      <c r="H63">
        <v>0</v>
      </c>
      <c r="I63">
        <f t="shared" si="1"/>
        <v>3.9488368100266116E-3</v>
      </c>
      <c r="J63">
        <f t="shared" si="2"/>
        <v>100.39488368100267</v>
      </c>
    </row>
    <row r="64" spans="1:10" x14ac:dyDescent="0.3">
      <c r="A64" s="1">
        <v>64377</v>
      </c>
      <c r="B64">
        <v>23185</v>
      </c>
      <c r="C64" t="s">
        <v>124</v>
      </c>
      <c r="D64" t="s">
        <v>125</v>
      </c>
      <c r="F64">
        <v>23299</v>
      </c>
      <c r="G64">
        <f t="shared" si="0"/>
        <v>114</v>
      </c>
      <c r="H64">
        <v>0</v>
      </c>
      <c r="I64">
        <f t="shared" si="1"/>
        <v>4.9169721802889803E-3</v>
      </c>
      <c r="J64">
        <f t="shared" si="2"/>
        <v>100.4916972180289</v>
      </c>
    </row>
    <row r="65" spans="1:10" x14ac:dyDescent="0.3">
      <c r="A65" s="1">
        <v>4618</v>
      </c>
      <c r="B65">
        <v>22932</v>
      </c>
      <c r="C65">
        <v>0</v>
      </c>
      <c r="D65" t="s">
        <v>126</v>
      </c>
      <c r="F65">
        <v>23040</v>
      </c>
      <c r="G65">
        <f t="shared" si="0"/>
        <v>108</v>
      </c>
      <c r="H65">
        <v>0</v>
      </c>
      <c r="I65">
        <f t="shared" si="1"/>
        <v>4.7095761381475663E-3</v>
      </c>
      <c r="J65">
        <f t="shared" si="2"/>
        <v>100.47095761381476</v>
      </c>
    </row>
    <row r="66" spans="1:10" x14ac:dyDescent="0.3">
      <c r="A66" t="s">
        <v>127</v>
      </c>
      <c r="B66">
        <v>22924</v>
      </c>
      <c r="C66" t="s">
        <v>128</v>
      </c>
      <c r="D66" t="s">
        <v>129</v>
      </c>
      <c r="F66">
        <v>23012</v>
      </c>
      <c r="G66">
        <f t="shared" si="0"/>
        <v>88</v>
      </c>
      <c r="H66">
        <v>0</v>
      </c>
      <c r="I66">
        <f t="shared" ref="I66:I121" si="3">(F66-B66)/B66</f>
        <v>3.838771593090211E-3</v>
      </c>
      <c r="J66">
        <f t="shared" si="2"/>
        <v>100.38387715930902</v>
      </c>
    </row>
    <row r="67" spans="1:10" x14ac:dyDescent="0.3">
      <c r="A67" s="1">
        <v>22373</v>
      </c>
      <c r="B67">
        <v>23034</v>
      </c>
      <c r="C67" t="s">
        <v>130</v>
      </c>
      <c r="D67" t="s">
        <v>131</v>
      </c>
      <c r="F67">
        <v>23152</v>
      </c>
      <c r="G67">
        <f t="shared" ref="G67:G121" si="4">F67-B67</f>
        <v>118</v>
      </c>
      <c r="H67">
        <v>0</v>
      </c>
      <c r="I67">
        <f t="shared" si="3"/>
        <v>5.1228618563862113E-3</v>
      </c>
      <c r="J67">
        <f t="shared" si="2"/>
        <v>100.51228618563862</v>
      </c>
    </row>
    <row r="68" spans="1:10" x14ac:dyDescent="0.3">
      <c r="A68" s="1">
        <v>18476</v>
      </c>
      <c r="B68">
        <v>22826</v>
      </c>
      <c r="C68" t="s">
        <v>132</v>
      </c>
      <c r="D68" t="s">
        <v>133</v>
      </c>
      <c r="F68">
        <v>22914</v>
      </c>
      <c r="G68">
        <f t="shared" si="4"/>
        <v>88</v>
      </c>
      <c r="H68">
        <v>1</v>
      </c>
      <c r="I68">
        <f t="shared" si="3"/>
        <v>3.8552527819153597E-3</v>
      </c>
      <c r="J68">
        <f t="shared" ref="J68:J121" si="5">F68*100/B68</f>
        <v>100.38552527819154</v>
      </c>
    </row>
    <row r="69" spans="1:10" x14ac:dyDescent="0.3">
      <c r="A69" s="1">
        <v>22724</v>
      </c>
      <c r="B69">
        <v>23322</v>
      </c>
      <c r="C69" t="s">
        <v>134</v>
      </c>
      <c r="D69" t="s">
        <v>135</v>
      </c>
      <c r="F69">
        <v>23418</v>
      </c>
      <c r="G69">
        <f t="shared" si="4"/>
        <v>96</v>
      </c>
      <c r="H69">
        <v>1</v>
      </c>
      <c r="I69">
        <f t="shared" si="3"/>
        <v>4.1162850527399026E-3</v>
      </c>
      <c r="J69">
        <f t="shared" si="5"/>
        <v>100.411628505274</v>
      </c>
    </row>
    <row r="70" spans="1:10" x14ac:dyDescent="0.3">
      <c r="A70" s="1">
        <v>5832</v>
      </c>
      <c r="B70">
        <v>22952</v>
      </c>
      <c r="C70">
        <v>0</v>
      </c>
      <c r="D70" t="s">
        <v>136</v>
      </c>
      <c r="F70">
        <v>23054</v>
      </c>
      <c r="G70">
        <f t="shared" si="4"/>
        <v>102</v>
      </c>
      <c r="H70">
        <v>0</v>
      </c>
      <c r="I70">
        <f t="shared" si="3"/>
        <v>4.4440571627744861E-3</v>
      </c>
      <c r="J70">
        <f t="shared" si="5"/>
        <v>100.44440571627744</v>
      </c>
    </row>
    <row r="71" spans="1:10" x14ac:dyDescent="0.3">
      <c r="A71" s="1">
        <v>6507</v>
      </c>
      <c r="B71">
        <v>23027</v>
      </c>
      <c r="C71">
        <v>0</v>
      </c>
      <c r="D71" t="s">
        <v>137</v>
      </c>
      <c r="F71">
        <v>23117</v>
      </c>
      <c r="G71">
        <f t="shared" si="4"/>
        <v>90</v>
      </c>
      <c r="H71">
        <v>0</v>
      </c>
      <c r="I71">
        <f t="shared" si="3"/>
        <v>3.9084552916141919E-3</v>
      </c>
      <c r="J71">
        <f t="shared" si="5"/>
        <v>100.39084552916142</v>
      </c>
    </row>
    <row r="72" spans="1:10" x14ac:dyDescent="0.3">
      <c r="A72" s="1">
        <v>21941</v>
      </c>
      <c r="B72">
        <v>22842</v>
      </c>
      <c r="C72" t="s">
        <v>138</v>
      </c>
      <c r="D72" t="s">
        <v>139</v>
      </c>
      <c r="F72">
        <v>23292</v>
      </c>
      <c r="G72">
        <f t="shared" si="4"/>
        <v>450</v>
      </c>
      <c r="H72">
        <v>0</v>
      </c>
      <c r="I72">
        <f t="shared" si="3"/>
        <v>1.9700551615445233E-2</v>
      </c>
      <c r="J72">
        <f t="shared" si="5"/>
        <v>101.97005516154452</v>
      </c>
    </row>
    <row r="73" spans="1:10" x14ac:dyDescent="0.3">
      <c r="A73" s="1">
        <v>15461</v>
      </c>
      <c r="B73">
        <v>22510</v>
      </c>
      <c r="C73" t="s">
        <v>140</v>
      </c>
      <c r="D73" t="s">
        <v>141</v>
      </c>
      <c r="F73">
        <v>23012</v>
      </c>
      <c r="G73">
        <f t="shared" si="4"/>
        <v>502</v>
      </c>
      <c r="H73">
        <v>0</v>
      </c>
      <c r="I73">
        <f t="shared" si="3"/>
        <v>2.23011994669036E-2</v>
      </c>
      <c r="J73">
        <f t="shared" si="5"/>
        <v>102.23011994669037</v>
      </c>
    </row>
    <row r="74" spans="1:10" x14ac:dyDescent="0.3">
      <c r="A74" s="1">
        <v>12694</v>
      </c>
      <c r="B74">
        <v>22947</v>
      </c>
      <c r="C74">
        <v>0</v>
      </c>
      <c r="D74" t="s">
        <v>142</v>
      </c>
      <c r="F74">
        <v>23397</v>
      </c>
      <c r="G74">
        <f t="shared" si="4"/>
        <v>450</v>
      </c>
      <c r="H74">
        <v>0</v>
      </c>
      <c r="I74">
        <f t="shared" si="3"/>
        <v>1.9610406589096616E-2</v>
      </c>
      <c r="J74">
        <f t="shared" si="5"/>
        <v>101.96104065890967</v>
      </c>
    </row>
    <row r="75" spans="1:10" x14ac:dyDescent="0.3">
      <c r="A75" s="1">
        <v>12793</v>
      </c>
      <c r="B75">
        <v>22201</v>
      </c>
      <c r="C75" t="s">
        <v>143</v>
      </c>
      <c r="D75" t="s">
        <v>144</v>
      </c>
      <c r="F75">
        <v>22639</v>
      </c>
      <c r="G75">
        <f t="shared" si="4"/>
        <v>438</v>
      </c>
      <c r="H75">
        <v>0</v>
      </c>
      <c r="I75">
        <f t="shared" si="3"/>
        <v>1.9728841043196253E-2</v>
      </c>
      <c r="J75">
        <f t="shared" si="5"/>
        <v>101.97288410431962</v>
      </c>
    </row>
    <row r="76" spans="1:10" x14ac:dyDescent="0.3">
      <c r="A76" t="s">
        <v>145</v>
      </c>
      <c r="B76">
        <v>23248</v>
      </c>
      <c r="C76" t="s">
        <v>146</v>
      </c>
      <c r="D76" t="s">
        <v>147</v>
      </c>
      <c r="F76">
        <v>23770</v>
      </c>
      <c r="G76">
        <f t="shared" si="4"/>
        <v>522</v>
      </c>
      <c r="H76">
        <v>0</v>
      </c>
      <c r="I76">
        <f t="shared" si="3"/>
        <v>2.2453544390915348E-2</v>
      </c>
      <c r="J76">
        <f t="shared" si="5"/>
        <v>102.24535443909153</v>
      </c>
    </row>
    <row r="77" spans="1:10" x14ac:dyDescent="0.3">
      <c r="A77" s="1">
        <v>180077</v>
      </c>
      <c r="B77">
        <v>22745</v>
      </c>
      <c r="C77" t="s">
        <v>148</v>
      </c>
      <c r="D77" t="s">
        <v>149</v>
      </c>
      <c r="F77">
        <v>23215</v>
      </c>
      <c r="G77">
        <f t="shared" si="4"/>
        <v>470</v>
      </c>
      <c r="H77">
        <v>0</v>
      </c>
      <c r="I77">
        <f t="shared" si="3"/>
        <v>2.0663882171905915E-2</v>
      </c>
      <c r="J77">
        <f t="shared" si="5"/>
        <v>102.06638821719059</v>
      </c>
    </row>
    <row r="78" spans="1:10" x14ac:dyDescent="0.3">
      <c r="A78" s="1">
        <v>12617</v>
      </c>
      <c r="B78">
        <v>22975</v>
      </c>
      <c r="C78">
        <v>0</v>
      </c>
      <c r="D78" t="s">
        <v>150</v>
      </c>
      <c r="F78">
        <v>23425</v>
      </c>
      <c r="G78">
        <f t="shared" si="4"/>
        <v>450</v>
      </c>
      <c r="H78">
        <v>1</v>
      </c>
      <c r="I78">
        <f t="shared" si="3"/>
        <v>1.9586507072905331E-2</v>
      </c>
      <c r="J78">
        <f t="shared" si="5"/>
        <v>101.95865070729053</v>
      </c>
    </row>
    <row r="79" spans="1:10" x14ac:dyDescent="0.3">
      <c r="A79" s="1">
        <v>17449</v>
      </c>
      <c r="B79">
        <v>22470</v>
      </c>
      <c r="C79" t="s">
        <v>151</v>
      </c>
      <c r="D79" t="s">
        <v>152</v>
      </c>
      <c r="F79">
        <v>22970</v>
      </c>
      <c r="G79">
        <f t="shared" si="4"/>
        <v>500</v>
      </c>
      <c r="H79">
        <v>0</v>
      </c>
      <c r="I79">
        <f t="shared" si="3"/>
        <v>2.2251891410769914E-2</v>
      </c>
      <c r="J79">
        <f t="shared" si="5"/>
        <v>102.225189141077</v>
      </c>
    </row>
    <row r="80" spans="1:10" x14ac:dyDescent="0.3">
      <c r="A80" s="1">
        <v>24581</v>
      </c>
      <c r="B80">
        <v>23059</v>
      </c>
      <c r="C80" t="s">
        <v>153</v>
      </c>
      <c r="D80" t="s">
        <v>154</v>
      </c>
      <c r="F80">
        <v>23509</v>
      </c>
      <c r="G80">
        <f t="shared" si="4"/>
        <v>450</v>
      </c>
      <c r="H80">
        <v>0</v>
      </c>
      <c r="I80">
        <f t="shared" si="3"/>
        <v>1.9515156771759398E-2</v>
      </c>
      <c r="J80">
        <f t="shared" si="5"/>
        <v>101.95151567717593</v>
      </c>
    </row>
    <row r="81" spans="1:10" x14ac:dyDescent="0.3">
      <c r="A81" s="1">
        <v>10109</v>
      </c>
      <c r="B81">
        <v>22503</v>
      </c>
      <c r="C81">
        <v>0</v>
      </c>
      <c r="D81" t="s">
        <v>155</v>
      </c>
      <c r="F81">
        <v>22991</v>
      </c>
      <c r="G81">
        <f t="shared" si="4"/>
        <v>488</v>
      </c>
      <c r="H81">
        <v>0</v>
      </c>
      <c r="I81">
        <f t="shared" si="3"/>
        <v>2.168599742256588E-2</v>
      </c>
      <c r="J81">
        <f t="shared" si="5"/>
        <v>102.16859974225659</v>
      </c>
    </row>
    <row r="82" spans="1:10" x14ac:dyDescent="0.3">
      <c r="A82" s="1">
        <v>46522</v>
      </c>
      <c r="B82">
        <v>49410</v>
      </c>
      <c r="C82" t="s">
        <v>156</v>
      </c>
      <c r="D82" t="s">
        <v>157</v>
      </c>
      <c r="F82">
        <v>49556</v>
      </c>
      <c r="G82">
        <f t="shared" si="4"/>
        <v>146</v>
      </c>
      <c r="H82">
        <v>0</v>
      </c>
      <c r="I82">
        <f t="shared" si="3"/>
        <v>2.9548674357417525E-3</v>
      </c>
      <c r="J82">
        <f t="shared" si="5"/>
        <v>100.29548674357417</v>
      </c>
    </row>
    <row r="83" spans="1:10" x14ac:dyDescent="0.3">
      <c r="A83" s="1">
        <v>180173</v>
      </c>
      <c r="B83">
        <v>48341</v>
      </c>
      <c r="C83" t="s">
        <v>158</v>
      </c>
      <c r="D83" t="s">
        <v>159</v>
      </c>
      <c r="F83">
        <v>48411</v>
      </c>
      <c r="G83">
        <f t="shared" si="4"/>
        <v>70</v>
      </c>
      <c r="H83">
        <v>0</v>
      </c>
      <c r="I83">
        <f t="shared" si="3"/>
        <v>1.4480461719865124E-3</v>
      </c>
      <c r="J83">
        <f t="shared" si="5"/>
        <v>100.14480461719864</v>
      </c>
    </row>
    <row r="84" spans="1:10" x14ac:dyDescent="0.3">
      <c r="A84" s="1">
        <v>180112</v>
      </c>
      <c r="B84">
        <v>48940</v>
      </c>
      <c r="C84" t="s">
        <v>160</v>
      </c>
      <c r="D84" t="s">
        <v>161</v>
      </c>
      <c r="F84">
        <v>49092</v>
      </c>
      <c r="G84">
        <f t="shared" si="4"/>
        <v>152</v>
      </c>
      <c r="H84">
        <v>1</v>
      </c>
      <c r="I84">
        <f t="shared" si="3"/>
        <v>3.1058438904781366E-3</v>
      </c>
      <c r="J84">
        <f t="shared" si="5"/>
        <v>100.31058438904782</v>
      </c>
    </row>
    <row r="85" spans="1:10" x14ac:dyDescent="0.3">
      <c r="A85" s="1">
        <v>180126</v>
      </c>
      <c r="B85">
        <v>48121</v>
      </c>
      <c r="C85" t="s">
        <v>162</v>
      </c>
      <c r="D85" t="s">
        <v>163</v>
      </c>
      <c r="F85">
        <v>48201</v>
      </c>
      <c r="G85">
        <f t="shared" si="4"/>
        <v>80</v>
      </c>
      <c r="H85">
        <v>0</v>
      </c>
      <c r="I85">
        <f t="shared" si="3"/>
        <v>1.6624758421479187E-3</v>
      </c>
      <c r="J85">
        <f t="shared" si="5"/>
        <v>100.16624758421479</v>
      </c>
    </row>
    <row r="86" spans="1:10" x14ac:dyDescent="0.3">
      <c r="A86" s="1">
        <v>180129</v>
      </c>
      <c r="B86">
        <v>48162</v>
      </c>
      <c r="C86" t="s">
        <v>164</v>
      </c>
      <c r="D86" t="s">
        <v>165</v>
      </c>
      <c r="F86">
        <v>48264</v>
      </c>
      <c r="G86">
        <f t="shared" si="4"/>
        <v>102</v>
      </c>
      <c r="H86">
        <v>1</v>
      </c>
      <c r="I86">
        <f t="shared" si="3"/>
        <v>2.1178522486607699E-3</v>
      </c>
      <c r="J86">
        <f t="shared" si="5"/>
        <v>100.21178522486608</v>
      </c>
    </row>
    <row r="87" spans="1:10" x14ac:dyDescent="0.3">
      <c r="A87" s="1">
        <v>59136</v>
      </c>
      <c r="B87">
        <v>48681</v>
      </c>
      <c r="C87" t="s">
        <v>166</v>
      </c>
      <c r="D87" t="s">
        <v>167</v>
      </c>
      <c r="F87">
        <v>48805</v>
      </c>
      <c r="G87">
        <f t="shared" si="4"/>
        <v>124</v>
      </c>
      <c r="H87">
        <v>3</v>
      </c>
      <c r="I87">
        <f t="shared" si="3"/>
        <v>2.5471950042110884E-3</v>
      </c>
      <c r="J87">
        <f t="shared" si="5"/>
        <v>100.2547195004211</v>
      </c>
    </row>
    <row r="88" spans="1:10" x14ac:dyDescent="0.3">
      <c r="A88" s="1">
        <v>58486</v>
      </c>
      <c r="B88">
        <v>48680</v>
      </c>
      <c r="C88">
        <v>0</v>
      </c>
      <c r="D88" t="s">
        <v>168</v>
      </c>
      <c r="F88">
        <v>48784</v>
      </c>
      <c r="G88">
        <f t="shared" si="4"/>
        <v>104</v>
      </c>
      <c r="H88">
        <v>1</v>
      </c>
      <c r="I88">
        <f t="shared" si="3"/>
        <v>2.1364009860312242E-3</v>
      </c>
      <c r="J88">
        <f t="shared" si="5"/>
        <v>100.21364009860312</v>
      </c>
    </row>
    <row r="89" spans="1:10" x14ac:dyDescent="0.3">
      <c r="A89" s="1">
        <v>180123</v>
      </c>
      <c r="B89">
        <v>47882</v>
      </c>
      <c r="C89" t="s">
        <v>169</v>
      </c>
      <c r="D89" t="s">
        <v>170</v>
      </c>
      <c r="F89">
        <v>47998</v>
      </c>
      <c r="G89">
        <f t="shared" si="4"/>
        <v>116</v>
      </c>
      <c r="H89">
        <v>1</v>
      </c>
      <c r="I89">
        <f t="shared" si="3"/>
        <v>2.422622279771104E-3</v>
      </c>
      <c r="J89">
        <f t="shared" si="5"/>
        <v>100.24226222797711</v>
      </c>
    </row>
    <row r="90" spans="1:10" x14ac:dyDescent="0.3">
      <c r="A90" s="1">
        <v>34267</v>
      </c>
      <c r="B90">
        <v>48178</v>
      </c>
      <c r="C90" t="s">
        <v>171</v>
      </c>
      <c r="D90" t="s">
        <v>172</v>
      </c>
      <c r="F90">
        <v>48278</v>
      </c>
      <c r="G90">
        <f t="shared" si="4"/>
        <v>100</v>
      </c>
      <c r="H90">
        <v>0</v>
      </c>
      <c r="I90">
        <f t="shared" si="3"/>
        <v>2.0756361824899329E-3</v>
      </c>
      <c r="J90">
        <f t="shared" si="5"/>
        <v>100.207563618249</v>
      </c>
    </row>
    <row r="91" spans="1:10" x14ac:dyDescent="0.3">
      <c r="A91" s="1">
        <v>180118</v>
      </c>
      <c r="B91">
        <v>47732</v>
      </c>
      <c r="C91" t="s">
        <v>173</v>
      </c>
      <c r="D91" t="s">
        <v>174</v>
      </c>
      <c r="F91">
        <v>47758</v>
      </c>
      <c r="G91">
        <f t="shared" si="4"/>
        <v>26</v>
      </c>
      <c r="H91">
        <v>0</v>
      </c>
      <c r="I91">
        <f t="shared" si="3"/>
        <v>5.4470795273610991E-4</v>
      </c>
      <c r="J91">
        <f t="shared" si="5"/>
        <v>100.05447079527362</v>
      </c>
    </row>
    <row r="92" spans="1:10" x14ac:dyDescent="0.3">
      <c r="A92" s="1">
        <v>146109</v>
      </c>
      <c r="B92">
        <v>46274</v>
      </c>
      <c r="C92" t="s">
        <v>175</v>
      </c>
      <c r="D92" t="s">
        <v>176</v>
      </c>
      <c r="F92">
        <v>47156</v>
      </c>
      <c r="G92">
        <f t="shared" si="4"/>
        <v>882</v>
      </c>
      <c r="H92">
        <v>0</v>
      </c>
      <c r="I92">
        <f t="shared" si="3"/>
        <v>1.906037947875697E-2</v>
      </c>
      <c r="J92">
        <f t="shared" si="5"/>
        <v>101.9060379478757</v>
      </c>
    </row>
    <row r="93" spans="1:10" x14ac:dyDescent="0.3">
      <c r="A93" s="1">
        <v>151784</v>
      </c>
      <c r="B93">
        <v>47499</v>
      </c>
      <c r="C93" t="s">
        <v>177</v>
      </c>
      <c r="D93" t="s">
        <v>178</v>
      </c>
      <c r="F93">
        <v>48369</v>
      </c>
      <c r="G93">
        <f t="shared" si="4"/>
        <v>870</v>
      </c>
      <c r="H93">
        <v>0</v>
      </c>
      <c r="I93">
        <f t="shared" si="3"/>
        <v>1.8316175077370048E-2</v>
      </c>
      <c r="J93">
        <f t="shared" si="5"/>
        <v>101.83161750773701</v>
      </c>
    </row>
    <row r="94" spans="1:10" x14ac:dyDescent="0.3">
      <c r="A94" s="1">
        <v>180182</v>
      </c>
      <c r="B94">
        <v>47180</v>
      </c>
      <c r="C94" t="s">
        <v>179</v>
      </c>
      <c r="D94" t="s">
        <v>180</v>
      </c>
      <c r="F94">
        <v>48040</v>
      </c>
      <c r="G94">
        <f t="shared" si="4"/>
        <v>860</v>
      </c>
      <c r="H94">
        <v>0</v>
      </c>
      <c r="I94">
        <f t="shared" si="3"/>
        <v>1.8228062738448497E-2</v>
      </c>
      <c r="J94">
        <f t="shared" si="5"/>
        <v>101.82280627384485</v>
      </c>
    </row>
    <row r="95" spans="1:10" x14ac:dyDescent="0.3">
      <c r="A95" s="1">
        <v>180209</v>
      </c>
      <c r="B95">
        <v>48636</v>
      </c>
      <c r="C95" t="s">
        <v>181</v>
      </c>
      <c r="D95" t="s">
        <v>182</v>
      </c>
      <c r="F95">
        <v>49556</v>
      </c>
      <c r="G95">
        <f t="shared" si="4"/>
        <v>920</v>
      </c>
      <c r="H95">
        <v>0</v>
      </c>
      <c r="I95">
        <f t="shared" si="3"/>
        <v>1.891602927872358E-2</v>
      </c>
      <c r="J95">
        <f t="shared" si="5"/>
        <v>101.89160292787236</v>
      </c>
    </row>
    <row r="96" spans="1:10" x14ac:dyDescent="0.3">
      <c r="A96" s="1">
        <v>180889</v>
      </c>
      <c r="B96">
        <v>48375</v>
      </c>
      <c r="C96" t="s">
        <v>183</v>
      </c>
      <c r="D96" t="s">
        <v>184</v>
      </c>
      <c r="F96">
        <v>49225</v>
      </c>
      <c r="G96">
        <f t="shared" si="4"/>
        <v>850</v>
      </c>
      <c r="H96">
        <v>0</v>
      </c>
      <c r="I96">
        <f t="shared" si="3"/>
        <v>1.7571059431524549E-2</v>
      </c>
      <c r="J96">
        <f t="shared" si="5"/>
        <v>101.75710594315245</v>
      </c>
    </row>
    <row r="97" spans="1:10" x14ac:dyDescent="0.3">
      <c r="A97" s="1">
        <v>139649</v>
      </c>
      <c r="B97">
        <v>47927</v>
      </c>
      <c r="C97" t="s">
        <v>185</v>
      </c>
      <c r="D97" t="s">
        <v>186</v>
      </c>
      <c r="F97">
        <v>48847</v>
      </c>
      <c r="G97">
        <f t="shared" si="4"/>
        <v>920</v>
      </c>
      <c r="H97">
        <v>1</v>
      </c>
      <c r="I97">
        <f t="shared" si="3"/>
        <v>1.9195860370980866E-2</v>
      </c>
      <c r="J97">
        <f t="shared" si="5"/>
        <v>101.91958603709809</v>
      </c>
    </row>
    <row r="98" spans="1:10" x14ac:dyDescent="0.3">
      <c r="A98" t="s">
        <v>187</v>
      </c>
      <c r="B98">
        <v>47920</v>
      </c>
      <c r="C98" t="s">
        <v>188</v>
      </c>
      <c r="D98" t="s">
        <v>189</v>
      </c>
      <c r="F98">
        <v>48840</v>
      </c>
      <c r="G98">
        <f t="shared" si="4"/>
        <v>920</v>
      </c>
      <c r="H98">
        <v>0</v>
      </c>
      <c r="I98">
        <f t="shared" si="3"/>
        <v>1.9198664440734557E-2</v>
      </c>
      <c r="J98">
        <f t="shared" si="5"/>
        <v>101.91986644407345</v>
      </c>
    </row>
    <row r="99" spans="1:10" x14ac:dyDescent="0.3">
      <c r="A99" s="1">
        <v>180174</v>
      </c>
      <c r="B99">
        <v>48111</v>
      </c>
      <c r="C99" t="s">
        <v>190</v>
      </c>
      <c r="D99" t="s">
        <v>191</v>
      </c>
      <c r="F99">
        <v>48987</v>
      </c>
      <c r="G99">
        <f t="shared" si="4"/>
        <v>876</v>
      </c>
      <c r="H99">
        <v>0</v>
      </c>
      <c r="I99">
        <f t="shared" si="3"/>
        <v>1.8207894244559455E-2</v>
      </c>
      <c r="J99">
        <f t="shared" si="5"/>
        <v>101.82078942445595</v>
      </c>
    </row>
    <row r="100" spans="1:10" x14ac:dyDescent="0.3">
      <c r="A100" s="1">
        <v>180154</v>
      </c>
      <c r="B100">
        <v>47128</v>
      </c>
      <c r="C100" t="s">
        <v>192</v>
      </c>
      <c r="D100" t="s">
        <v>193</v>
      </c>
      <c r="F100">
        <v>47998</v>
      </c>
      <c r="G100">
        <f t="shared" si="4"/>
        <v>870</v>
      </c>
      <c r="H100">
        <v>1</v>
      </c>
      <c r="I100">
        <f t="shared" si="3"/>
        <v>1.846036326599898E-2</v>
      </c>
      <c r="J100">
        <f t="shared" si="5"/>
        <v>101.8460363265999</v>
      </c>
    </row>
    <row r="101" spans="1:10" x14ac:dyDescent="0.3">
      <c r="A101" s="1">
        <v>180163</v>
      </c>
      <c r="B101">
        <v>47474</v>
      </c>
      <c r="C101" t="s">
        <v>194</v>
      </c>
      <c r="D101" t="s">
        <v>195</v>
      </c>
      <c r="F101">
        <v>48320</v>
      </c>
      <c r="G101">
        <f t="shared" si="4"/>
        <v>846</v>
      </c>
      <c r="H101">
        <v>0</v>
      </c>
      <c r="I101">
        <f t="shared" si="3"/>
        <v>1.7820280574630323E-2</v>
      </c>
      <c r="J101">
        <f t="shared" si="5"/>
        <v>101.78202805746304</v>
      </c>
    </row>
    <row r="102" spans="1:10" x14ac:dyDescent="0.3">
      <c r="A102" s="1">
        <v>180145</v>
      </c>
      <c r="B102">
        <v>57732</v>
      </c>
      <c r="C102" t="s">
        <v>196</v>
      </c>
      <c r="D102" t="s">
        <v>197</v>
      </c>
      <c r="F102">
        <v>57808</v>
      </c>
      <c r="G102">
        <f t="shared" si="4"/>
        <v>76</v>
      </c>
      <c r="H102">
        <v>0</v>
      </c>
      <c r="I102">
        <f t="shared" si="3"/>
        <v>1.3164276311231206E-3</v>
      </c>
      <c r="J102">
        <f t="shared" si="5"/>
        <v>100.13164276311231</v>
      </c>
    </row>
    <row r="103" spans="1:10" x14ac:dyDescent="0.3">
      <c r="A103" s="1">
        <v>180124</v>
      </c>
      <c r="B103">
        <v>57821</v>
      </c>
      <c r="C103" t="s">
        <v>198</v>
      </c>
      <c r="D103" t="s">
        <v>199</v>
      </c>
      <c r="F103">
        <v>57997</v>
      </c>
      <c r="G103">
        <f t="shared" si="4"/>
        <v>176</v>
      </c>
      <c r="H103">
        <v>0</v>
      </c>
      <c r="I103">
        <f t="shared" si="3"/>
        <v>3.0438767921689351E-3</v>
      </c>
      <c r="J103">
        <f t="shared" si="5"/>
        <v>100.30438767921689</v>
      </c>
    </row>
    <row r="104" spans="1:10" x14ac:dyDescent="0.3">
      <c r="A104" s="1">
        <v>180226</v>
      </c>
      <c r="B104">
        <v>58040</v>
      </c>
      <c r="C104" t="s">
        <v>200</v>
      </c>
      <c r="D104" t="s">
        <v>201</v>
      </c>
      <c r="F104">
        <v>58046</v>
      </c>
      <c r="G104">
        <f t="shared" si="4"/>
        <v>6</v>
      </c>
      <c r="H104">
        <v>1</v>
      </c>
      <c r="I104">
        <f t="shared" si="3"/>
        <v>1.0337698139214335E-4</v>
      </c>
      <c r="J104">
        <f t="shared" si="5"/>
        <v>100.01033769813921</v>
      </c>
    </row>
    <row r="105" spans="1:10" x14ac:dyDescent="0.3">
      <c r="A105" s="1">
        <v>180155</v>
      </c>
      <c r="B105">
        <v>58515</v>
      </c>
      <c r="C105" t="s">
        <v>202</v>
      </c>
      <c r="D105" t="s">
        <v>203</v>
      </c>
      <c r="F105">
        <v>58559</v>
      </c>
      <c r="G105">
        <f t="shared" si="4"/>
        <v>44</v>
      </c>
      <c r="H105">
        <v>0</v>
      </c>
      <c r="I105">
        <f t="shared" si="3"/>
        <v>7.5194394599675297E-4</v>
      </c>
      <c r="J105">
        <f t="shared" si="5"/>
        <v>100.07519439459968</v>
      </c>
    </row>
    <row r="106" spans="1:10" x14ac:dyDescent="0.3">
      <c r="A106" s="1">
        <v>180087</v>
      </c>
      <c r="B106">
        <v>58216</v>
      </c>
      <c r="C106" t="s">
        <v>204</v>
      </c>
      <c r="D106" t="s">
        <v>205</v>
      </c>
      <c r="F106">
        <v>58384</v>
      </c>
      <c r="G106">
        <f t="shared" si="4"/>
        <v>168</v>
      </c>
      <c r="H106">
        <v>0</v>
      </c>
      <c r="I106">
        <f t="shared" si="3"/>
        <v>2.8858045898034904E-3</v>
      </c>
      <c r="J106">
        <f t="shared" si="5"/>
        <v>100.28858045898035</v>
      </c>
    </row>
    <row r="107" spans="1:10" x14ac:dyDescent="0.3">
      <c r="A107" s="1">
        <v>180133</v>
      </c>
      <c r="B107">
        <v>57665</v>
      </c>
      <c r="C107" t="s">
        <v>206</v>
      </c>
      <c r="D107" t="s">
        <v>207</v>
      </c>
      <c r="F107">
        <v>57773</v>
      </c>
      <c r="G107">
        <f t="shared" si="4"/>
        <v>108</v>
      </c>
      <c r="H107">
        <v>1</v>
      </c>
      <c r="I107">
        <f t="shared" si="3"/>
        <v>1.8728864996098154E-3</v>
      </c>
      <c r="J107">
        <f t="shared" si="5"/>
        <v>100.18728864996098</v>
      </c>
    </row>
    <row r="108" spans="1:10" x14ac:dyDescent="0.3">
      <c r="A108" t="s">
        <v>208</v>
      </c>
      <c r="B108">
        <v>57600</v>
      </c>
      <c r="C108" t="s">
        <v>209</v>
      </c>
      <c r="D108" t="s">
        <v>210</v>
      </c>
      <c r="F108">
        <v>57724</v>
      </c>
      <c r="G108">
        <f t="shared" si="4"/>
        <v>124</v>
      </c>
      <c r="H108">
        <v>0</v>
      </c>
      <c r="I108">
        <f t="shared" si="3"/>
        <v>2.1527777777777778E-3</v>
      </c>
      <c r="J108">
        <f t="shared" si="5"/>
        <v>100.21527777777777</v>
      </c>
    </row>
    <row r="109" spans="1:10" x14ac:dyDescent="0.3">
      <c r="A109" s="1">
        <v>180145</v>
      </c>
      <c r="B109">
        <v>58262</v>
      </c>
      <c r="C109" t="s">
        <v>211</v>
      </c>
      <c r="D109" t="s">
        <v>212</v>
      </c>
      <c r="F109">
        <v>58370</v>
      </c>
      <c r="G109">
        <f t="shared" si="4"/>
        <v>108</v>
      </c>
      <c r="H109">
        <v>0</v>
      </c>
      <c r="I109">
        <f t="shared" si="3"/>
        <v>1.8536953760598675E-3</v>
      </c>
      <c r="J109">
        <f t="shared" si="5"/>
        <v>100.18536953760599</v>
      </c>
    </row>
    <row r="110" spans="1:10" x14ac:dyDescent="0.3">
      <c r="A110" s="1">
        <v>180163</v>
      </c>
      <c r="B110">
        <v>58021</v>
      </c>
      <c r="C110" t="s">
        <v>213</v>
      </c>
      <c r="D110" t="s">
        <v>214</v>
      </c>
      <c r="F110">
        <v>58067</v>
      </c>
      <c r="G110">
        <f t="shared" si="4"/>
        <v>46</v>
      </c>
      <c r="H110">
        <v>0</v>
      </c>
      <c r="I110">
        <f t="shared" si="3"/>
        <v>7.9281639406421811E-4</v>
      </c>
      <c r="J110">
        <f t="shared" si="5"/>
        <v>100.07928163940642</v>
      </c>
    </row>
    <row r="111" spans="1:10" x14ac:dyDescent="0.3">
      <c r="A111" s="1">
        <v>180192</v>
      </c>
      <c r="B111">
        <v>58385</v>
      </c>
      <c r="C111" t="s">
        <v>215</v>
      </c>
      <c r="D111" t="s">
        <v>216</v>
      </c>
      <c r="F111">
        <v>58573</v>
      </c>
      <c r="G111">
        <f t="shared" si="4"/>
        <v>188</v>
      </c>
      <c r="H111">
        <v>0</v>
      </c>
      <c r="I111">
        <f t="shared" si="3"/>
        <v>3.2200051383060716E-3</v>
      </c>
      <c r="J111">
        <f t="shared" si="5"/>
        <v>100.3220005138306</v>
      </c>
    </row>
    <row r="112" spans="1:10" x14ac:dyDescent="0.3">
      <c r="A112" s="1">
        <v>185105</v>
      </c>
      <c r="B112">
        <v>57526</v>
      </c>
      <c r="C112" t="s">
        <v>217</v>
      </c>
      <c r="D112" t="s">
        <v>218</v>
      </c>
      <c r="F112">
        <v>58580</v>
      </c>
      <c r="G112">
        <f t="shared" si="4"/>
        <v>1054</v>
      </c>
      <c r="H112">
        <v>1</v>
      </c>
      <c r="I112">
        <f t="shared" si="3"/>
        <v>1.8322149984354899E-2</v>
      </c>
      <c r="J112">
        <f t="shared" si="5"/>
        <v>101.83221499843549</v>
      </c>
    </row>
    <row r="113" spans="1:10" x14ac:dyDescent="0.3">
      <c r="A113" s="1">
        <v>180343</v>
      </c>
      <c r="B113">
        <v>57462</v>
      </c>
      <c r="C113" t="s">
        <v>219</v>
      </c>
      <c r="D113" t="s">
        <v>220</v>
      </c>
      <c r="F113">
        <v>58384</v>
      </c>
      <c r="G113">
        <f t="shared" si="4"/>
        <v>922</v>
      </c>
      <c r="H113">
        <v>0</v>
      </c>
      <c r="I113">
        <f t="shared" si="3"/>
        <v>1.604538651630643E-2</v>
      </c>
      <c r="J113">
        <f t="shared" si="5"/>
        <v>101.60453865163065</v>
      </c>
    </row>
    <row r="114" spans="1:10" x14ac:dyDescent="0.3">
      <c r="A114" s="1">
        <v>180224</v>
      </c>
      <c r="B114">
        <v>56768</v>
      </c>
      <c r="C114" t="s">
        <v>221</v>
      </c>
      <c r="D114" t="s">
        <v>222</v>
      </c>
      <c r="F114">
        <v>57864</v>
      </c>
      <c r="G114">
        <f t="shared" si="4"/>
        <v>1096</v>
      </c>
      <c r="H114">
        <v>0</v>
      </c>
      <c r="I114">
        <f t="shared" si="3"/>
        <v>1.9306651634723788E-2</v>
      </c>
      <c r="J114">
        <f t="shared" si="5"/>
        <v>101.93066516347238</v>
      </c>
    </row>
    <row r="115" spans="1:10" x14ac:dyDescent="0.3">
      <c r="A115" s="1">
        <v>180256</v>
      </c>
      <c r="B115">
        <v>56718</v>
      </c>
      <c r="C115" t="s">
        <v>223</v>
      </c>
      <c r="D115" t="s">
        <v>224</v>
      </c>
      <c r="F115">
        <v>57766</v>
      </c>
      <c r="G115">
        <f t="shared" si="4"/>
        <v>1048</v>
      </c>
      <c r="H115">
        <v>0</v>
      </c>
      <c r="I115">
        <f t="shared" si="3"/>
        <v>1.8477379315208577E-2</v>
      </c>
      <c r="J115">
        <f t="shared" si="5"/>
        <v>101.84773793152085</v>
      </c>
    </row>
    <row r="116" spans="1:10" x14ac:dyDescent="0.3">
      <c r="A116" s="1">
        <v>180227</v>
      </c>
      <c r="B116">
        <v>56968</v>
      </c>
      <c r="C116" t="s">
        <v>225</v>
      </c>
      <c r="D116" t="s">
        <v>226</v>
      </c>
      <c r="F116">
        <v>58060</v>
      </c>
      <c r="G116">
        <f t="shared" si="4"/>
        <v>1092</v>
      </c>
      <c r="H116">
        <v>0</v>
      </c>
      <c r="I116">
        <f t="shared" si="3"/>
        <v>1.9168656087628144E-2</v>
      </c>
      <c r="J116">
        <f t="shared" si="5"/>
        <v>101.91686560876282</v>
      </c>
    </row>
    <row r="117" spans="1:10" x14ac:dyDescent="0.3">
      <c r="A117" s="1">
        <v>180226</v>
      </c>
      <c r="B117">
        <v>57084</v>
      </c>
      <c r="C117" t="s">
        <v>227</v>
      </c>
      <c r="D117" t="s">
        <v>228</v>
      </c>
      <c r="F117">
        <v>58144</v>
      </c>
      <c r="G117">
        <f t="shared" si="4"/>
        <v>1060</v>
      </c>
      <c r="H117">
        <v>0</v>
      </c>
      <c r="I117">
        <f t="shared" si="3"/>
        <v>1.8569126199985984E-2</v>
      </c>
      <c r="J117">
        <f t="shared" si="5"/>
        <v>101.8569126199986</v>
      </c>
    </row>
    <row r="118" spans="1:10" x14ac:dyDescent="0.3">
      <c r="A118" s="1">
        <v>180262</v>
      </c>
      <c r="B118">
        <v>56557</v>
      </c>
      <c r="C118" t="s">
        <v>229</v>
      </c>
      <c r="D118" t="s">
        <v>230</v>
      </c>
      <c r="F118">
        <v>57647</v>
      </c>
      <c r="G118">
        <f t="shared" si="4"/>
        <v>1090</v>
      </c>
      <c r="H118">
        <v>0</v>
      </c>
      <c r="I118">
        <f t="shared" si="3"/>
        <v>1.9272592252064288E-2</v>
      </c>
      <c r="J118">
        <f t="shared" si="5"/>
        <v>101.92725922520643</v>
      </c>
    </row>
    <row r="119" spans="1:10" x14ac:dyDescent="0.3">
      <c r="A119" s="1">
        <v>180237</v>
      </c>
      <c r="B119">
        <v>57023</v>
      </c>
      <c r="C119" t="s">
        <v>231</v>
      </c>
      <c r="D119" t="s">
        <v>232</v>
      </c>
      <c r="F119">
        <v>58053</v>
      </c>
      <c r="G119">
        <f t="shared" si="4"/>
        <v>1030</v>
      </c>
      <c r="H119">
        <v>1</v>
      </c>
      <c r="I119">
        <f t="shared" si="3"/>
        <v>1.8062886905283834E-2</v>
      </c>
      <c r="J119">
        <f t="shared" si="5"/>
        <v>101.80628869052839</v>
      </c>
    </row>
    <row r="120" spans="1:10" x14ac:dyDescent="0.3">
      <c r="A120" s="1">
        <v>180388</v>
      </c>
      <c r="B120">
        <v>57756</v>
      </c>
      <c r="C120" t="s">
        <v>233</v>
      </c>
      <c r="D120" t="s">
        <v>234</v>
      </c>
      <c r="F120">
        <v>58776</v>
      </c>
      <c r="G120">
        <f t="shared" si="4"/>
        <v>1020</v>
      </c>
      <c r="H120">
        <v>0</v>
      </c>
      <c r="I120">
        <f t="shared" si="3"/>
        <v>1.7660502804903385E-2</v>
      </c>
      <c r="J120">
        <f t="shared" si="5"/>
        <v>101.76605028049033</v>
      </c>
    </row>
    <row r="121" spans="1:10" x14ac:dyDescent="0.3">
      <c r="A121" s="1">
        <v>180323</v>
      </c>
      <c r="B121">
        <v>56263</v>
      </c>
      <c r="C121" t="s">
        <v>235</v>
      </c>
      <c r="D121" t="s">
        <v>236</v>
      </c>
      <c r="F121">
        <v>57183</v>
      </c>
      <c r="G121">
        <f t="shared" si="4"/>
        <v>920</v>
      </c>
      <c r="H121">
        <v>0</v>
      </c>
      <c r="I121">
        <f t="shared" si="3"/>
        <v>1.635177647832501E-2</v>
      </c>
      <c r="J121">
        <f t="shared" si="5"/>
        <v>101.63517764783251</v>
      </c>
    </row>
    <row r="124" spans="1:10" x14ac:dyDescent="0.3">
      <c r="F124">
        <f>SUM(F2:F121)</f>
        <v>7247355</v>
      </c>
      <c r="G124">
        <f>SUM(G2:G121)</f>
        <v>-2806</v>
      </c>
      <c r="H124">
        <f>SUM(H2:H121)</f>
        <v>79</v>
      </c>
      <c r="I124">
        <f>SUM(I2:I121)</f>
        <v>0.6230433367617354</v>
      </c>
      <c r="J124">
        <f>SUM(J2:J121)/120</f>
        <v>100.51920278063476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M6" sqref="M6"/>
    </sheetView>
  </sheetViews>
  <sheetFormatPr baseColWidth="10" defaultRowHeight="14.4" x14ac:dyDescent="0.3"/>
  <cols>
    <col min="4" max="4" width="4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0" sqref="A20:XFD20"/>
    </sheetView>
  </sheetViews>
  <sheetFormatPr baseColWidth="10" defaultRowHeight="14.4" x14ac:dyDescent="0.3"/>
  <cols>
    <col min="4" max="4" width="47.88671875" bestFit="1" customWidth="1"/>
    <col min="8" max="8" width="19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3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3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3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3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3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3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3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3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3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3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3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3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3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3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3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3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3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3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3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3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3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3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3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3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3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3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3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3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3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3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3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3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3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3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3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3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3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3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3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1" sqref="L1"/>
    </sheetView>
  </sheetViews>
  <sheetFormatPr baseColWidth="10" defaultRowHeight="14.4" x14ac:dyDescent="0.3"/>
  <cols>
    <col min="4" max="4" width="47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3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3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3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3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3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3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3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3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3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3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3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3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3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3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3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3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3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3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3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3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3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3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3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3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3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3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3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3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3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3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3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3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3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3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3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3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3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3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3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1000</vt:lpstr>
      <vt:lpstr>500</vt:lpstr>
      <vt:lpstr>200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2019-01-16T18:11:35Z</dcterms:modified>
</cp:coreProperties>
</file>