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queryTables/queryTable2.xml" ContentType="application/vnd.openxmlformats-officedocument.spreadsheetml.queryTable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rien/dev/macd-definition/"/>
    </mc:Choice>
  </mc:AlternateContent>
  <xr:revisionPtr revIDLastSave="0" documentId="8_{8B4B5EB0-7FB7-6A43-A951-3A73EB051EF0}" xr6:coauthVersionLast="45" xr6:coauthVersionMax="45" xr10:uidLastSave="{00000000-0000-0000-0000-000000000000}"/>
  <bookViews>
    <workbookView xWindow="0" yWindow="460" windowWidth="28800" windowHeight="15920" tabRatio="991" activeTab="2" xr2:uid="{00000000-000D-0000-FFFF-FFFF00000000}"/>
  </bookViews>
  <sheets>
    <sheet name="out" sheetId="1" r:id="rId1"/>
    <sheet name="avril 2018" sheetId="2" r:id="rId2"/>
    <sheet name="février 2019" sheetId="5" r:id="rId3"/>
  </sheets>
  <definedNames>
    <definedName name="close_1" localSheetId="1">'avril 2018'!$A$2:$D$721</definedName>
    <definedName name="close_1" localSheetId="2">'février 2019'!$A$2:$D$721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M3" i="5" l="1"/>
  <c r="M4" i="5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O35" i="5" s="1"/>
  <c r="N4" i="5"/>
  <c r="N5" i="5"/>
  <c r="N6" i="5"/>
  <c r="N7" i="5"/>
  <c r="N8" i="5"/>
  <c r="N9" i="5"/>
  <c r="N10" i="5"/>
  <c r="N11" i="5"/>
  <c r="N12" i="5"/>
  <c r="E13" i="5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N13" i="5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F27" i="5"/>
  <c r="F28" i="5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/>
  <c r="F58" i="5" s="1"/>
  <c r="F59" i="5" s="1"/>
  <c r="F60" i="5" s="1"/>
  <c r="F61" i="5"/>
  <c r="F62" i="5" s="1"/>
  <c r="F63" i="5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F236" i="5" s="1"/>
  <c r="F237" i="5" s="1"/>
  <c r="F238" i="5" s="1"/>
  <c r="F239" i="5" s="1"/>
  <c r="F240" i="5" s="1"/>
  <c r="F241" i="5" s="1"/>
  <c r="F242" i="5" s="1"/>
  <c r="F243" i="5" s="1"/>
  <c r="F244" i="5" s="1"/>
  <c r="F245" i="5" s="1"/>
  <c r="F246" i="5" s="1"/>
  <c r="F247" i="5" s="1"/>
  <c r="F248" i="5" s="1"/>
  <c r="F249" i="5" s="1"/>
  <c r="F250" i="5" s="1"/>
  <c r="F251" i="5" s="1"/>
  <c r="F252" i="5" s="1"/>
  <c r="F253" i="5" s="1"/>
  <c r="F254" i="5" s="1"/>
  <c r="F255" i="5" s="1"/>
  <c r="F256" i="5" s="1"/>
  <c r="F257" i="5" s="1"/>
  <c r="F258" i="5" s="1"/>
  <c r="F259" i="5" s="1"/>
  <c r="F260" i="5" s="1"/>
  <c r="F261" i="5" s="1"/>
  <c r="F262" i="5" s="1"/>
  <c r="F263" i="5" s="1"/>
  <c r="F264" i="5" s="1"/>
  <c r="F265" i="5" s="1"/>
  <c r="F266" i="5" s="1"/>
  <c r="F267" i="5" s="1"/>
  <c r="F268" i="5" s="1"/>
  <c r="F269" i="5" s="1"/>
  <c r="F270" i="5" s="1"/>
  <c r="F271" i="5" s="1"/>
  <c r="F272" i="5" s="1"/>
  <c r="F273" i="5" s="1"/>
  <c r="F274" i="5" s="1"/>
  <c r="F275" i="5" s="1"/>
  <c r="F276" i="5" s="1"/>
  <c r="F277" i="5" s="1"/>
  <c r="F278" i="5" s="1"/>
  <c r="F279" i="5" s="1"/>
  <c r="F280" i="5" s="1"/>
  <c r="F281" i="5" s="1"/>
  <c r="F282" i="5" s="1"/>
  <c r="F283" i="5" s="1"/>
  <c r="F284" i="5" s="1"/>
  <c r="F285" i="5" s="1"/>
  <c r="F286" i="5" s="1"/>
  <c r="F287" i="5" s="1"/>
  <c r="F288" i="5" s="1"/>
  <c r="F289" i="5" s="1"/>
  <c r="F290" i="5" s="1"/>
  <c r="F291" i="5" s="1"/>
  <c r="F292" i="5" s="1"/>
  <c r="F293" i="5" s="1"/>
  <c r="F294" i="5" s="1"/>
  <c r="F295" i="5" s="1"/>
  <c r="F296" i="5" s="1"/>
  <c r="F297" i="5" s="1"/>
  <c r="F298" i="5" s="1"/>
  <c r="F299" i="5" s="1"/>
  <c r="F300" i="5" s="1"/>
  <c r="F301" i="5" s="1"/>
  <c r="F302" i="5" s="1"/>
  <c r="F303" i="5" s="1"/>
  <c r="F304" i="5" s="1"/>
  <c r="F305" i="5" s="1"/>
  <c r="F306" i="5" s="1"/>
  <c r="F307" i="5" s="1"/>
  <c r="F308" i="5" s="1"/>
  <c r="F309" i="5" s="1"/>
  <c r="F310" i="5" s="1"/>
  <c r="F311" i="5" s="1"/>
  <c r="F312" i="5" s="1"/>
  <c r="F313" i="5" s="1"/>
  <c r="F314" i="5" s="1"/>
  <c r="F315" i="5" s="1"/>
  <c r="F316" i="5" s="1"/>
  <c r="F317" i="5" s="1"/>
  <c r="F318" i="5" s="1"/>
  <c r="F319" i="5" s="1"/>
  <c r="F320" i="5" s="1"/>
  <c r="F321" i="5" s="1"/>
  <c r="F322" i="5" s="1"/>
  <c r="F323" i="5" s="1"/>
  <c r="F324" i="5" s="1"/>
  <c r="F325" i="5" s="1"/>
  <c r="F326" i="5" s="1"/>
  <c r="F327" i="5" s="1"/>
  <c r="F328" i="5" s="1"/>
  <c r="F329" i="5" s="1"/>
  <c r="F330" i="5" s="1"/>
  <c r="F331" i="5" s="1"/>
  <c r="F332" i="5" s="1"/>
  <c r="F333" i="5" s="1"/>
  <c r="F334" i="5" s="1"/>
  <c r="F335" i="5" s="1"/>
  <c r="F336" i="5" s="1"/>
  <c r="F337" i="5" s="1"/>
  <c r="F338" i="5" s="1"/>
  <c r="F339" i="5" s="1"/>
  <c r="F340" i="5" s="1"/>
  <c r="F341" i="5" s="1"/>
  <c r="F342" i="5" s="1"/>
  <c r="F343" i="5" s="1"/>
  <c r="F344" i="5" s="1"/>
  <c r="F345" i="5" s="1"/>
  <c r="F346" i="5" s="1"/>
  <c r="F347" i="5" s="1"/>
  <c r="F348" i="5" s="1"/>
  <c r="F349" i="5" s="1"/>
  <c r="F350" i="5" s="1"/>
  <c r="F351" i="5" s="1"/>
  <c r="F352" i="5" s="1"/>
  <c r="F353" i="5" s="1"/>
  <c r="F354" i="5" s="1"/>
  <c r="F355" i="5" s="1"/>
  <c r="F356" i="5" s="1"/>
  <c r="F357" i="5" s="1"/>
  <c r="F358" i="5" s="1"/>
  <c r="F359" i="5" s="1"/>
  <c r="F360" i="5" s="1"/>
  <c r="F361" i="5" s="1"/>
  <c r="F362" i="5" s="1"/>
  <c r="F363" i="5" s="1"/>
  <c r="F364" i="5" s="1"/>
  <c r="F365" i="5" s="1"/>
  <c r="F366" i="5" s="1"/>
  <c r="F367" i="5" s="1"/>
  <c r="F368" i="5" s="1"/>
  <c r="F369" i="5" s="1"/>
  <c r="F370" i="5" s="1"/>
  <c r="F371" i="5" s="1"/>
  <c r="F372" i="5" s="1"/>
  <c r="F373" i="5" s="1"/>
  <c r="F374" i="5" s="1"/>
  <c r="F375" i="5" s="1"/>
  <c r="F376" i="5" s="1"/>
  <c r="F377" i="5" s="1"/>
  <c r="F378" i="5" s="1"/>
  <c r="F379" i="5" s="1"/>
  <c r="F380" i="5" s="1"/>
  <c r="F381" i="5" s="1"/>
  <c r="F382" i="5" s="1"/>
  <c r="F383" i="5" s="1"/>
  <c r="F384" i="5" s="1"/>
  <c r="F385" i="5" s="1"/>
  <c r="F386" i="5" s="1"/>
  <c r="F387" i="5" s="1"/>
  <c r="F388" i="5" s="1"/>
  <c r="F389" i="5" s="1"/>
  <c r="F390" i="5" s="1"/>
  <c r="F391" i="5" s="1"/>
  <c r="F392" i="5" s="1"/>
  <c r="F393" i="5" s="1"/>
  <c r="F394" i="5" s="1"/>
  <c r="F395" i="5" s="1"/>
  <c r="F396" i="5" s="1"/>
  <c r="F397" i="5" s="1"/>
  <c r="F398" i="5" s="1"/>
  <c r="F399" i="5" s="1"/>
  <c r="F400" i="5" s="1"/>
  <c r="F401" i="5" s="1"/>
  <c r="F402" i="5" s="1"/>
  <c r="F403" i="5" s="1"/>
  <c r="F404" i="5" s="1"/>
  <c r="F405" i="5" s="1"/>
  <c r="F406" i="5" s="1"/>
  <c r="F407" i="5" s="1"/>
  <c r="F408" i="5" s="1"/>
  <c r="F409" i="5" s="1"/>
  <c r="F410" i="5" s="1"/>
  <c r="F411" i="5" s="1"/>
  <c r="F412" i="5" s="1"/>
  <c r="F413" i="5" s="1"/>
  <c r="F414" i="5" s="1"/>
  <c r="F415" i="5" s="1"/>
  <c r="F416" i="5" s="1"/>
  <c r="F417" i="5" s="1"/>
  <c r="F418" i="5" s="1"/>
  <c r="F419" i="5" s="1"/>
  <c r="F420" i="5" s="1"/>
  <c r="F421" i="5" s="1"/>
  <c r="F422" i="5" s="1"/>
  <c r="F423" i="5" s="1"/>
  <c r="F424" i="5" s="1"/>
  <c r="F425" i="5" s="1"/>
  <c r="F426" i="5" s="1"/>
  <c r="F427" i="5" s="1"/>
  <c r="F428" i="5" s="1"/>
  <c r="F429" i="5" s="1"/>
  <c r="F430" i="5" s="1"/>
  <c r="F431" i="5" s="1"/>
  <c r="F432" i="5" s="1"/>
  <c r="F433" i="5" s="1"/>
  <c r="F434" i="5" s="1"/>
  <c r="F435" i="5" s="1"/>
  <c r="F436" i="5" s="1"/>
  <c r="F437" i="5" s="1"/>
  <c r="F438" i="5" s="1"/>
  <c r="F439" i="5" s="1"/>
  <c r="F440" i="5" s="1"/>
  <c r="F441" i="5" s="1"/>
  <c r="F442" i="5" s="1"/>
  <c r="F443" i="5" s="1"/>
  <c r="F444" i="5" s="1"/>
  <c r="F445" i="5" s="1"/>
  <c r="F446" i="5" s="1"/>
  <c r="F447" i="5" s="1"/>
  <c r="F448" i="5" s="1"/>
  <c r="F449" i="5" s="1"/>
  <c r="F450" i="5" s="1"/>
  <c r="F451" i="5" s="1"/>
  <c r="F452" i="5" s="1"/>
  <c r="F453" i="5" s="1"/>
  <c r="F454" i="5" s="1"/>
  <c r="F455" i="5" s="1"/>
  <c r="F456" i="5" s="1"/>
  <c r="F457" i="5" s="1"/>
  <c r="F458" i="5" s="1"/>
  <c r="F459" i="5" s="1"/>
  <c r="F460" i="5" s="1"/>
  <c r="F461" i="5" s="1"/>
  <c r="F462" i="5" s="1"/>
  <c r="F463" i="5" s="1"/>
  <c r="F464" i="5" s="1"/>
  <c r="F465" i="5" s="1"/>
  <c r="F466" i="5" s="1"/>
  <c r="F467" i="5" s="1"/>
  <c r="F468" i="5" s="1"/>
  <c r="F469" i="5" s="1"/>
  <c r="F470" i="5" s="1"/>
  <c r="F471" i="5" s="1"/>
  <c r="F472" i="5" s="1"/>
  <c r="F473" i="5" s="1"/>
  <c r="F474" i="5" s="1"/>
  <c r="F475" i="5" s="1"/>
  <c r="F476" i="5" s="1"/>
  <c r="F477" i="5" s="1"/>
  <c r="F478" i="5" s="1"/>
  <c r="F479" i="5" s="1"/>
  <c r="F480" i="5" s="1"/>
  <c r="F481" i="5" s="1"/>
  <c r="F482" i="5" s="1"/>
  <c r="F483" i="5" s="1"/>
  <c r="F484" i="5" s="1"/>
  <c r="F485" i="5" s="1"/>
  <c r="F486" i="5" s="1"/>
  <c r="F487" i="5" s="1"/>
  <c r="F488" i="5" s="1"/>
  <c r="F489" i="5" s="1"/>
  <c r="F490" i="5" s="1"/>
  <c r="F491" i="5" s="1"/>
  <c r="F492" i="5" s="1"/>
  <c r="F493" i="5" s="1"/>
  <c r="F494" i="5" s="1"/>
  <c r="F495" i="5" s="1"/>
  <c r="F496" i="5" s="1"/>
  <c r="F497" i="5" s="1"/>
  <c r="F498" i="5" s="1"/>
  <c r="F499" i="5" s="1"/>
  <c r="F500" i="5" s="1"/>
  <c r="F501" i="5" s="1"/>
  <c r="F502" i="5" s="1"/>
  <c r="F503" i="5" s="1"/>
  <c r="F504" i="5" s="1"/>
  <c r="F505" i="5" s="1"/>
  <c r="F506" i="5" s="1"/>
  <c r="F507" i="5" s="1"/>
  <c r="F508" i="5" s="1"/>
  <c r="F509" i="5" s="1"/>
  <c r="F510" i="5" s="1"/>
  <c r="F511" i="5" s="1"/>
  <c r="F512" i="5" s="1"/>
  <c r="F513" i="5" s="1"/>
  <c r="F514" i="5" s="1"/>
  <c r="F515" i="5" s="1"/>
  <c r="F516" i="5" s="1"/>
  <c r="F517" i="5" s="1"/>
  <c r="F518" i="5" s="1"/>
  <c r="F519" i="5" s="1"/>
  <c r="F520" i="5" s="1"/>
  <c r="F521" i="5" s="1"/>
  <c r="F522" i="5" s="1"/>
  <c r="F523" i="5" s="1"/>
  <c r="F524" i="5" s="1"/>
  <c r="F525" i="5" s="1"/>
  <c r="F526" i="5" s="1"/>
  <c r="F527" i="5" s="1"/>
  <c r="F528" i="5" s="1"/>
  <c r="F529" i="5" s="1"/>
  <c r="F530" i="5" s="1"/>
  <c r="F531" i="5" s="1"/>
  <c r="F532" i="5" s="1"/>
  <c r="F533" i="5" s="1"/>
  <c r="F534" i="5" s="1"/>
  <c r="F535" i="5" s="1"/>
  <c r="F536" i="5" s="1"/>
  <c r="F537" i="5" s="1"/>
  <c r="F538" i="5" s="1"/>
  <c r="F539" i="5" s="1"/>
  <c r="F540" i="5" s="1"/>
  <c r="F541" i="5" s="1"/>
  <c r="F542" i="5" s="1"/>
  <c r="F543" i="5" s="1"/>
  <c r="F544" i="5" s="1"/>
  <c r="F545" i="5" s="1"/>
  <c r="F546" i="5" s="1"/>
  <c r="F547" i="5" s="1"/>
  <c r="F548" i="5" s="1"/>
  <c r="F549" i="5" s="1"/>
  <c r="F550" i="5" s="1"/>
  <c r="F551" i="5" s="1"/>
  <c r="F552" i="5" s="1"/>
  <c r="F553" i="5" s="1"/>
  <c r="F554" i="5" s="1"/>
  <c r="F555" i="5" s="1"/>
  <c r="F556" i="5" s="1"/>
  <c r="F557" i="5" s="1"/>
  <c r="F558" i="5" s="1"/>
  <c r="F559" i="5" s="1"/>
  <c r="F560" i="5" s="1"/>
  <c r="F561" i="5" s="1"/>
  <c r="F562" i="5" s="1"/>
  <c r="F563" i="5" s="1"/>
  <c r="F564" i="5" s="1"/>
  <c r="F565" i="5" s="1"/>
  <c r="F566" i="5" s="1"/>
  <c r="F567" i="5" s="1"/>
  <c r="F568" i="5" s="1"/>
  <c r="F569" i="5" s="1"/>
  <c r="F570" i="5" s="1"/>
  <c r="F571" i="5" s="1"/>
  <c r="F572" i="5" s="1"/>
  <c r="F573" i="5" s="1"/>
  <c r="F574" i="5" s="1"/>
  <c r="F575" i="5" s="1"/>
  <c r="F576" i="5" s="1"/>
  <c r="F577" i="5" s="1"/>
  <c r="F578" i="5" s="1"/>
  <c r="F579" i="5" s="1"/>
  <c r="F580" i="5" s="1"/>
  <c r="F581" i="5" s="1"/>
  <c r="F582" i="5" s="1"/>
  <c r="F583" i="5" s="1"/>
  <c r="F584" i="5" s="1"/>
  <c r="F585" i="5" s="1"/>
  <c r="F586" i="5" s="1"/>
  <c r="F587" i="5" s="1"/>
  <c r="F588" i="5" s="1"/>
  <c r="F589" i="5" s="1"/>
  <c r="F590" i="5" s="1"/>
  <c r="F591" i="5" s="1"/>
  <c r="F592" i="5" s="1"/>
  <c r="F593" i="5" s="1"/>
  <c r="F594" i="5" s="1"/>
  <c r="F595" i="5" s="1"/>
  <c r="F596" i="5" s="1"/>
  <c r="F597" i="5" s="1"/>
  <c r="F598" i="5" s="1"/>
  <c r="F599" i="5" s="1"/>
  <c r="F600" i="5" s="1"/>
  <c r="F601" i="5" s="1"/>
  <c r="F602" i="5" s="1"/>
  <c r="F603" i="5" s="1"/>
  <c r="F604" i="5" s="1"/>
  <c r="F605" i="5" s="1"/>
  <c r="F606" i="5" s="1"/>
  <c r="F607" i="5" s="1"/>
  <c r="F608" i="5" s="1"/>
  <c r="F609" i="5" s="1"/>
  <c r="F610" i="5" s="1"/>
  <c r="F611" i="5" s="1"/>
  <c r="F612" i="5" s="1"/>
  <c r="F613" i="5" s="1"/>
  <c r="F614" i="5" s="1"/>
  <c r="F615" i="5" s="1"/>
  <c r="F616" i="5" s="1"/>
  <c r="F617" i="5" s="1"/>
  <c r="F618" i="5" s="1"/>
  <c r="F619" i="5" s="1"/>
  <c r="F620" i="5" s="1"/>
  <c r="F621" i="5" s="1"/>
  <c r="F622" i="5" s="1"/>
  <c r="F623" i="5" s="1"/>
  <c r="F624" i="5" s="1"/>
  <c r="F625" i="5" s="1"/>
  <c r="F626" i="5" s="1"/>
  <c r="F627" i="5" s="1"/>
  <c r="F628" i="5" s="1"/>
  <c r="F629" i="5" s="1"/>
  <c r="F630" i="5" s="1"/>
  <c r="F631" i="5" s="1"/>
  <c r="F632" i="5" s="1"/>
  <c r="F633" i="5" s="1"/>
  <c r="F634" i="5" s="1"/>
  <c r="F635" i="5" s="1"/>
  <c r="F636" i="5" s="1"/>
  <c r="F637" i="5" s="1"/>
  <c r="F638" i="5" s="1"/>
  <c r="F639" i="5" s="1"/>
  <c r="F640" i="5" s="1"/>
  <c r="F641" i="5" s="1"/>
  <c r="F642" i="5" s="1"/>
  <c r="F643" i="5" s="1"/>
  <c r="F644" i="5" s="1"/>
  <c r="F645" i="5" s="1"/>
  <c r="F646" i="5" s="1"/>
  <c r="F647" i="5" s="1"/>
  <c r="F648" i="5" s="1"/>
  <c r="F649" i="5" s="1"/>
  <c r="F650" i="5" s="1"/>
  <c r="F651" i="5" s="1"/>
  <c r="F652" i="5" s="1"/>
  <c r="F653" i="5" s="1"/>
  <c r="F654" i="5" s="1"/>
  <c r="F655" i="5" s="1"/>
  <c r="F656" i="5" s="1"/>
  <c r="F657" i="5" s="1"/>
  <c r="F658" i="5" s="1"/>
  <c r="F659" i="5" s="1"/>
  <c r="F660" i="5" s="1"/>
  <c r="F661" i="5" s="1"/>
  <c r="F662" i="5" s="1"/>
  <c r="F663" i="5" s="1"/>
  <c r="F664" i="5" s="1"/>
  <c r="F665" i="5" s="1"/>
  <c r="F666" i="5" s="1"/>
  <c r="F667" i="5" s="1"/>
  <c r="F668" i="5" s="1"/>
  <c r="F669" i="5" s="1"/>
  <c r="F670" i="5" s="1"/>
  <c r="F671" i="5" s="1"/>
  <c r="F672" i="5" s="1"/>
  <c r="F673" i="5" s="1"/>
  <c r="F674" i="5" s="1"/>
  <c r="F675" i="5" s="1"/>
  <c r="F676" i="5" s="1"/>
  <c r="F677" i="5" s="1"/>
  <c r="F678" i="5" s="1"/>
  <c r="F679" i="5" s="1"/>
  <c r="F680" i="5" s="1"/>
  <c r="F681" i="5" s="1"/>
  <c r="F682" i="5" s="1"/>
  <c r="F683" i="5" s="1"/>
  <c r="F684" i="5" s="1"/>
  <c r="F685" i="5" s="1"/>
  <c r="F686" i="5" s="1"/>
  <c r="F687" i="5" s="1"/>
  <c r="F688" i="5" s="1"/>
  <c r="F689" i="5" s="1"/>
  <c r="F690" i="5" s="1"/>
  <c r="F691" i="5" s="1"/>
  <c r="F692" i="5" s="1"/>
  <c r="F693" i="5" s="1"/>
  <c r="F694" i="5" s="1"/>
  <c r="F695" i="5" s="1"/>
  <c r="F696" i="5" s="1"/>
  <c r="F697" i="5" s="1"/>
  <c r="F698" i="5" s="1"/>
  <c r="F699" i="5" s="1"/>
  <c r="F700" i="5" s="1"/>
  <c r="F701" i="5" s="1"/>
  <c r="F702" i="5" s="1"/>
  <c r="F703" i="5" s="1"/>
  <c r="F704" i="5" s="1"/>
  <c r="F705" i="5" s="1"/>
  <c r="F706" i="5" s="1"/>
  <c r="F707" i="5" s="1"/>
  <c r="F708" i="5" s="1"/>
  <c r="F709" i="5" s="1"/>
  <c r="F710" i="5" s="1"/>
  <c r="F711" i="5" s="1"/>
  <c r="F712" i="5" s="1"/>
  <c r="F713" i="5" s="1"/>
  <c r="F714" i="5" s="1"/>
  <c r="F715" i="5" s="1"/>
  <c r="F716" i="5" s="1"/>
  <c r="F717" i="5" s="1"/>
  <c r="F718" i="5" s="1"/>
  <c r="F719" i="5" s="1"/>
  <c r="F720" i="5" s="1"/>
  <c r="F721" i="5" s="1"/>
  <c r="O298" i="5"/>
  <c r="M63" i="2"/>
  <c r="O63" i="2" s="1"/>
  <c r="N63" i="2"/>
  <c r="M64" i="2"/>
  <c r="N64" i="2"/>
  <c r="N65" i="2"/>
  <c r="N66" i="2" s="1"/>
  <c r="N67" i="2" s="1"/>
  <c r="N68" i="2" s="1"/>
  <c r="N69" i="2"/>
  <c r="N70" i="2" s="1"/>
  <c r="M71" i="2"/>
  <c r="M72" i="2"/>
  <c r="N76" i="2"/>
  <c r="N77" i="2"/>
  <c r="N78" i="2" s="1"/>
  <c r="N79" i="2" s="1"/>
  <c r="N80" i="2" s="1"/>
  <c r="N81" i="2" s="1"/>
  <c r="N82" i="2" s="1"/>
  <c r="N83" i="2" s="1"/>
  <c r="M84" i="2"/>
  <c r="N95" i="2"/>
  <c r="N96" i="2"/>
  <c r="N97" i="2"/>
  <c r="M98" i="2"/>
  <c r="M99" i="2"/>
  <c r="M100" i="2"/>
  <c r="N113" i="2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M134" i="2"/>
  <c r="M135" i="2"/>
  <c r="M136" i="2"/>
  <c r="N150" i="2"/>
  <c r="N151" i="2"/>
  <c r="N152" i="2"/>
  <c r="N153" i="2"/>
  <c r="N154" i="2" s="1"/>
  <c r="N155" i="2" s="1"/>
  <c r="N156" i="2" s="1"/>
  <c r="N157" i="2"/>
  <c r="N158" i="2" s="1"/>
  <c r="M159" i="2"/>
  <c r="M160" i="2"/>
  <c r="N185" i="2"/>
  <c r="N186" i="2"/>
  <c r="N187" i="2" s="1"/>
  <c r="N188" i="2" s="1"/>
  <c r="N189" i="2" s="1"/>
  <c r="N190" i="2"/>
  <c r="N191" i="2" s="1"/>
  <c r="N192" i="2" s="1"/>
  <c r="M193" i="2"/>
  <c r="N219" i="2"/>
  <c r="N220" i="2"/>
  <c r="N221" i="2"/>
  <c r="N222" i="2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M236" i="2"/>
  <c r="M237" i="2"/>
  <c r="N276" i="2"/>
  <c r="N277" i="2" s="1"/>
  <c r="N278" i="2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M302" i="2"/>
  <c r="N323" i="2"/>
  <c r="N324" i="2" s="1"/>
  <c r="N325" i="2" s="1"/>
  <c r="N326" i="2" s="1"/>
  <c r="N327" i="2" s="1"/>
  <c r="N328" i="2" s="1"/>
  <c r="N329" i="2" s="1"/>
  <c r="N330" i="2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M343" i="2"/>
  <c r="N346" i="2"/>
  <c r="N347" i="2" s="1"/>
  <c r="N348" i="2" s="1"/>
  <c r="N349" i="2" s="1"/>
  <c r="N350" i="2"/>
  <c r="N351" i="2" s="1"/>
  <c r="N352" i="2" s="1"/>
  <c r="N353" i="2" s="1"/>
  <c r="M354" i="2"/>
  <c r="M355" i="2"/>
  <c r="M356" i="2" s="1"/>
  <c r="M357" i="2"/>
  <c r="N369" i="2"/>
  <c r="N370" i="2"/>
  <c r="N371" i="2" s="1"/>
  <c r="N372" i="2" s="1"/>
  <c r="N373" i="2" s="1"/>
  <c r="N374" i="2" s="1"/>
  <c r="N375" i="2" s="1"/>
  <c r="N376" i="2" s="1"/>
  <c r="N377" i="2" s="1"/>
  <c r="N378" i="2"/>
  <c r="N379" i="2" s="1"/>
  <c r="N380" i="2" s="1"/>
  <c r="N381" i="2" s="1"/>
  <c r="N382" i="2" s="1"/>
  <c r="N383" i="2" s="1"/>
  <c r="N384" i="2" s="1"/>
  <c r="N385" i="2" s="1"/>
  <c r="N386" i="2"/>
  <c r="N387" i="2" s="1"/>
  <c r="N388" i="2"/>
  <c r="N389" i="2" s="1"/>
  <c r="N390" i="2" s="1"/>
  <c r="N391" i="2" s="1"/>
  <c r="M392" i="2"/>
  <c r="M393" i="2"/>
  <c r="N411" i="2"/>
  <c r="N412" i="2"/>
  <c r="N413" i="2" s="1"/>
  <c r="M414" i="2"/>
  <c r="N415" i="2"/>
  <c r="N416" i="2"/>
  <c r="N417" i="2" s="1"/>
  <c r="N418" i="2" s="1"/>
  <c r="N419" i="2" s="1"/>
  <c r="N420" i="2" s="1"/>
  <c r="N421" i="2" s="1"/>
  <c r="N422" i="2" s="1"/>
  <c r="N423" i="2"/>
  <c r="N424" i="2" s="1"/>
  <c r="N425" i="2" s="1"/>
  <c r="N426" i="2" s="1"/>
  <c r="N427" i="2" s="1"/>
  <c r="N428" i="2" s="1"/>
  <c r="N429" i="2" s="1"/>
  <c r="N430" i="2"/>
  <c r="N431" i="2" s="1"/>
  <c r="M432" i="2"/>
  <c r="M433" i="2"/>
  <c r="M434" i="2" s="1"/>
  <c r="N447" i="2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M473" i="2"/>
  <c r="M474" i="2"/>
  <c r="N491" i="2"/>
  <c r="N492" i="2"/>
  <c r="N493" i="2" s="1"/>
  <c r="N494" i="2" s="1"/>
  <c r="N495" i="2" s="1"/>
  <c r="N496" i="2" s="1"/>
  <c r="N497" i="2" s="1"/>
  <c r="M498" i="2"/>
  <c r="M499" i="2"/>
  <c r="M500" i="2" s="1"/>
  <c r="M501" i="2"/>
  <c r="N506" i="2"/>
  <c r="N507" i="2" s="1"/>
  <c r="N508" i="2" s="1"/>
  <c r="N509" i="2" s="1"/>
  <c r="N510" i="2" s="1"/>
  <c r="N511" i="2" s="1"/>
  <c r="M512" i="2"/>
  <c r="N533" i="2"/>
  <c r="N534" i="2" s="1"/>
  <c r="N535" i="2" s="1"/>
  <c r="N536" i="2" s="1"/>
  <c r="N537" i="2" s="1"/>
  <c r="N538" i="2" s="1"/>
  <c r="N539" i="2" s="1"/>
  <c r="N540" i="2" s="1"/>
  <c r="N541" i="2" s="1"/>
  <c r="N542" i="2" s="1"/>
  <c r="N543" i="2" s="1"/>
  <c r="N544" i="2" s="1"/>
  <c r="N545" i="2" s="1"/>
  <c r="M546" i="2"/>
  <c r="M547" i="2" s="1"/>
  <c r="M548" i="2"/>
  <c r="N555" i="2"/>
  <c r="N556" i="2" s="1"/>
  <c r="N557" i="2"/>
  <c r="N558" i="2" s="1"/>
  <c r="N559" i="2" s="1"/>
  <c r="N560" i="2" s="1"/>
  <c r="N561" i="2" s="1"/>
  <c r="N562" i="2" s="1"/>
  <c r="N563" i="2" s="1"/>
  <c r="N564" i="2" s="1"/>
  <c r="M565" i="2"/>
  <c r="M566" i="2"/>
  <c r="M567" i="2" s="1"/>
  <c r="N584" i="2"/>
  <c r="N585" i="2"/>
  <c r="N586" i="2" s="1"/>
  <c r="N587" i="2" s="1"/>
  <c r="N588" i="2" s="1"/>
  <c r="N589" i="2" s="1"/>
  <c r="N590" i="2" s="1"/>
  <c r="N591" i="2" s="1"/>
  <c r="N592" i="2" s="1"/>
  <c r="N593" i="2" s="1"/>
  <c r="N594" i="2" s="1"/>
  <c r="N595" i="2" s="1"/>
  <c r="N596" i="2" s="1"/>
  <c r="N597" i="2" s="1"/>
  <c r="N598" i="2" s="1"/>
  <c r="N599" i="2" s="1"/>
  <c r="N600" i="2" s="1"/>
  <c r="M601" i="2"/>
  <c r="M602" i="2"/>
  <c r="M603" i="2" s="1"/>
  <c r="M604" i="2"/>
  <c r="N616" i="2"/>
  <c r="N617" i="2"/>
  <c r="N618" i="2" s="1"/>
  <c r="N619" i="2" s="1"/>
  <c r="N620" i="2" s="1"/>
  <c r="N621" i="2"/>
  <c r="N622" i="2" s="1"/>
  <c r="N623" i="2" s="1"/>
  <c r="M624" i="2"/>
  <c r="M625" i="2"/>
  <c r="M626" i="2" s="1"/>
  <c r="N655" i="2"/>
  <c r="N656" i="2" s="1"/>
  <c r="N657" i="2" s="1"/>
  <c r="N658" i="2" s="1"/>
  <c r="N659" i="2" s="1"/>
  <c r="N660" i="2" s="1"/>
  <c r="M661" i="2"/>
  <c r="M662" i="2"/>
  <c r="M663" i="2" s="1"/>
  <c r="M664" i="2"/>
  <c r="N682" i="2"/>
  <c r="N683" i="2"/>
  <c r="N684" i="2" s="1"/>
  <c r="N685" i="2"/>
  <c r="N686" i="2" s="1"/>
  <c r="N687" i="2" s="1"/>
  <c r="N688" i="2" s="1"/>
  <c r="N689" i="2" s="1"/>
  <c r="N690" i="2" s="1"/>
  <c r="N691" i="2" s="1"/>
  <c r="N692" i="2" s="1"/>
  <c r="N693" i="2" s="1"/>
  <c r="N694" i="2" s="1"/>
  <c r="N695" i="2" s="1"/>
  <c r="N696" i="2" s="1"/>
  <c r="N697" i="2" s="1"/>
  <c r="N698" i="2" s="1"/>
  <c r="N699" i="2" s="1"/>
  <c r="N700" i="2" s="1"/>
  <c r="N701" i="2" s="1"/>
  <c r="N702" i="2" s="1"/>
  <c r="N703" i="2" s="1"/>
  <c r="N704" i="2" s="1"/>
  <c r="N705" i="2" s="1"/>
  <c r="N706" i="2" s="1"/>
  <c r="N707" i="2" s="1"/>
  <c r="N708" i="2" s="1"/>
  <c r="N709" i="2" s="1"/>
  <c r="N710" i="2" s="1"/>
  <c r="N711" i="2" s="1"/>
  <c r="M712" i="2"/>
  <c r="M713" i="2"/>
  <c r="N4" i="2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62" i="2"/>
  <c r="M3" i="2"/>
  <c r="M4" i="2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55" i="2"/>
  <c r="M56" i="2"/>
  <c r="M57" i="2" s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37" i="1"/>
  <c r="H36" i="1"/>
  <c r="H35" i="1"/>
  <c r="D722" i="1"/>
  <c r="F722" i="1" s="1"/>
  <c r="E722" i="1"/>
  <c r="D723" i="1"/>
  <c r="F723" i="1" s="1"/>
  <c r="E723" i="1"/>
  <c r="D724" i="1"/>
  <c r="F724" i="1" s="1"/>
  <c r="E724" i="1"/>
  <c r="D725" i="1"/>
  <c r="F725" i="1" s="1"/>
  <c r="E725" i="1"/>
  <c r="D726" i="1"/>
  <c r="F726" i="1" s="1"/>
  <c r="E726" i="1"/>
  <c r="D727" i="1"/>
  <c r="F727" i="1" s="1"/>
  <c r="E727" i="1"/>
  <c r="D728" i="1"/>
  <c r="F728" i="1" s="1"/>
  <c r="E728" i="1"/>
  <c r="D729" i="1"/>
  <c r="F729" i="1" s="1"/>
  <c r="E729" i="1"/>
  <c r="D730" i="1"/>
  <c r="F730" i="1" s="1"/>
  <c r="E730" i="1"/>
  <c r="D731" i="1"/>
  <c r="F731" i="1" s="1"/>
  <c r="E731" i="1"/>
  <c r="D732" i="1"/>
  <c r="F732" i="1" s="1"/>
  <c r="E732" i="1"/>
  <c r="D733" i="1"/>
  <c r="F733" i="1" s="1"/>
  <c r="E733" i="1"/>
  <c r="D734" i="1"/>
  <c r="F734" i="1" s="1"/>
  <c r="E734" i="1"/>
  <c r="D735" i="1"/>
  <c r="F735" i="1" s="1"/>
  <c r="E735" i="1"/>
  <c r="F27" i="2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E13" i="2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5" l="1"/>
  <c r="G27" i="5"/>
  <c r="M627" i="2"/>
  <c r="M394" i="2"/>
  <c r="M605" i="2"/>
  <c r="M549" i="2"/>
  <c r="M513" i="2"/>
  <c r="M435" i="2"/>
  <c r="M303" i="2"/>
  <c r="M502" i="2"/>
  <c r="M714" i="2"/>
  <c r="M665" i="2"/>
  <c r="M568" i="2"/>
  <c r="M358" i="2"/>
  <c r="M344" i="2"/>
  <c r="M475" i="2"/>
  <c r="M161" i="2"/>
  <c r="M238" i="2"/>
  <c r="M194" i="2"/>
  <c r="M73" i="2"/>
  <c r="O64" i="2"/>
  <c r="M65" i="2"/>
  <c r="M137" i="2"/>
  <c r="M101" i="2"/>
  <c r="M85" i="2"/>
  <c r="M36" i="2"/>
  <c r="O35" i="2"/>
  <c r="M58" i="2"/>
  <c r="M59" i="2" s="1"/>
  <c r="M60" i="2" s="1"/>
  <c r="M61" i="2" s="1"/>
  <c r="G734" i="1"/>
  <c r="G732" i="1"/>
  <c r="G735" i="1"/>
  <c r="G733" i="1"/>
  <c r="G731" i="1"/>
  <c r="G722" i="1"/>
  <c r="G723" i="1"/>
  <c r="G724" i="1"/>
  <c r="G725" i="1"/>
  <c r="G726" i="1"/>
  <c r="G727" i="1"/>
  <c r="G728" i="1"/>
  <c r="G729" i="1"/>
  <c r="G730" i="1"/>
  <c r="G27" i="2"/>
  <c r="E28" i="2"/>
  <c r="E27" i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D13" i="1"/>
  <c r="D14" i="1" s="1"/>
  <c r="G28" i="5" l="1"/>
  <c r="E29" i="5"/>
  <c r="M102" i="2"/>
  <c r="M74" i="2"/>
  <c r="M476" i="2"/>
  <c r="M345" i="2"/>
  <c r="M569" i="2"/>
  <c r="M162" i="2"/>
  <c r="M666" i="2"/>
  <c r="M304" i="2"/>
  <c r="M514" i="2"/>
  <c r="M395" i="2"/>
  <c r="M628" i="2"/>
  <c r="M86" i="2"/>
  <c r="O65" i="2"/>
  <c r="M66" i="2"/>
  <c r="M239" i="2"/>
  <c r="M359" i="2"/>
  <c r="M715" i="2"/>
  <c r="M138" i="2"/>
  <c r="M195" i="2"/>
  <c r="M503" i="2"/>
  <c r="M436" i="2"/>
  <c r="M550" i="2"/>
  <c r="M606" i="2"/>
  <c r="M37" i="2"/>
  <c r="O36" i="2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E29" i="2"/>
  <c r="G28" i="2"/>
  <c r="E30" i="5" l="1"/>
  <c r="G29" i="5"/>
  <c r="M196" i="2"/>
  <c r="M87" i="2"/>
  <c r="M163" i="2"/>
  <c r="M75" i="2"/>
  <c r="M139" i="2"/>
  <c r="M629" i="2"/>
  <c r="M667" i="2"/>
  <c r="M570" i="2"/>
  <c r="M103" i="2"/>
  <c r="M607" i="2"/>
  <c r="M716" i="2"/>
  <c r="M240" i="2"/>
  <c r="M396" i="2"/>
  <c r="M437" i="2"/>
  <c r="M305" i="2"/>
  <c r="M551" i="2"/>
  <c r="M504" i="2"/>
  <c r="M360" i="2"/>
  <c r="M67" i="2"/>
  <c r="O66" i="2"/>
  <c r="M515" i="2"/>
  <c r="M477" i="2"/>
  <c r="O37" i="2"/>
  <c r="M38" i="2"/>
  <c r="F27" i="1"/>
  <c r="G29" i="2"/>
  <c r="E30" i="2"/>
  <c r="F28" i="1"/>
  <c r="D29" i="1"/>
  <c r="E31" i="5" l="1"/>
  <c r="G30" i="5"/>
  <c r="M478" i="2"/>
  <c r="M241" i="2"/>
  <c r="M516" i="2"/>
  <c r="M361" i="2"/>
  <c r="M552" i="2"/>
  <c r="M438" i="2"/>
  <c r="M571" i="2"/>
  <c r="M608" i="2"/>
  <c r="M630" i="2"/>
  <c r="M88" i="2"/>
  <c r="O67" i="2"/>
  <c r="M68" i="2"/>
  <c r="M505" i="2"/>
  <c r="M306" i="2"/>
  <c r="M397" i="2"/>
  <c r="M717" i="2"/>
  <c r="M104" i="2"/>
  <c r="M668" i="2"/>
  <c r="M140" i="2"/>
  <c r="M164" i="2"/>
  <c r="M197" i="2"/>
  <c r="M39" i="2"/>
  <c r="O38" i="2"/>
  <c r="E31" i="2"/>
  <c r="G30" i="2"/>
  <c r="D30" i="1"/>
  <c r="F29" i="1"/>
  <c r="E32" i="5" l="1"/>
  <c r="G31" i="5"/>
  <c r="O68" i="2"/>
  <c r="M69" i="2"/>
  <c r="M398" i="2"/>
  <c r="M609" i="2"/>
  <c r="M439" i="2"/>
  <c r="M362" i="2"/>
  <c r="M242" i="2"/>
  <c r="M165" i="2"/>
  <c r="M669" i="2"/>
  <c r="M718" i="2"/>
  <c r="M307" i="2"/>
  <c r="M631" i="2"/>
  <c r="M553" i="2"/>
  <c r="M517" i="2"/>
  <c r="M479" i="2"/>
  <c r="M198" i="2"/>
  <c r="M141" i="2"/>
  <c r="M105" i="2"/>
  <c r="M89" i="2"/>
  <c r="M572" i="2"/>
  <c r="M40" i="2"/>
  <c r="O39" i="2"/>
  <c r="G31" i="2"/>
  <c r="E32" i="2"/>
  <c r="D31" i="1"/>
  <c r="F30" i="1"/>
  <c r="G32" i="5" l="1"/>
  <c r="E33" i="5"/>
  <c r="M199" i="2"/>
  <c r="M719" i="2"/>
  <c r="M610" i="2"/>
  <c r="M632" i="2"/>
  <c r="M90" i="2"/>
  <c r="M399" i="2"/>
  <c r="M573" i="2"/>
  <c r="M106" i="2"/>
  <c r="M518" i="2"/>
  <c r="M363" i="2"/>
  <c r="M166" i="2"/>
  <c r="O69" i="2"/>
  <c r="M70" i="2"/>
  <c r="M142" i="2"/>
  <c r="M480" i="2"/>
  <c r="M554" i="2"/>
  <c r="M308" i="2"/>
  <c r="M670" i="2"/>
  <c r="M243" i="2"/>
  <c r="M440" i="2"/>
  <c r="M41" i="2"/>
  <c r="O40" i="2"/>
  <c r="G32" i="2"/>
  <c r="E33" i="2"/>
  <c r="D32" i="1"/>
  <c r="F31" i="1"/>
  <c r="E34" i="5" l="1"/>
  <c r="G33" i="5"/>
  <c r="M244" i="2"/>
  <c r="N71" i="2"/>
  <c r="O70" i="2"/>
  <c r="M364" i="2"/>
  <c r="M107" i="2"/>
  <c r="M400" i="2"/>
  <c r="M720" i="2"/>
  <c r="M309" i="2"/>
  <c r="M481" i="2"/>
  <c r="M633" i="2"/>
  <c r="M671" i="2"/>
  <c r="M143" i="2"/>
  <c r="M167" i="2"/>
  <c r="M519" i="2"/>
  <c r="M574" i="2"/>
  <c r="M91" i="2"/>
  <c r="M611" i="2"/>
  <c r="M200" i="2"/>
  <c r="M441" i="2"/>
  <c r="O41" i="2"/>
  <c r="M42" i="2"/>
  <c r="G33" i="2"/>
  <c r="E34" i="2"/>
  <c r="F32" i="1"/>
  <c r="D33" i="1"/>
  <c r="E35" i="5" l="1"/>
  <c r="G34" i="5"/>
  <c r="M92" i="2"/>
  <c r="M575" i="2"/>
  <c r="M442" i="2"/>
  <c r="M612" i="2"/>
  <c r="M482" i="2"/>
  <c r="M672" i="2"/>
  <c r="M721" i="2"/>
  <c r="M108" i="2"/>
  <c r="N72" i="2"/>
  <c r="O71" i="2"/>
  <c r="M201" i="2"/>
  <c r="M520" i="2"/>
  <c r="M144" i="2"/>
  <c r="M634" i="2"/>
  <c r="M310" i="2"/>
  <c r="M168" i="2"/>
  <c r="M401" i="2"/>
  <c r="M365" i="2"/>
  <c r="M245" i="2"/>
  <c r="M43" i="2"/>
  <c r="O42" i="2"/>
  <c r="G34" i="2"/>
  <c r="E35" i="2"/>
  <c r="D34" i="1"/>
  <c r="F33" i="1"/>
  <c r="E36" i="5" l="1"/>
  <c r="G35" i="5"/>
  <c r="M145" i="2"/>
  <c r="M109" i="2"/>
  <c r="M673" i="2"/>
  <c r="M613" i="2"/>
  <c r="M576" i="2"/>
  <c r="M246" i="2"/>
  <c r="M311" i="2"/>
  <c r="M521" i="2"/>
  <c r="M402" i="2"/>
  <c r="M202" i="2"/>
  <c r="M366" i="2"/>
  <c r="M169" i="2"/>
  <c r="M635" i="2"/>
  <c r="M443" i="2"/>
  <c r="M93" i="2"/>
  <c r="N73" i="2"/>
  <c r="O72" i="2"/>
  <c r="M483" i="2"/>
  <c r="M44" i="2"/>
  <c r="O43" i="2"/>
  <c r="E36" i="2"/>
  <c r="G35" i="2"/>
  <c r="H35" i="2" s="1"/>
  <c r="D35" i="1"/>
  <c r="F34" i="1"/>
  <c r="G36" i="5" l="1"/>
  <c r="E37" i="5"/>
  <c r="H35" i="5"/>
  <c r="I35" i="5" s="1"/>
  <c r="M444" i="2"/>
  <c r="M247" i="2"/>
  <c r="M110" i="2"/>
  <c r="M484" i="2"/>
  <c r="N74" i="2"/>
  <c r="O73" i="2"/>
  <c r="M170" i="2"/>
  <c r="M203" i="2"/>
  <c r="M614" i="2"/>
  <c r="M94" i="2"/>
  <c r="M367" i="2"/>
  <c r="M403" i="2"/>
  <c r="M312" i="2"/>
  <c r="M577" i="2"/>
  <c r="M674" i="2"/>
  <c r="M146" i="2"/>
  <c r="M522" i="2"/>
  <c r="M636" i="2"/>
  <c r="M45" i="2"/>
  <c r="O44" i="2"/>
  <c r="I35" i="2"/>
  <c r="G36" i="2"/>
  <c r="H36" i="2" s="1"/>
  <c r="E37" i="2"/>
  <c r="D36" i="1"/>
  <c r="F35" i="1"/>
  <c r="G37" i="5" l="1"/>
  <c r="E38" i="5"/>
  <c r="H36" i="5"/>
  <c r="I36" i="5" s="1"/>
  <c r="M675" i="2"/>
  <c r="M615" i="2"/>
  <c r="M248" i="2"/>
  <c r="M313" i="2"/>
  <c r="M171" i="2"/>
  <c r="M485" i="2"/>
  <c r="M523" i="2"/>
  <c r="M147" i="2"/>
  <c r="M404" i="2"/>
  <c r="M204" i="2"/>
  <c r="M111" i="2"/>
  <c r="M368" i="2"/>
  <c r="M578" i="2"/>
  <c r="M637" i="2"/>
  <c r="N75" i="2"/>
  <c r="O74" i="2"/>
  <c r="M445" i="2"/>
  <c r="O45" i="2"/>
  <c r="M46" i="2"/>
  <c r="E38" i="2"/>
  <c r="G37" i="2"/>
  <c r="I36" i="2"/>
  <c r="G35" i="1"/>
  <c r="D37" i="1"/>
  <c r="F36" i="1"/>
  <c r="K36" i="5" l="1"/>
  <c r="J36" i="5"/>
  <c r="G38" i="5"/>
  <c r="E39" i="5"/>
  <c r="H37" i="5"/>
  <c r="I37" i="5" s="1"/>
  <c r="M205" i="2"/>
  <c r="M579" i="2"/>
  <c r="M148" i="2"/>
  <c r="M314" i="2"/>
  <c r="M76" i="2"/>
  <c r="O75" i="2"/>
  <c r="M112" i="2"/>
  <c r="M172" i="2"/>
  <c r="M486" i="2"/>
  <c r="M446" i="2"/>
  <c r="M638" i="2"/>
  <c r="M405" i="2"/>
  <c r="M524" i="2"/>
  <c r="M249" i="2"/>
  <c r="M676" i="2"/>
  <c r="M47" i="2"/>
  <c r="O46" i="2"/>
  <c r="K36" i="2"/>
  <c r="J36" i="2"/>
  <c r="H37" i="2"/>
  <c r="I37" i="2" s="1"/>
  <c r="G38" i="2"/>
  <c r="H38" i="2" s="1"/>
  <c r="E39" i="2"/>
  <c r="G36" i="1"/>
  <c r="D38" i="1"/>
  <c r="F37" i="1"/>
  <c r="K37" i="5" l="1"/>
  <c r="J37" i="5"/>
  <c r="H38" i="5"/>
  <c r="I38" i="5" s="1"/>
  <c r="M36" i="5"/>
  <c r="N36" i="5"/>
  <c r="G39" i="5"/>
  <c r="E40" i="5"/>
  <c r="M250" i="2"/>
  <c r="O76" i="2"/>
  <c r="M77" i="2"/>
  <c r="M580" i="2"/>
  <c r="M406" i="2"/>
  <c r="M315" i="2"/>
  <c r="M677" i="2"/>
  <c r="M525" i="2"/>
  <c r="M639" i="2"/>
  <c r="M487" i="2"/>
  <c r="M149" i="2"/>
  <c r="M206" i="2"/>
  <c r="M173" i="2"/>
  <c r="M48" i="2"/>
  <c r="O47" i="2"/>
  <c r="K37" i="2"/>
  <c r="J38" i="2"/>
  <c r="J37" i="2"/>
  <c r="G39" i="2"/>
  <c r="H39" i="2" s="1"/>
  <c r="E40" i="2"/>
  <c r="I38" i="2"/>
  <c r="G37" i="1"/>
  <c r="D39" i="1"/>
  <c r="F38" i="1"/>
  <c r="G38" i="1" s="1"/>
  <c r="K38" i="5" l="1"/>
  <c r="J38" i="5"/>
  <c r="I39" i="5"/>
  <c r="H39" i="5"/>
  <c r="H40" i="5"/>
  <c r="M37" i="5"/>
  <c r="N37" i="5"/>
  <c r="G40" i="5"/>
  <c r="E41" i="5"/>
  <c r="O36" i="5"/>
  <c r="M207" i="2"/>
  <c r="M407" i="2"/>
  <c r="M526" i="2"/>
  <c r="M316" i="2"/>
  <c r="M581" i="2"/>
  <c r="M640" i="2"/>
  <c r="M251" i="2"/>
  <c r="M678" i="2"/>
  <c r="M488" i="2"/>
  <c r="M174" i="2"/>
  <c r="O77" i="2"/>
  <c r="M78" i="2"/>
  <c r="M49" i="2"/>
  <c r="O48" i="2"/>
  <c r="K38" i="2"/>
  <c r="J39" i="2"/>
  <c r="G40" i="2"/>
  <c r="E41" i="2"/>
  <c r="I39" i="2"/>
  <c r="D40" i="1"/>
  <c r="F39" i="1"/>
  <c r="O37" i="5" l="1"/>
  <c r="M38" i="5"/>
  <c r="N38" i="5"/>
  <c r="G41" i="5"/>
  <c r="E42" i="5"/>
  <c r="I40" i="5"/>
  <c r="K39" i="5"/>
  <c r="J40" i="5"/>
  <c r="J39" i="5"/>
  <c r="M408" i="2"/>
  <c r="M79" i="2"/>
  <c r="O78" i="2"/>
  <c r="M252" i="2"/>
  <c r="M317" i="2"/>
  <c r="M641" i="2"/>
  <c r="M208" i="2"/>
  <c r="M489" i="2"/>
  <c r="M582" i="2"/>
  <c r="M527" i="2"/>
  <c r="M175" i="2"/>
  <c r="M679" i="2"/>
  <c r="O49" i="2"/>
  <c r="M50" i="2"/>
  <c r="K39" i="2"/>
  <c r="H40" i="2"/>
  <c r="I40" i="2" s="1"/>
  <c r="E42" i="2"/>
  <c r="G41" i="2"/>
  <c r="G39" i="1"/>
  <c r="D41" i="1"/>
  <c r="F40" i="1"/>
  <c r="K40" i="5" l="1"/>
  <c r="O38" i="5"/>
  <c r="M39" i="5"/>
  <c r="N39" i="5"/>
  <c r="G42" i="5"/>
  <c r="E43" i="5"/>
  <c r="M40" i="5"/>
  <c r="N40" i="5"/>
  <c r="H41" i="5"/>
  <c r="I41" i="5" s="1"/>
  <c r="M490" i="2"/>
  <c r="M318" i="2"/>
  <c r="M680" i="2"/>
  <c r="M253" i="2"/>
  <c r="M176" i="2"/>
  <c r="O79" i="2"/>
  <c r="M80" i="2"/>
  <c r="M642" i="2"/>
  <c r="M583" i="2"/>
  <c r="M209" i="2"/>
  <c r="M528" i="2"/>
  <c r="M409" i="2"/>
  <c r="M51" i="2"/>
  <c r="O50" i="2"/>
  <c r="K40" i="2"/>
  <c r="J41" i="2"/>
  <c r="J40" i="2"/>
  <c r="H41" i="2"/>
  <c r="I41" i="2" s="1"/>
  <c r="G42" i="2"/>
  <c r="E43" i="2"/>
  <c r="D42" i="1"/>
  <c r="F41" i="1"/>
  <c r="G40" i="1"/>
  <c r="K41" i="5" l="1"/>
  <c r="J41" i="5"/>
  <c r="O40" i="5"/>
  <c r="G43" i="5"/>
  <c r="E44" i="5"/>
  <c r="O39" i="5"/>
  <c r="H42" i="5"/>
  <c r="I42" i="5" s="1"/>
  <c r="M529" i="2"/>
  <c r="O80" i="2"/>
  <c r="M81" i="2"/>
  <c r="M254" i="2"/>
  <c r="M319" i="2"/>
  <c r="M410" i="2"/>
  <c r="M210" i="2"/>
  <c r="M643" i="2"/>
  <c r="M177" i="2"/>
  <c r="M681" i="2"/>
  <c r="M52" i="2"/>
  <c r="O51" i="2"/>
  <c r="K41" i="2"/>
  <c r="H42" i="2"/>
  <c r="I42" i="2" s="1"/>
  <c r="E44" i="2"/>
  <c r="G43" i="2"/>
  <c r="G41" i="1"/>
  <c r="D43" i="1"/>
  <c r="F42" i="1"/>
  <c r="K42" i="5" l="1"/>
  <c r="J42" i="5"/>
  <c r="M41" i="5"/>
  <c r="O41" i="5" s="1"/>
  <c r="N41" i="5"/>
  <c r="G44" i="5"/>
  <c r="E45" i="5"/>
  <c r="H43" i="5"/>
  <c r="I43" i="5" s="1"/>
  <c r="M178" i="2"/>
  <c r="O81" i="2"/>
  <c r="M82" i="2"/>
  <c r="M255" i="2"/>
  <c r="M320" i="2"/>
  <c r="M644" i="2"/>
  <c r="M530" i="2"/>
  <c r="M211" i="2"/>
  <c r="M53" i="2"/>
  <c r="O52" i="2"/>
  <c r="K42" i="2"/>
  <c r="J43" i="2"/>
  <c r="J42" i="2"/>
  <c r="H43" i="2"/>
  <c r="I43" i="2" s="1"/>
  <c r="G44" i="2"/>
  <c r="E45" i="2"/>
  <c r="G42" i="1"/>
  <c r="D44" i="1"/>
  <c r="F43" i="1"/>
  <c r="K43" i="5" l="1"/>
  <c r="J43" i="5"/>
  <c r="M42" i="5"/>
  <c r="O42" i="5" s="1"/>
  <c r="N42" i="5"/>
  <c r="G45" i="5"/>
  <c r="E46" i="5"/>
  <c r="I44" i="5"/>
  <c r="J44" i="5" s="1"/>
  <c r="H44" i="5"/>
  <c r="M212" i="2"/>
  <c r="M83" i="2"/>
  <c r="O82" i="2"/>
  <c r="M256" i="2"/>
  <c r="M645" i="2"/>
  <c r="M531" i="2"/>
  <c r="M179" i="2"/>
  <c r="M321" i="2"/>
  <c r="O53" i="2"/>
  <c r="M54" i="2"/>
  <c r="N55" i="2" s="1"/>
  <c r="N56" i="2" s="1"/>
  <c r="N57" i="2" s="1"/>
  <c r="N58" i="2" s="1"/>
  <c r="N59" i="2" s="1"/>
  <c r="N60" i="2" s="1"/>
  <c r="N61" i="2" s="1"/>
  <c r="K43" i="2"/>
  <c r="H44" i="2"/>
  <c r="I44" i="2" s="1"/>
  <c r="G45" i="2"/>
  <c r="E46" i="2"/>
  <c r="G43" i="1"/>
  <c r="D45" i="1"/>
  <c r="F44" i="1"/>
  <c r="G46" i="5" l="1"/>
  <c r="E47" i="5"/>
  <c r="M43" i="5"/>
  <c r="N43" i="5"/>
  <c r="N44" i="5" s="1"/>
  <c r="H45" i="5"/>
  <c r="I45" i="5" s="1"/>
  <c r="H46" i="5"/>
  <c r="K44" i="5"/>
  <c r="M180" i="2"/>
  <c r="M646" i="2"/>
  <c r="N84" i="2"/>
  <c r="O83" i="2"/>
  <c r="M322" i="2"/>
  <c r="M532" i="2"/>
  <c r="M257" i="2"/>
  <c r="M213" i="2"/>
  <c r="O54" i="2"/>
  <c r="K44" i="2"/>
  <c r="J44" i="2"/>
  <c r="H45" i="2"/>
  <c r="I45" i="2" s="1"/>
  <c r="J45" i="2" s="1"/>
  <c r="G46" i="2"/>
  <c r="E47" i="2"/>
  <c r="G44" i="1"/>
  <c r="D46" i="1"/>
  <c r="F45" i="1"/>
  <c r="K45" i="5" l="1"/>
  <c r="J45" i="5"/>
  <c r="O43" i="5"/>
  <c r="G47" i="5"/>
  <c r="E48" i="5"/>
  <c r="I46" i="5"/>
  <c r="H47" i="5"/>
  <c r="M44" i="5"/>
  <c r="O44" i="5" s="1"/>
  <c r="M258" i="2"/>
  <c r="M647" i="2"/>
  <c r="M214" i="2"/>
  <c r="N85" i="2"/>
  <c r="O84" i="2"/>
  <c r="M181" i="2"/>
  <c r="O56" i="2"/>
  <c r="K45" i="2"/>
  <c r="J46" i="2"/>
  <c r="H46" i="2"/>
  <c r="I46" i="2" s="1"/>
  <c r="E48" i="2"/>
  <c r="G47" i="2"/>
  <c r="H47" i="2" s="1"/>
  <c r="D47" i="1"/>
  <c r="F46" i="1"/>
  <c r="G45" i="1"/>
  <c r="K46" i="5" l="1"/>
  <c r="M45" i="5"/>
  <c r="N45" i="5"/>
  <c r="G48" i="5"/>
  <c r="H48" i="5" s="1"/>
  <c r="E49" i="5"/>
  <c r="J46" i="5"/>
  <c r="I47" i="5"/>
  <c r="M182" i="2"/>
  <c r="M215" i="2"/>
  <c r="M648" i="2"/>
  <c r="N86" i="2"/>
  <c r="O85" i="2"/>
  <c r="M259" i="2"/>
  <c r="O57" i="2"/>
  <c r="K46" i="2"/>
  <c r="J47" i="2"/>
  <c r="I47" i="2"/>
  <c r="G48" i="2"/>
  <c r="E49" i="2"/>
  <c r="G46" i="1"/>
  <c r="D48" i="1"/>
  <c r="F47" i="1"/>
  <c r="K47" i="5" l="1"/>
  <c r="M46" i="5"/>
  <c r="N46" i="5"/>
  <c r="O45" i="5"/>
  <c r="G49" i="5"/>
  <c r="E50" i="5"/>
  <c r="I48" i="5"/>
  <c r="J47" i="5"/>
  <c r="M260" i="2"/>
  <c r="M216" i="2"/>
  <c r="N87" i="2"/>
  <c r="O86" i="2"/>
  <c r="M649" i="2"/>
  <c r="M183" i="2"/>
  <c r="O58" i="2"/>
  <c r="K47" i="2"/>
  <c r="H48" i="2"/>
  <c r="I48" i="2" s="1"/>
  <c r="G49" i="2"/>
  <c r="H49" i="2" s="1"/>
  <c r="E50" i="2"/>
  <c r="G47" i="1"/>
  <c r="D49" i="1"/>
  <c r="F48" i="1"/>
  <c r="G48" i="1" s="1"/>
  <c r="M47" i="5" l="1"/>
  <c r="O47" i="5" s="1"/>
  <c r="N47" i="5"/>
  <c r="K48" i="5"/>
  <c r="G50" i="5"/>
  <c r="E51" i="5"/>
  <c r="J48" i="5"/>
  <c r="H49" i="5"/>
  <c r="I49" i="5" s="1"/>
  <c r="O46" i="5"/>
  <c r="M217" i="2"/>
  <c r="M650" i="2"/>
  <c r="M184" i="2"/>
  <c r="M261" i="2"/>
  <c r="N88" i="2"/>
  <c r="O87" i="2"/>
  <c r="O59" i="2"/>
  <c r="K48" i="2"/>
  <c r="J48" i="2"/>
  <c r="I49" i="2"/>
  <c r="G50" i="2"/>
  <c r="E51" i="2"/>
  <c r="D50" i="1"/>
  <c r="F49" i="1"/>
  <c r="K49" i="5" l="1"/>
  <c r="J49" i="5"/>
  <c r="G51" i="5"/>
  <c r="E52" i="5"/>
  <c r="I50" i="5"/>
  <c r="H50" i="5"/>
  <c r="H51" i="5"/>
  <c r="M48" i="5"/>
  <c r="N48" i="5"/>
  <c r="M262" i="2"/>
  <c r="M651" i="2"/>
  <c r="M218" i="2"/>
  <c r="N89" i="2"/>
  <c r="O88" i="2"/>
  <c r="O60" i="2"/>
  <c r="K49" i="2"/>
  <c r="J49" i="2"/>
  <c r="H50" i="2"/>
  <c r="I50" i="2" s="1"/>
  <c r="E52" i="2"/>
  <c r="G51" i="2"/>
  <c r="G49" i="1"/>
  <c r="D51" i="1"/>
  <c r="F50" i="1"/>
  <c r="K50" i="5" l="1"/>
  <c r="G52" i="5"/>
  <c r="E53" i="5"/>
  <c r="I51" i="5"/>
  <c r="O48" i="5"/>
  <c r="M49" i="5"/>
  <c r="N49" i="5"/>
  <c r="J50" i="5"/>
  <c r="M263" i="2"/>
  <c r="N90" i="2"/>
  <c r="O89" i="2"/>
  <c r="M652" i="2"/>
  <c r="M62" i="2"/>
  <c r="O62" i="2" s="1"/>
  <c r="O61" i="2"/>
  <c r="K50" i="2"/>
  <c r="J50" i="2"/>
  <c r="H51" i="2"/>
  <c r="I51" i="2" s="1"/>
  <c r="E53" i="2"/>
  <c r="G52" i="2"/>
  <c r="H52" i="2" s="1"/>
  <c r="G50" i="1"/>
  <c r="D52" i="1"/>
  <c r="F51" i="1"/>
  <c r="G53" i="5" l="1"/>
  <c r="E54" i="5"/>
  <c r="O49" i="5"/>
  <c r="H52" i="5"/>
  <c r="I52" i="5" s="1"/>
  <c r="H53" i="5"/>
  <c r="M50" i="5"/>
  <c r="O50" i="5" s="1"/>
  <c r="N50" i="5"/>
  <c r="K51" i="5"/>
  <c r="J51" i="5"/>
  <c r="N91" i="2"/>
  <c r="O90" i="2"/>
  <c r="M264" i="2"/>
  <c r="M653" i="2"/>
  <c r="K51" i="2"/>
  <c r="J51" i="2"/>
  <c r="I52" i="2"/>
  <c r="J52" i="2" s="1"/>
  <c r="G53" i="2"/>
  <c r="E54" i="2"/>
  <c r="D53" i="1"/>
  <c r="F52" i="1"/>
  <c r="G51" i="1"/>
  <c r="G52" i="1"/>
  <c r="K52" i="5" l="1"/>
  <c r="J52" i="5"/>
  <c r="M51" i="5"/>
  <c r="N51" i="5"/>
  <c r="G54" i="5"/>
  <c r="E55" i="5"/>
  <c r="I53" i="5"/>
  <c r="M654" i="2"/>
  <c r="M265" i="2"/>
  <c r="N92" i="2"/>
  <c r="O91" i="2"/>
  <c r="K52" i="2"/>
  <c r="J53" i="2"/>
  <c r="H53" i="2"/>
  <c r="I53" i="2" s="1"/>
  <c r="E55" i="2"/>
  <c r="G54" i="2"/>
  <c r="H54" i="2" s="1"/>
  <c r="D54" i="1"/>
  <c r="F53" i="1"/>
  <c r="K53" i="5" l="1"/>
  <c r="O51" i="5"/>
  <c r="G55" i="5"/>
  <c r="E56" i="5"/>
  <c r="M52" i="5"/>
  <c r="N52" i="5"/>
  <c r="H55" i="5"/>
  <c r="H54" i="5"/>
  <c r="I54" i="5" s="1"/>
  <c r="J53" i="5"/>
  <c r="M266" i="2"/>
  <c r="N93" i="2"/>
  <c r="O92" i="2"/>
  <c r="K53" i="2"/>
  <c r="I54" i="2"/>
  <c r="E56" i="2"/>
  <c r="G55" i="2"/>
  <c r="H55" i="2" s="1"/>
  <c r="G53" i="1"/>
  <c r="D55" i="1"/>
  <c r="F54" i="1"/>
  <c r="K54" i="5" l="1"/>
  <c r="J54" i="5"/>
  <c r="O52" i="5"/>
  <c r="M53" i="5"/>
  <c r="N53" i="5"/>
  <c r="G56" i="5"/>
  <c r="E57" i="5"/>
  <c r="I55" i="5"/>
  <c r="H56" i="5"/>
  <c r="N94" i="2"/>
  <c r="O93" i="2"/>
  <c r="M267" i="2"/>
  <c r="K54" i="2"/>
  <c r="J54" i="2"/>
  <c r="I55" i="2"/>
  <c r="G56" i="2"/>
  <c r="E57" i="2"/>
  <c r="G54" i="1"/>
  <c r="D56" i="1"/>
  <c r="F55" i="1"/>
  <c r="M54" i="5" l="1"/>
  <c r="O54" i="5" s="1"/>
  <c r="N54" i="5"/>
  <c r="I56" i="5"/>
  <c r="K55" i="5"/>
  <c r="O53" i="5"/>
  <c r="G57" i="5"/>
  <c r="E58" i="5"/>
  <c r="J55" i="5"/>
  <c r="M268" i="2"/>
  <c r="M95" i="2"/>
  <c r="O94" i="2"/>
  <c r="K55" i="2"/>
  <c r="J56" i="2"/>
  <c r="O55" i="2"/>
  <c r="J55" i="2"/>
  <c r="H56" i="2"/>
  <c r="I56" i="2" s="1"/>
  <c r="E58" i="2"/>
  <c r="G57" i="2"/>
  <c r="D57" i="1"/>
  <c r="F56" i="1"/>
  <c r="G55" i="1"/>
  <c r="K56" i="5" l="1"/>
  <c r="H57" i="5"/>
  <c r="M55" i="5"/>
  <c r="O55" i="5" s="1"/>
  <c r="N55" i="5"/>
  <c r="I57" i="5"/>
  <c r="G58" i="5"/>
  <c r="E59" i="5"/>
  <c r="J56" i="5"/>
  <c r="O95" i="2"/>
  <c r="M96" i="2"/>
  <c r="M269" i="2"/>
  <c r="K56" i="2"/>
  <c r="H57" i="2"/>
  <c r="I57" i="2" s="1"/>
  <c r="G58" i="2"/>
  <c r="E59" i="2"/>
  <c r="G56" i="1"/>
  <c r="D58" i="1"/>
  <c r="F57" i="1"/>
  <c r="G59" i="5" l="1"/>
  <c r="E60" i="5"/>
  <c r="K57" i="5"/>
  <c r="H58" i="5"/>
  <c r="I58" i="5" s="1"/>
  <c r="J57" i="5"/>
  <c r="N56" i="5"/>
  <c r="M56" i="5"/>
  <c r="O56" i="5" s="1"/>
  <c r="M270" i="2"/>
  <c r="O96" i="2"/>
  <c r="M97" i="2"/>
  <c r="K57" i="2"/>
  <c r="J57" i="2"/>
  <c r="H58" i="2"/>
  <c r="I58" i="2" s="1"/>
  <c r="E60" i="2"/>
  <c r="G59" i="2"/>
  <c r="G57" i="1"/>
  <c r="D59" i="1"/>
  <c r="F58" i="1"/>
  <c r="K58" i="5" l="1"/>
  <c r="J58" i="5"/>
  <c r="N57" i="5"/>
  <c r="M57" i="5"/>
  <c r="O57" i="5" s="1"/>
  <c r="G60" i="5"/>
  <c r="E61" i="5"/>
  <c r="H59" i="5"/>
  <c r="I59" i="5" s="1"/>
  <c r="O97" i="2"/>
  <c r="N98" i="2"/>
  <c r="M271" i="2"/>
  <c r="K58" i="2"/>
  <c r="J58" i="2"/>
  <c r="H59" i="2"/>
  <c r="I59" i="2" s="1"/>
  <c r="G60" i="2"/>
  <c r="H60" i="2" s="1"/>
  <c r="E61" i="2"/>
  <c r="D60" i="1"/>
  <c r="F59" i="1"/>
  <c r="G58" i="1"/>
  <c r="G59" i="1"/>
  <c r="K59" i="5" l="1"/>
  <c r="J59" i="5"/>
  <c r="G61" i="5"/>
  <c r="E62" i="5"/>
  <c r="N58" i="5"/>
  <c r="M58" i="5"/>
  <c r="O58" i="5" s="1"/>
  <c r="I60" i="5"/>
  <c r="J60" i="5" s="1"/>
  <c r="H60" i="5"/>
  <c r="M272" i="2"/>
  <c r="N99" i="2"/>
  <c r="O98" i="2"/>
  <c r="K59" i="2"/>
  <c r="J60" i="2"/>
  <c r="J59" i="2"/>
  <c r="E62" i="2"/>
  <c r="G61" i="2"/>
  <c r="I60" i="2"/>
  <c r="D61" i="1"/>
  <c r="F60" i="1"/>
  <c r="M59" i="5" l="1"/>
  <c r="O59" i="5" s="1"/>
  <c r="N59" i="5"/>
  <c r="G62" i="5"/>
  <c r="E63" i="5"/>
  <c r="K60" i="5"/>
  <c r="N60" i="5" s="1"/>
  <c r="I61" i="5"/>
  <c r="H61" i="5"/>
  <c r="N100" i="2"/>
  <c r="O99" i="2"/>
  <c r="M273" i="2"/>
  <c r="K60" i="2"/>
  <c r="H61" i="2"/>
  <c r="I61" i="2" s="1"/>
  <c r="E63" i="2"/>
  <c r="G62" i="2"/>
  <c r="H62" i="2" s="1"/>
  <c r="G60" i="1"/>
  <c r="D62" i="1"/>
  <c r="F61" i="1"/>
  <c r="G63" i="5" l="1"/>
  <c r="E64" i="5"/>
  <c r="K61" i="5"/>
  <c r="H62" i="5"/>
  <c r="I62" i="5" s="1"/>
  <c r="M60" i="5"/>
  <c r="O60" i="5" s="1"/>
  <c r="J61" i="5"/>
  <c r="M274" i="2"/>
  <c r="N101" i="2"/>
  <c r="O100" i="2"/>
  <c r="K61" i="2"/>
  <c r="J61" i="2"/>
  <c r="I62" i="2"/>
  <c r="E64" i="2"/>
  <c r="G63" i="2"/>
  <c r="D63" i="1"/>
  <c r="F62" i="1"/>
  <c r="G61" i="1"/>
  <c r="K62" i="5" l="1"/>
  <c r="J62" i="5"/>
  <c r="M61" i="5"/>
  <c r="O61" i="5" s="1"/>
  <c r="N61" i="5"/>
  <c r="G64" i="5"/>
  <c r="E65" i="5"/>
  <c r="I63" i="5"/>
  <c r="H63" i="5"/>
  <c r="N102" i="2"/>
  <c r="O101" i="2"/>
  <c r="M275" i="2"/>
  <c r="K62" i="2"/>
  <c r="J62" i="2"/>
  <c r="H63" i="2"/>
  <c r="I63" i="2" s="1"/>
  <c r="E65" i="2"/>
  <c r="G64" i="2"/>
  <c r="G62" i="1"/>
  <c r="D64" i="1"/>
  <c r="F63" i="1"/>
  <c r="N62" i="5" l="1"/>
  <c r="M62" i="5"/>
  <c r="O62" i="5" s="1"/>
  <c r="K63" i="5"/>
  <c r="G65" i="5"/>
  <c r="E66" i="5"/>
  <c r="H64" i="5"/>
  <c r="I64" i="5" s="1"/>
  <c r="J63" i="5"/>
  <c r="N103" i="2"/>
  <c r="O102" i="2"/>
  <c r="K63" i="2"/>
  <c r="J63" i="2"/>
  <c r="H64" i="2"/>
  <c r="I64" i="2" s="1"/>
  <c r="G65" i="2"/>
  <c r="E66" i="2"/>
  <c r="G63" i="1"/>
  <c r="D65" i="1"/>
  <c r="F64" i="1"/>
  <c r="K64" i="5" l="1"/>
  <c r="J64" i="5"/>
  <c r="M63" i="5"/>
  <c r="N63" i="5"/>
  <c r="G66" i="5"/>
  <c r="E67" i="5"/>
  <c r="H65" i="5"/>
  <c r="I65" i="5" s="1"/>
  <c r="N104" i="2"/>
  <c r="O103" i="2"/>
  <c r="K64" i="2"/>
  <c r="J65" i="2"/>
  <c r="J64" i="2"/>
  <c r="H65" i="2"/>
  <c r="I65" i="2" s="1"/>
  <c r="E67" i="2"/>
  <c r="G66" i="2"/>
  <c r="H66" i="2" s="1"/>
  <c r="G64" i="1"/>
  <c r="D66" i="1"/>
  <c r="F65" i="1"/>
  <c r="K65" i="5" l="1"/>
  <c r="J65" i="5"/>
  <c r="O63" i="5"/>
  <c r="G67" i="5"/>
  <c r="E68" i="5"/>
  <c r="N64" i="5"/>
  <c r="M64" i="5"/>
  <c r="H66" i="5"/>
  <c r="I66" i="5" s="1"/>
  <c r="N105" i="2"/>
  <c r="O104" i="2"/>
  <c r="K65" i="2"/>
  <c r="J66" i="2"/>
  <c r="I66" i="2"/>
  <c r="E68" i="2"/>
  <c r="G67" i="2"/>
  <c r="D67" i="1"/>
  <c r="F66" i="1"/>
  <c r="G65" i="1"/>
  <c r="K66" i="5" l="1"/>
  <c r="J66" i="5"/>
  <c r="H67" i="5"/>
  <c r="G68" i="5"/>
  <c r="E69" i="5"/>
  <c r="M65" i="5"/>
  <c r="O65" i="5" s="1"/>
  <c r="N65" i="5"/>
  <c r="I67" i="5"/>
  <c r="J67" i="5" s="1"/>
  <c r="O64" i="5"/>
  <c r="N106" i="2"/>
  <c r="O105" i="2"/>
  <c r="K66" i="2"/>
  <c r="H67" i="2"/>
  <c r="I67" i="2" s="1"/>
  <c r="J67" i="2" s="1"/>
  <c r="G68" i="2"/>
  <c r="E69" i="2"/>
  <c r="G66" i="1"/>
  <c r="D68" i="1"/>
  <c r="F67" i="1"/>
  <c r="N67" i="5" l="1"/>
  <c r="G69" i="5"/>
  <c r="E70" i="5"/>
  <c r="N66" i="5"/>
  <c r="M66" i="5"/>
  <c r="O66" i="5" s="1"/>
  <c r="K67" i="5"/>
  <c r="M67" i="5" s="1"/>
  <c r="O67" i="5" s="1"/>
  <c r="J68" i="5"/>
  <c r="I68" i="5"/>
  <c r="H68" i="5"/>
  <c r="H69" i="5"/>
  <c r="N107" i="2"/>
  <c r="O106" i="2"/>
  <c r="K67" i="2"/>
  <c r="J68" i="2"/>
  <c r="H68" i="2"/>
  <c r="H69" i="2"/>
  <c r="G69" i="2"/>
  <c r="E70" i="2"/>
  <c r="I68" i="2"/>
  <c r="D69" i="1"/>
  <c r="F68" i="1"/>
  <c r="G67" i="1"/>
  <c r="K68" i="5" l="1"/>
  <c r="N68" i="5"/>
  <c r="M68" i="5"/>
  <c r="G70" i="5"/>
  <c r="E71" i="5"/>
  <c r="I69" i="5"/>
  <c r="N108" i="2"/>
  <c r="O107" i="2"/>
  <c r="K68" i="2"/>
  <c r="J69" i="2"/>
  <c r="G70" i="2"/>
  <c r="E71" i="2"/>
  <c r="I69" i="2"/>
  <c r="G68" i="1"/>
  <c r="D70" i="1"/>
  <c r="F69" i="1"/>
  <c r="O68" i="5" l="1"/>
  <c r="K69" i="5"/>
  <c r="G71" i="5"/>
  <c r="E72" i="5"/>
  <c r="J69" i="5"/>
  <c r="H71" i="5"/>
  <c r="H70" i="5"/>
  <c r="I70" i="5" s="1"/>
  <c r="N109" i="2"/>
  <c r="O108" i="2"/>
  <c r="K69" i="2"/>
  <c r="J70" i="2"/>
  <c r="H70" i="2"/>
  <c r="I70" i="2" s="1"/>
  <c r="E72" i="2"/>
  <c r="G71" i="2"/>
  <c r="H71" i="2" s="1"/>
  <c r="D71" i="1"/>
  <c r="F70" i="1"/>
  <c r="G69" i="1"/>
  <c r="K70" i="5" l="1"/>
  <c r="J71" i="5"/>
  <c r="J70" i="5"/>
  <c r="I71" i="5"/>
  <c r="N69" i="5"/>
  <c r="M69" i="5"/>
  <c r="O69" i="5" s="1"/>
  <c r="G72" i="5"/>
  <c r="E73" i="5"/>
  <c r="N110" i="2"/>
  <c r="O109" i="2"/>
  <c r="K70" i="2"/>
  <c r="I71" i="2"/>
  <c r="G72" i="2"/>
  <c r="E73" i="2"/>
  <c r="G70" i="1"/>
  <c r="D72" i="1"/>
  <c r="F71" i="1"/>
  <c r="G73" i="5" l="1"/>
  <c r="E74" i="5"/>
  <c r="K71" i="5"/>
  <c r="I72" i="5"/>
  <c r="J72" i="5" s="1"/>
  <c r="H72" i="5"/>
  <c r="N70" i="5"/>
  <c r="M70" i="5"/>
  <c r="N71" i="5"/>
  <c r="M71" i="5"/>
  <c r="O71" i="5" s="1"/>
  <c r="N111" i="2"/>
  <c r="O110" i="2"/>
  <c r="K71" i="2"/>
  <c r="J71" i="2"/>
  <c r="H72" i="2"/>
  <c r="I72" i="2" s="1"/>
  <c r="J72" i="2" s="1"/>
  <c r="G73" i="2"/>
  <c r="E74" i="2"/>
  <c r="G71" i="1"/>
  <c r="D73" i="1"/>
  <c r="F72" i="1"/>
  <c r="O70" i="5" l="1"/>
  <c r="G74" i="5"/>
  <c r="E75" i="5"/>
  <c r="K72" i="5"/>
  <c r="N72" i="5" s="1"/>
  <c r="H73" i="5"/>
  <c r="I73" i="5" s="1"/>
  <c r="N112" i="2"/>
  <c r="O111" i="2"/>
  <c r="K72" i="2"/>
  <c r="H73" i="2"/>
  <c r="I73" i="2" s="1"/>
  <c r="G74" i="2"/>
  <c r="E75" i="2"/>
  <c r="D74" i="1"/>
  <c r="F73" i="1"/>
  <c r="G72" i="1"/>
  <c r="K73" i="5" l="1"/>
  <c r="J73" i="5"/>
  <c r="M72" i="5"/>
  <c r="O72" i="5" s="1"/>
  <c r="E76" i="5"/>
  <c r="G75" i="5"/>
  <c r="H74" i="5"/>
  <c r="I74" i="5" s="1"/>
  <c r="M113" i="2"/>
  <c r="O112" i="2"/>
  <c r="K73" i="2"/>
  <c r="J74" i="2"/>
  <c r="J73" i="2"/>
  <c r="H74" i="2"/>
  <c r="I74" i="2" s="1"/>
  <c r="E76" i="2"/>
  <c r="G75" i="2"/>
  <c r="H75" i="2" s="1"/>
  <c r="D75" i="1"/>
  <c r="F74" i="1"/>
  <c r="G73" i="1"/>
  <c r="G74" i="1"/>
  <c r="K74" i="5" l="1"/>
  <c r="J74" i="5"/>
  <c r="G76" i="5"/>
  <c r="E77" i="5"/>
  <c r="N73" i="5"/>
  <c r="M73" i="5"/>
  <c r="O73" i="5" s="1"/>
  <c r="H75" i="5"/>
  <c r="I75" i="5" s="1"/>
  <c r="O113" i="2"/>
  <c r="M114" i="2"/>
  <c r="K74" i="2"/>
  <c r="I75" i="2"/>
  <c r="G76" i="2"/>
  <c r="H76" i="2" s="1"/>
  <c r="E77" i="2"/>
  <c r="D76" i="1"/>
  <c r="F75" i="1"/>
  <c r="K75" i="5" l="1"/>
  <c r="J75" i="5"/>
  <c r="N74" i="5"/>
  <c r="M74" i="5"/>
  <c r="O74" i="5" s="1"/>
  <c r="G77" i="5"/>
  <c r="E78" i="5"/>
  <c r="H76" i="5"/>
  <c r="I76" i="5" s="1"/>
  <c r="M115" i="2"/>
  <c r="O114" i="2"/>
  <c r="K75" i="2"/>
  <c r="J76" i="2"/>
  <c r="J75" i="2"/>
  <c r="G77" i="2"/>
  <c r="H77" i="2" s="1"/>
  <c r="E78" i="2"/>
  <c r="I76" i="2"/>
  <c r="G75" i="1"/>
  <c r="D77" i="1"/>
  <c r="F76" i="1"/>
  <c r="K76" i="5" l="1"/>
  <c r="J76" i="5"/>
  <c r="G78" i="5"/>
  <c r="E79" i="5"/>
  <c r="H77" i="5"/>
  <c r="I77" i="5" s="1"/>
  <c r="N75" i="5"/>
  <c r="M75" i="5"/>
  <c r="O75" i="5" s="1"/>
  <c r="O115" i="2"/>
  <c r="M116" i="2"/>
  <c r="K76" i="2"/>
  <c r="J77" i="2"/>
  <c r="G78" i="2"/>
  <c r="E79" i="2"/>
  <c r="I77" i="2"/>
  <c r="G76" i="1"/>
  <c r="D78" i="1"/>
  <c r="F77" i="1"/>
  <c r="K77" i="5" l="1"/>
  <c r="J77" i="5"/>
  <c r="M76" i="5"/>
  <c r="O76" i="5" s="1"/>
  <c r="N76" i="5"/>
  <c r="I78" i="5"/>
  <c r="H78" i="5"/>
  <c r="G79" i="5"/>
  <c r="E80" i="5"/>
  <c r="O116" i="2"/>
  <c r="M117" i="2"/>
  <c r="K77" i="2"/>
  <c r="H78" i="2"/>
  <c r="I78" i="2" s="1"/>
  <c r="E80" i="2"/>
  <c r="G79" i="2"/>
  <c r="H79" i="2" s="1"/>
  <c r="D79" i="1"/>
  <c r="F78" i="1"/>
  <c r="G77" i="1"/>
  <c r="H79" i="5" l="1"/>
  <c r="I79" i="5" s="1"/>
  <c r="N77" i="5"/>
  <c r="M77" i="5"/>
  <c r="K78" i="5"/>
  <c r="J78" i="5"/>
  <c r="G80" i="5"/>
  <c r="E81" i="5"/>
  <c r="O117" i="2"/>
  <c r="M118" i="2"/>
  <c r="K78" i="2"/>
  <c r="J78" i="2"/>
  <c r="I79" i="2"/>
  <c r="E81" i="2"/>
  <c r="G80" i="2"/>
  <c r="G78" i="1"/>
  <c r="D80" i="1"/>
  <c r="F79" i="1"/>
  <c r="K79" i="5" l="1"/>
  <c r="J79" i="5"/>
  <c r="G81" i="5"/>
  <c r="E82" i="5"/>
  <c r="O77" i="5"/>
  <c r="H80" i="5"/>
  <c r="I80" i="5" s="1"/>
  <c r="M78" i="5"/>
  <c r="O78" i="5" s="1"/>
  <c r="N78" i="5"/>
  <c r="M119" i="2"/>
  <c r="O118" i="2"/>
  <c r="K79" i="2"/>
  <c r="J79" i="2"/>
  <c r="H80" i="2"/>
  <c r="I80" i="2" s="1"/>
  <c r="G81" i="2"/>
  <c r="H81" i="2" s="1"/>
  <c r="E82" i="2"/>
  <c r="D81" i="1"/>
  <c r="F80" i="1"/>
  <c r="G79" i="1"/>
  <c r="K80" i="5" l="1"/>
  <c r="J80" i="5"/>
  <c r="N79" i="5"/>
  <c r="M79" i="5"/>
  <c r="G82" i="5"/>
  <c r="E83" i="5"/>
  <c r="H81" i="5"/>
  <c r="I81" i="5" s="1"/>
  <c r="O119" i="2"/>
  <c r="M120" i="2"/>
  <c r="K80" i="2"/>
  <c r="J81" i="2"/>
  <c r="J80" i="2"/>
  <c r="G82" i="2"/>
  <c r="E83" i="2"/>
  <c r="I81" i="2"/>
  <c r="G80" i="1"/>
  <c r="D82" i="1"/>
  <c r="F81" i="1"/>
  <c r="K81" i="5" l="1"/>
  <c r="J81" i="5"/>
  <c r="E84" i="5"/>
  <c r="G83" i="5"/>
  <c r="N80" i="5"/>
  <c r="M80" i="5"/>
  <c r="O80" i="5" s="1"/>
  <c r="I82" i="5"/>
  <c r="H82" i="5"/>
  <c r="O79" i="5"/>
  <c r="O120" i="2"/>
  <c r="M121" i="2"/>
  <c r="K81" i="2"/>
  <c r="H82" i="2"/>
  <c r="I82" i="2" s="1"/>
  <c r="G83" i="2"/>
  <c r="E84" i="2"/>
  <c r="D83" i="1"/>
  <c r="F82" i="1"/>
  <c r="G82" i="1" s="1"/>
  <c r="G81" i="1"/>
  <c r="K82" i="5" l="1"/>
  <c r="N81" i="5"/>
  <c r="M81" i="5"/>
  <c r="O81" i="5" s="1"/>
  <c r="G84" i="5"/>
  <c r="E85" i="5"/>
  <c r="J82" i="5"/>
  <c r="H83" i="5"/>
  <c r="I83" i="5" s="1"/>
  <c r="O121" i="2"/>
  <c r="M122" i="2"/>
  <c r="K82" i="2"/>
  <c r="J82" i="2"/>
  <c r="H84" i="2"/>
  <c r="H83" i="2"/>
  <c r="I83" i="2" s="1"/>
  <c r="J83" i="2" s="1"/>
  <c r="G84" i="2"/>
  <c r="E85" i="2"/>
  <c r="D84" i="1"/>
  <c r="F83" i="1"/>
  <c r="K83" i="5" l="1"/>
  <c r="J83" i="5"/>
  <c r="G85" i="5"/>
  <c r="E86" i="5"/>
  <c r="H84" i="5"/>
  <c r="I84" i="5" s="1"/>
  <c r="M82" i="5"/>
  <c r="O82" i="5" s="1"/>
  <c r="N82" i="5"/>
  <c r="M123" i="2"/>
  <c r="O122" i="2"/>
  <c r="K83" i="2"/>
  <c r="I84" i="2"/>
  <c r="G85" i="2"/>
  <c r="E86" i="2"/>
  <c r="G83" i="1"/>
  <c r="D85" i="1"/>
  <c r="F84" i="1"/>
  <c r="K84" i="5" l="1"/>
  <c r="J84" i="5"/>
  <c r="H85" i="5"/>
  <c r="I85" i="5" s="1"/>
  <c r="N83" i="5"/>
  <c r="M83" i="5"/>
  <c r="O83" i="5" s="1"/>
  <c r="G86" i="5"/>
  <c r="E87" i="5"/>
  <c r="O123" i="2"/>
  <c r="M124" i="2"/>
  <c r="K84" i="2"/>
  <c r="J84" i="2"/>
  <c r="H85" i="2"/>
  <c r="I85" i="2" s="1"/>
  <c r="G86" i="2"/>
  <c r="H86" i="2" s="1"/>
  <c r="E87" i="2"/>
  <c r="G85" i="1"/>
  <c r="G84" i="1"/>
  <c r="D86" i="1"/>
  <c r="F85" i="1"/>
  <c r="K85" i="5" l="1"/>
  <c r="J85" i="5"/>
  <c r="G87" i="5"/>
  <c r="E88" i="5"/>
  <c r="H86" i="5"/>
  <c r="I86" i="5" s="1"/>
  <c r="N84" i="5"/>
  <c r="M84" i="5"/>
  <c r="O124" i="2"/>
  <c r="M125" i="2"/>
  <c r="K85" i="2"/>
  <c r="J86" i="2"/>
  <c r="J85" i="2"/>
  <c r="G87" i="2"/>
  <c r="E88" i="2"/>
  <c r="I86" i="2"/>
  <c r="D87" i="1"/>
  <c r="F86" i="1"/>
  <c r="K86" i="5" l="1"/>
  <c r="J86" i="5"/>
  <c r="H87" i="5"/>
  <c r="I87" i="5" s="1"/>
  <c r="O84" i="5"/>
  <c r="N85" i="5"/>
  <c r="M85" i="5"/>
  <c r="G88" i="5"/>
  <c r="E89" i="5"/>
  <c r="O125" i="2"/>
  <c r="M126" i="2"/>
  <c r="K86" i="2"/>
  <c r="H87" i="2"/>
  <c r="I87" i="2" s="1"/>
  <c r="G88" i="2"/>
  <c r="H88" i="2" s="1"/>
  <c r="E89" i="2"/>
  <c r="G86" i="1"/>
  <c r="D88" i="1"/>
  <c r="F87" i="1"/>
  <c r="K87" i="5" l="1"/>
  <c r="J87" i="5"/>
  <c r="H88" i="5"/>
  <c r="I88" i="5" s="1"/>
  <c r="O85" i="5"/>
  <c r="M86" i="5"/>
  <c r="N86" i="5"/>
  <c r="G89" i="5"/>
  <c r="E90" i="5"/>
  <c r="M127" i="2"/>
  <c r="O126" i="2"/>
  <c r="K87" i="2"/>
  <c r="J87" i="2"/>
  <c r="E90" i="2"/>
  <c r="G89" i="2"/>
  <c r="I88" i="2"/>
  <c r="D89" i="1"/>
  <c r="F88" i="1"/>
  <c r="G87" i="1"/>
  <c r="K88" i="5" l="1"/>
  <c r="J89" i="5"/>
  <c r="J88" i="5"/>
  <c r="O86" i="5"/>
  <c r="N87" i="5"/>
  <c r="M87" i="5"/>
  <c r="O87" i="5" s="1"/>
  <c r="G90" i="5"/>
  <c r="E91" i="5"/>
  <c r="I89" i="5"/>
  <c r="H89" i="5"/>
  <c r="H90" i="5"/>
  <c r="O127" i="2"/>
  <c r="M128" i="2"/>
  <c r="K88" i="2"/>
  <c r="J88" i="2"/>
  <c r="H89" i="2"/>
  <c r="I89" i="2" s="1"/>
  <c r="G90" i="2"/>
  <c r="E91" i="2"/>
  <c r="G88" i="1"/>
  <c r="D90" i="1"/>
  <c r="F89" i="1"/>
  <c r="J90" i="5" l="1"/>
  <c r="K89" i="5"/>
  <c r="N89" i="5" s="1"/>
  <c r="E92" i="5"/>
  <c r="G91" i="5"/>
  <c r="I90" i="5"/>
  <c r="H91" i="5"/>
  <c r="N88" i="5"/>
  <c r="M88" i="5"/>
  <c r="O128" i="2"/>
  <c r="M129" i="2"/>
  <c r="K89" i="2"/>
  <c r="J89" i="2"/>
  <c r="H91" i="2"/>
  <c r="H90" i="2"/>
  <c r="I90" i="2" s="1"/>
  <c r="J90" i="2" s="1"/>
  <c r="E92" i="2"/>
  <c r="G91" i="2"/>
  <c r="G89" i="1"/>
  <c r="D91" i="1"/>
  <c r="F90" i="1"/>
  <c r="M89" i="5" l="1"/>
  <c r="O89" i="5" s="1"/>
  <c r="K90" i="5"/>
  <c r="I91" i="5"/>
  <c r="O88" i="5"/>
  <c r="E93" i="5"/>
  <c r="G92" i="5"/>
  <c r="M90" i="5"/>
  <c r="N90" i="5"/>
  <c r="O129" i="2"/>
  <c r="M130" i="2"/>
  <c r="K90" i="2"/>
  <c r="I91" i="2"/>
  <c r="G92" i="2"/>
  <c r="E93" i="2"/>
  <c r="G90" i="1"/>
  <c r="D92" i="1"/>
  <c r="F91" i="1"/>
  <c r="O90" i="5" l="1"/>
  <c r="I92" i="5"/>
  <c r="J92" i="5" s="1"/>
  <c r="H92" i="5"/>
  <c r="K91" i="5"/>
  <c r="G93" i="5"/>
  <c r="E94" i="5"/>
  <c r="J91" i="5"/>
  <c r="M131" i="2"/>
  <c r="O130" i="2"/>
  <c r="K91" i="2"/>
  <c r="J91" i="2"/>
  <c r="H92" i="2"/>
  <c r="I92" i="2" s="1"/>
  <c r="G93" i="2"/>
  <c r="E94" i="2"/>
  <c r="D93" i="1"/>
  <c r="F92" i="1"/>
  <c r="G91" i="1"/>
  <c r="M92" i="5" l="1"/>
  <c r="N91" i="5"/>
  <c r="N92" i="5" s="1"/>
  <c r="M91" i="5"/>
  <c r="G94" i="5"/>
  <c r="E95" i="5"/>
  <c r="H93" i="5"/>
  <c r="I93" i="5" s="1"/>
  <c r="K92" i="5"/>
  <c r="O131" i="2"/>
  <c r="M132" i="2"/>
  <c r="K92" i="2"/>
  <c r="J93" i="2"/>
  <c r="J92" i="2"/>
  <c r="H93" i="2"/>
  <c r="I93" i="2" s="1"/>
  <c r="H94" i="2"/>
  <c r="E95" i="2"/>
  <c r="G94" i="2"/>
  <c r="G92" i="1"/>
  <c r="D94" i="1"/>
  <c r="F93" i="1"/>
  <c r="K93" i="5" l="1"/>
  <c r="J93" i="5"/>
  <c r="O91" i="5"/>
  <c r="G95" i="5"/>
  <c r="E96" i="5"/>
  <c r="O92" i="5"/>
  <c r="H94" i="5"/>
  <c r="I94" i="5" s="1"/>
  <c r="O132" i="2"/>
  <c r="M133" i="2"/>
  <c r="K93" i="2"/>
  <c r="I94" i="2"/>
  <c r="E96" i="2"/>
  <c r="G95" i="2"/>
  <c r="D95" i="1"/>
  <c r="F94" i="1"/>
  <c r="G94" i="1" s="1"/>
  <c r="G93" i="1"/>
  <c r="K94" i="5" l="1"/>
  <c r="J94" i="5"/>
  <c r="G96" i="5"/>
  <c r="E97" i="5"/>
  <c r="M93" i="5"/>
  <c r="N93" i="5"/>
  <c r="H95" i="5"/>
  <c r="I95" i="5" s="1"/>
  <c r="O133" i="2"/>
  <c r="N134" i="2"/>
  <c r="K94" i="2"/>
  <c r="J94" i="2"/>
  <c r="H95" i="2"/>
  <c r="I95" i="2" s="1"/>
  <c r="E97" i="2"/>
  <c r="G96" i="2"/>
  <c r="H96" i="2" s="1"/>
  <c r="D96" i="1"/>
  <c r="F95" i="1"/>
  <c r="K95" i="5" l="1"/>
  <c r="J95" i="5"/>
  <c r="N94" i="5"/>
  <c r="M94" i="5"/>
  <c r="O94" i="5" s="1"/>
  <c r="I96" i="5"/>
  <c r="H96" i="5"/>
  <c r="O93" i="5"/>
  <c r="G97" i="5"/>
  <c r="E98" i="5"/>
  <c r="N135" i="2"/>
  <c r="O134" i="2"/>
  <c r="K95" i="2"/>
  <c r="J95" i="2"/>
  <c r="I96" i="2"/>
  <c r="G97" i="2"/>
  <c r="E98" i="2"/>
  <c r="G95" i="1"/>
  <c r="D97" i="1"/>
  <c r="F96" i="1"/>
  <c r="E99" i="5" l="1"/>
  <c r="G98" i="5"/>
  <c r="I97" i="5"/>
  <c r="J97" i="5" s="1"/>
  <c r="H97" i="5"/>
  <c r="M95" i="5"/>
  <c r="N95" i="5"/>
  <c r="K96" i="5"/>
  <c r="J96" i="5"/>
  <c r="N136" i="2"/>
  <c r="O135" i="2"/>
  <c r="K96" i="2"/>
  <c r="J96" i="2"/>
  <c r="H97" i="2"/>
  <c r="I97" i="2" s="1"/>
  <c r="E99" i="2"/>
  <c r="G98" i="2"/>
  <c r="H98" i="2" s="1"/>
  <c r="G96" i="1"/>
  <c r="D98" i="1"/>
  <c r="F97" i="1"/>
  <c r="K97" i="5" l="1"/>
  <c r="N97" i="5" s="1"/>
  <c r="H98" i="5"/>
  <c r="I98" i="5" s="1"/>
  <c r="N96" i="5"/>
  <c r="M96" i="5"/>
  <c r="O96" i="5" s="1"/>
  <c r="O95" i="5"/>
  <c r="G99" i="5"/>
  <c r="E100" i="5"/>
  <c r="N137" i="2"/>
  <c r="O136" i="2"/>
  <c r="K97" i="2"/>
  <c r="J97" i="2"/>
  <c r="I98" i="2"/>
  <c r="E100" i="2"/>
  <c r="G99" i="2"/>
  <c r="D99" i="1"/>
  <c r="F98" i="1"/>
  <c r="G97" i="1"/>
  <c r="K98" i="5" l="1"/>
  <c r="J98" i="5"/>
  <c r="E101" i="5"/>
  <c r="G100" i="5"/>
  <c r="M97" i="5"/>
  <c r="O97" i="5" s="1"/>
  <c r="I99" i="5"/>
  <c r="H99" i="5"/>
  <c r="N138" i="2"/>
  <c r="O137" i="2"/>
  <c r="K98" i="2"/>
  <c r="J98" i="2"/>
  <c r="H99" i="2"/>
  <c r="I99" i="2" s="1"/>
  <c r="G100" i="2"/>
  <c r="E101" i="2"/>
  <c r="G98" i="1"/>
  <c r="D100" i="1"/>
  <c r="F99" i="1"/>
  <c r="K99" i="5" l="1"/>
  <c r="N98" i="5"/>
  <c r="M98" i="5"/>
  <c r="O98" i="5" s="1"/>
  <c r="H100" i="5"/>
  <c r="I100" i="5" s="1"/>
  <c r="G101" i="5"/>
  <c r="E102" i="5"/>
  <c r="J99" i="5"/>
  <c r="N139" i="2"/>
  <c r="O138" i="2"/>
  <c r="K99" i="2"/>
  <c r="J99" i="2"/>
  <c r="H100" i="2"/>
  <c r="I100" i="2" s="1"/>
  <c r="G101" i="2"/>
  <c r="E102" i="2"/>
  <c r="G99" i="1"/>
  <c r="D101" i="1"/>
  <c r="F100" i="1"/>
  <c r="K100" i="5" l="1"/>
  <c r="J100" i="5"/>
  <c r="H101" i="5"/>
  <c r="I101" i="5" s="1"/>
  <c r="M99" i="5"/>
  <c r="N99" i="5"/>
  <c r="G102" i="5"/>
  <c r="E103" i="5"/>
  <c r="N140" i="2"/>
  <c r="O139" i="2"/>
  <c r="K100" i="2"/>
  <c r="J100" i="2"/>
  <c r="H101" i="2"/>
  <c r="I101" i="2" s="1"/>
  <c r="G102" i="2"/>
  <c r="H102" i="2" s="1"/>
  <c r="E103" i="2"/>
  <c r="D102" i="1"/>
  <c r="F101" i="1"/>
  <c r="G101" i="1" s="1"/>
  <c r="G100" i="1"/>
  <c r="K101" i="5" l="1"/>
  <c r="J101" i="5"/>
  <c r="G103" i="5"/>
  <c r="E104" i="5"/>
  <c r="O99" i="5"/>
  <c r="H102" i="5"/>
  <c r="I102" i="5" s="1"/>
  <c r="N100" i="5"/>
  <c r="M100" i="5"/>
  <c r="O100" i="5" s="1"/>
  <c r="N141" i="2"/>
  <c r="O140" i="2"/>
  <c r="K101" i="2"/>
  <c r="J101" i="2"/>
  <c r="E104" i="2"/>
  <c r="G103" i="2"/>
  <c r="H103" i="2" s="1"/>
  <c r="I102" i="2"/>
  <c r="D103" i="1"/>
  <c r="F102" i="1"/>
  <c r="K102" i="5" l="1"/>
  <c r="J102" i="5"/>
  <c r="M101" i="5"/>
  <c r="N101" i="5"/>
  <c r="H103" i="5"/>
  <c r="I103" i="5" s="1"/>
  <c r="G104" i="5"/>
  <c r="E105" i="5"/>
  <c r="N142" i="2"/>
  <c r="O141" i="2"/>
  <c r="K102" i="2"/>
  <c r="J103" i="2"/>
  <c r="J102" i="2"/>
  <c r="I103" i="2"/>
  <c r="G104" i="2"/>
  <c r="E105" i="2"/>
  <c r="G102" i="1"/>
  <c r="D104" i="1"/>
  <c r="F103" i="1"/>
  <c r="K103" i="5" l="1"/>
  <c r="J103" i="5"/>
  <c r="I104" i="5"/>
  <c r="J104" i="5" s="1"/>
  <c r="H104" i="5"/>
  <c r="O101" i="5"/>
  <c r="G105" i="5"/>
  <c r="E106" i="5"/>
  <c r="N102" i="5"/>
  <c r="M102" i="5"/>
  <c r="O102" i="5" s="1"/>
  <c r="N143" i="2"/>
  <c r="O142" i="2"/>
  <c r="K103" i="2"/>
  <c r="J104" i="2"/>
  <c r="H104" i="2"/>
  <c r="I104" i="2" s="1"/>
  <c r="E106" i="2"/>
  <c r="G105" i="2"/>
  <c r="G103" i="1"/>
  <c r="D105" i="1"/>
  <c r="F104" i="1"/>
  <c r="I105" i="5" l="1"/>
  <c r="H105" i="5"/>
  <c r="M103" i="5"/>
  <c r="O103" i="5" s="1"/>
  <c r="N103" i="5"/>
  <c r="K104" i="5"/>
  <c r="N104" i="5" s="1"/>
  <c r="E107" i="5"/>
  <c r="G106" i="5"/>
  <c r="N144" i="2"/>
  <c r="O143" i="2"/>
  <c r="K104" i="2"/>
  <c r="J105" i="2"/>
  <c r="H105" i="2"/>
  <c r="I105" i="2" s="1"/>
  <c r="G106" i="2"/>
  <c r="E107" i="2"/>
  <c r="G104" i="1"/>
  <c r="D106" i="1"/>
  <c r="F105" i="1"/>
  <c r="G105" i="1" s="1"/>
  <c r="M104" i="5" l="1"/>
  <c r="O104" i="5" s="1"/>
  <c r="K105" i="5"/>
  <c r="H106" i="5"/>
  <c r="I106" i="5" s="1"/>
  <c r="G107" i="5"/>
  <c r="E108" i="5"/>
  <c r="J105" i="5"/>
  <c r="N145" i="2"/>
  <c r="O144" i="2"/>
  <c r="K105" i="2"/>
  <c r="H106" i="2"/>
  <c r="I106" i="2" s="1"/>
  <c r="G107" i="2"/>
  <c r="E108" i="2"/>
  <c r="D107" i="1"/>
  <c r="F106" i="1"/>
  <c r="K106" i="5" l="1"/>
  <c r="J106" i="5"/>
  <c r="N105" i="5"/>
  <c r="M105" i="5"/>
  <c r="O105" i="5" s="1"/>
  <c r="G108" i="5"/>
  <c r="E109" i="5"/>
  <c r="H107" i="5"/>
  <c r="I107" i="5" s="1"/>
  <c r="N146" i="2"/>
  <c r="O145" i="2"/>
  <c r="K106" i="2"/>
  <c r="J107" i="2"/>
  <c r="J106" i="2"/>
  <c r="H107" i="2"/>
  <c r="I107" i="2" s="1"/>
  <c r="G108" i="2"/>
  <c r="E109" i="2"/>
  <c r="G106" i="1"/>
  <c r="D108" i="1"/>
  <c r="F107" i="1"/>
  <c r="K107" i="5" l="1"/>
  <c r="J107" i="5"/>
  <c r="G109" i="5"/>
  <c r="E110" i="5"/>
  <c r="N106" i="5"/>
  <c r="M106" i="5"/>
  <c r="I108" i="5"/>
  <c r="H108" i="5"/>
  <c r="N147" i="2"/>
  <c r="O146" i="2"/>
  <c r="K107" i="2"/>
  <c r="H108" i="2"/>
  <c r="I108" i="2" s="1"/>
  <c r="G109" i="2"/>
  <c r="H109" i="2" s="1"/>
  <c r="E110" i="2"/>
  <c r="G107" i="1"/>
  <c r="D109" i="1"/>
  <c r="F108" i="1"/>
  <c r="K108" i="5" l="1"/>
  <c r="G110" i="5"/>
  <c r="E111" i="5"/>
  <c r="M107" i="5"/>
  <c r="O107" i="5" s="1"/>
  <c r="N107" i="5"/>
  <c r="H109" i="5"/>
  <c r="I109" i="5" s="1"/>
  <c r="O106" i="5"/>
  <c r="J108" i="5"/>
  <c r="N148" i="2"/>
  <c r="O147" i="2"/>
  <c r="K108" i="2"/>
  <c r="J108" i="2"/>
  <c r="G110" i="2"/>
  <c r="E111" i="2"/>
  <c r="I109" i="2"/>
  <c r="D110" i="1"/>
  <c r="F109" i="1"/>
  <c r="G108" i="1"/>
  <c r="K109" i="5" l="1"/>
  <c r="J109" i="5"/>
  <c r="G111" i="5"/>
  <c r="E112" i="5"/>
  <c r="M108" i="5"/>
  <c r="O108" i="5" s="1"/>
  <c r="N108" i="5"/>
  <c r="H110" i="5"/>
  <c r="I110" i="5" s="1"/>
  <c r="N149" i="2"/>
  <c r="O148" i="2"/>
  <c r="K109" i="2"/>
  <c r="J109" i="2"/>
  <c r="H110" i="2"/>
  <c r="I110" i="2" s="1"/>
  <c r="E112" i="2"/>
  <c r="G111" i="2"/>
  <c r="G109" i="1"/>
  <c r="D111" i="1"/>
  <c r="F110" i="1"/>
  <c r="K110" i="5" l="1"/>
  <c r="J110" i="5"/>
  <c r="G112" i="5"/>
  <c r="E113" i="5"/>
  <c r="H111" i="5"/>
  <c r="I111" i="5" s="1"/>
  <c r="M109" i="5"/>
  <c r="N109" i="5"/>
  <c r="M150" i="2"/>
  <c r="O149" i="2"/>
  <c r="K110" i="2"/>
  <c r="J110" i="2"/>
  <c r="H111" i="2"/>
  <c r="I111" i="2" s="1"/>
  <c r="E113" i="2"/>
  <c r="G112" i="2"/>
  <c r="D112" i="1"/>
  <c r="F111" i="1"/>
  <c r="G111" i="1"/>
  <c r="G110" i="1"/>
  <c r="K111" i="5" l="1"/>
  <c r="J111" i="5"/>
  <c r="G113" i="5"/>
  <c r="E114" i="5"/>
  <c r="H112" i="5"/>
  <c r="I112" i="5" s="1"/>
  <c r="O109" i="5"/>
  <c r="M110" i="5"/>
  <c r="O110" i="5" s="1"/>
  <c r="N110" i="5"/>
  <c r="M151" i="2"/>
  <c r="O150" i="2"/>
  <c r="K111" i="2"/>
  <c r="J112" i="2"/>
  <c r="J111" i="2"/>
  <c r="H112" i="2"/>
  <c r="I112" i="2" s="1"/>
  <c r="G113" i="2"/>
  <c r="E114" i="2"/>
  <c r="D113" i="1"/>
  <c r="F112" i="1"/>
  <c r="K112" i="5" l="1"/>
  <c r="J112" i="5"/>
  <c r="H113" i="5"/>
  <c r="I113" i="5" s="1"/>
  <c r="M111" i="5"/>
  <c r="N111" i="5"/>
  <c r="G114" i="5"/>
  <c r="E115" i="5"/>
  <c r="O151" i="2"/>
  <c r="M152" i="2"/>
  <c r="K112" i="2"/>
  <c r="H113" i="2"/>
  <c r="I113" i="2" s="1"/>
  <c r="G114" i="2"/>
  <c r="H114" i="2" s="1"/>
  <c r="E115" i="2"/>
  <c r="D114" i="1"/>
  <c r="F113" i="1"/>
  <c r="G112" i="1"/>
  <c r="G113" i="1"/>
  <c r="K113" i="5" l="1"/>
  <c r="J113" i="5"/>
  <c r="G115" i="5"/>
  <c r="E116" i="5"/>
  <c r="H114" i="5"/>
  <c r="I114" i="5" s="1"/>
  <c r="O111" i="5"/>
  <c r="M112" i="5"/>
  <c r="O112" i="5" s="1"/>
  <c r="N112" i="5"/>
  <c r="O152" i="2"/>
  <c r="M153" i="2"/>
  <c r="K113" i="2"/>
  <c r="J113" i="2"/>
  <c r="E116" i="2"/>
  <c r="G115" i="2"/>
  <c r="I114" i="2"/>
  <c r="D115" i="1"/>
  <c r="F114" i="1"/>
  <c r="K114" i="5" l="1"/>
  <c r="J114" i="5"/>
  <c r="M113" i="5"/>
  <c r="O113" i="5" s="1"/>
  <c r="N113" i="5"/>
  <c r="E117" i="5"/>
  <c r="G116" i="5"/>
  <c r="I115" i="5"/>
  <c r="J115" i="5" s="1"/>
  <c r="H115" i="5"/>
  <c r="O153" i="2"/>
  <c r="M154" i="2"/>
  <c r="K114" i="2"/>
  <c r="J114" i="2"/>
  <c r="H115" i="2"/>
  <c r="I115" i="2" s="1"/>
  <c r="H116" i="2"/>
  <c r="G116" i="2"/>
  <c r="E117" i="2"/>
  <c r="D116" i="1"/>
  <c r="F115" i="1"/>
  <c r="G115" i="1"/>
  <c r="G114" i="1"/>
  <c r="M115" i="5" l="1"/>
  <c r="H116" i="5"/>
  <c r="I116" i="5" s="1"/>
  <c r="M114" i="5"/>
  <c r="N114" i="5"/>
  <c r="G117" i="5"/>
  <c r="E118" i="5"/>
  <c r="K115" i="5"/>
  <c r="N115" i="5" s="1"/>
  <c r="M155" i="2"/>
  <c r="O154" i="2"/>
  <c r="K115" i="2"/>
  <c r="J115" i="2"/>
  <c r="G117" i="2"/>
  <c r="E118" i="2"/>
  <c r="I116" i="2"/>
  <c r="D117" i="1"/>
  <c r="F116" i="1"/>
  <c r="J117" i="5" l="1"/>
  <c r="K116" i="5"/>
  <c r="J116" i="5"/>
  <c r="I117" i="5"/>
  <c r="H117" i="5"/>
  <c r="E119" i="5"/>
  <c r="G118" i="5"/>
  <c r="O114" i="5"/>
  <c r="O115" i="5"/>
  <c r="O155" i="2"/>
  <c r="M156" i="2"/>
  <c r="K116" i="2"/>
  <c r="J116" i="2"/>
  <c r="H117" i="2"/>
  <c r="I117" i="2" s="1"/>
  <c r="G118" i="2"/>
  <c r="H118" i="2" s="1"/>
  <c r="E119" i="2"/>
  <c r="D118" i="1"/>
  <c r="F117" i="1"/>
  <c r="G116" i="1"/>
  <c r="M116" i="5" l="1"/>
  <c r="N116" i="5"/>
  <c r="K117" i="5"/>
  <c r="H118" i="5"/>
  <c r="I118" i="5" s="1"/>
  <c r="G119" i="5"/>
  <c r="E120" i="5"/>
  <c r="M117" i="5"/>
  <c r="O117" i="5" s="1"/>
  <c r="N117" i="5"/>
  <c r="O156" i="2"/>
  <c r="M157" i="2"/>
  <c r="K117" i="2"/>
  <c r="J117" i="2"/>
  <c r="E120" i="2"/>
  <c r="G119" i="2"/>
  <c r="H119" i="2" s="1"/>
  <c r="I118" i="2"/>
  <c r="G117" i="1"/>
  <c r="D119" i="1"/>
  <c r="F118" i="1"/>
  <c r="K118" i="5" l="1"/>
  <c r="J118" i="5"/>
  <c r="G120" i="5"/>
  <c r="E121" i="5"/>
  <c r="H119" i="5"/>
  <c r="I119" i="5" s="1"/>
  <c r="H120" i="5"/>
  <c r="O116" i="5"/>
  <c r="O157" i="2"/>
  <c r="M158" i="2"/>
  <c r="K118" i="2"/>
  <c r="J119" i="2"/>
  <c r="J118" i="2"/>
  <c r="I119" i="2"/>
  <c r="G120" i="2"/>
  <c r="H120" i="2" s="1"/>
  <c r="E121" i="2"/>
  <c r="G118" i="1"/>
  <c r="D120" i="1"/>
  <c r="F119" i="1"/>
  <c r="K119" i="5" l="1"/>
  <c r="J119" i="5"/>
  <c r="I120" i="5"/>
  <c r="M118" i="5"/>
  <c r="N118" i="5"/>
  <c r="G121" i="5"/>
  <c r="E122" i="5"/>
  <c r="N159" i="2"/>
  <c r="O158" i="2"/>
  <c r="K119" i="2"/>
  <c r="J120" i="2"/>
  <c r="I120" i="2"/>
  <c r="G121" i="2"/>
  <c r="E122" i="2"/>
  <c r="D121" i="1"/>
  <c r="F120" i="1"/>
  <c r="G119" i="1"/>
  <c r="M119" i="5" l="1"/>
  <c r="O119" i="5" s="1"/>
  <c r="N119" i="5"/>
  <c r="G122" i="5"/>
  <c r="E123" i="5"/>
  <c r="I121" i="5"/>
  <c r="H121" i="5"/>
  <c r="O118" i="5"/>
  <c r="J121" i="5"/>
  <c r="K120" i="5"/>
  <c r="J120" i="5"/>
  <c r="N160" i="2"/>
  <c r="O159" i="2"/>
  <c r="K120" i="2"/>
  <c r="H121" i="2"/>
  <c r="I121" i="2"/>
  <c r="G122" i="2"/>
  <c r="E123" i="2"/>
  <c r="G120" i="1"/>
  <c r="D122" i="1"/>
  <c r="F121" i="1"/>
  <c r="G123" i="5" l="1"/>
  <c r="E124" i="5"/>
  <c r="M120" i="5"/>
  <c r="N120" i="5"/>
  <c r="H122" i="5"/>
  <c r="I122" i="5" s="1"/>
  <c r="K121" i="5"/>
  <c r="M121" i="5"/>
  <c r="N121" i="5"/>
  <c r="N161" i="2"/>
  <c r="O160" i="2"/>
  <c r="K121" i="2"/>
  <c r="J122" i="2"/>
  <c r="J121" i="2"/>
  <c r="H122" i="2"/>
  <c r="I122" i="2" s="1"/>
  <c r="E124" i="2"/>
  <c r="G123" i="2"/>
  <c r="H123" i="2" s="1"/>
  <c r="D123" i="1"/>
  <c r="F122" i="1"/>
  <c r="G121" i="1"/>
  <c r="G122" i="1"/>
  <c r="K122" i="5" l="1"/>
  <c r="J122" i="5"/>
  <c r="O121" i="5"/>
  <c r="O120" i="5"/>
  <c r="E125" i="5"/>
  <c r="G124" i="5"/>
  <c r="H123" i="5"/>
  <c r="I123" i="5" s="1"/>
  <c r="N162" i="2"/>
  <c r="O161" i="2"/>
  <c r="K122" i="2"/>
  <c r="J123" i="2"/>
  <c r="G124" i="2"/>
  <c r="H124" i="2" s="1"/>
  <c r="E125" i="2"/>
  <c r="I123" i="2"/>
  <c r="D124" i="1"/>
  <c r="F123" i="1"/>
  <c r="K123" i="5" l="1"/>
  <c r="J123" i="5"/>
  <c r="G125" i="5"/>
  <c r="E126" i="5"/>
  <c r="M122" i="5"/>
  <c r="N122" i="5"/>
  <c r="H124" i="5"/>
  <c r="I124" i="5" s="1"/>
  <c r="N163" i="2"/>
  <c r="O162" i="2"/>
  <c r="K123" i="2"/>
  <c r="J124" i="2"/>
  <c r="G125" i="2"/>
  <c r="E126" i="2"/>
  <c r="I124" i="2"/>
  <c r="G123" i="1"/>
  <c r="D125" i="1"/>
  <c r="F124" i="1"/>
  <c r="K124" i="5" l="1"/>
  <c r="J124" i="5"/>
  <c r="O122" i="5"/>
  <c r="M123" i="5"/>
  <c r="N123" i="5"/>
  <c r="E127" i="5"/>
  <c r="G126" i="5"/>
  <c r="I125" i="5"/>
  <c r="H125" i="5"/>
  <c r="H126" i="5"/>
  <c r="N164" i="2"/>
  <c r="O163" i="2"/>
  <c r="K124" i="2"/>
  <c r="J125" i="2"/>
  <c r="H125" i="2"/>
  <c r="I125" i="2" s="1"/>
  <c r="G126" i="2"/>
  <c r="H126" i="2" s="1"/>
  <c r="E127" i="2"/>
  <c r="D126" i="1"/>
  <c r="F125" i="1"/>
  <c r="G124" i="1"/>
  <c r="O123" i="5" l="1"/>
  <c r="I126" i="5"/>
  <c r="G127" i="5"/>
  <c r="E128" i="5"/>
  <c r="M124" i="5"/>
  <c r="N124" i="5"/>
  <c r="K125" i="5"/>
  <c r="J126" i="5"/>
  <c r="J125" i="5"/>
  <c r="N165" i="2"/>
  <c r="O164" i="2"/>
  <c r="K125" i="2"/>
  <c r="J126" i="2"/>
  <c r="E128" i="2"/>
  <c r="G127" i="2"/>
  <c r="I126" i="2"/>
  <c r="D127" i="1"/>
  <c r="F126" i="1"/>
  <c r="G125" i="1"/>
  <c r="M125" i="5" l="1"/>
  <c r="O125" i="5" s="1"/>
  <c r="N125" i="5"/>
  <c r="O124" i="5"/>
  <c r="N126" i="5"/>
  <c r="G128" i="5"/>
  <c r="E129" i="5"/>
  <c r="H127" i="5"/>
  <c r="I127" i="5" s="1"/>
  <c r="K126" i="5"/>
  <c r="N166" i="2"/>
  <c r="O165" i="2"/>
  <c r="K126" i="2"/>
  <c r="J127" i="2"/>
  <c r="H127" i="2"/>
  <c r="I127" i="2" s="1"/>
  <c r="G128" i="2"/>
  <c r="E129" i="2"/>
  <c r="G126" i="1"/>
  <c r="F127" i="1"/>
  <c r="D128" i="1"/>
  <c r="K127" i="5" l="1"/>
  <c r="J127" i="5"/>
  <c r="M126" i="5"/>
  <c r="O126" i="5" s="1"/>
  <c r="E130" i="5"/>
  <c r="G129" i="5"/>
  <c r="I128" i="5"/>
  <c r="H128" i="5"/>
  <c r="N167" i="2"/>
  <c r="O166" i="2"/>
  <c r="K127" i="2"/>
  <c r="J128" i="2"/>
  <c r="H128" i="2"/>
  <c r="I128" i="2" s="1"/>
  <c r="G129" i="2"/>
  <c r="E130" i="2"/>
  <c r="F128" i="1"/>
  <c r="D129" i="1"/>
  <c r="G127" i="1"/>
  <c r="M127" i="5" l="1"/>
  <c r="N127" i="5"/>
  <c r="G130" i="5"/>
  <c r="E131" i="5"/>
  <c r="K128" i="5"/>
  <c r="J128" i="5"/>
  <c r="H129" i="5"/>
  <c r="I129" i="5" s="1"/>
  <c r="N168" i="2"/>
  <c r="O167" i="2"/>
  <c r="K128" i="2"/>
  <c r="J129" i="2"/>
  <c r="H129" i="2"/>
  <c r="I129" i="2" s="1"/>
  <c r="G130" i="2"/>
  <c r="H130" i="2" s="1"/>
  <c r="E131" i="2"/>
  <c r="F129" i="1"/>
  <c r="D130" i="1"/>
  <c r="G128" i="1"/>
  <c r="K129" i="5" l="1"/>
  <c r="J129" i="5"/>
  <c r="G131" i="5"/>
  <c r="E132" i="5"/>
  <c r="M128" i="5"/>
  <c r="N128" i="5"/>
  <c r="I130" i="5"/>
  <c r="J130" i="5" s="1"/>
  <c r="H131" i="5"/>
  <c r="H130" i="5"/>
  <c r="O127" i="5"/>
  <c r="N169" i="2"/>
  <c r="O168" i="2"/>
  <c r="K129" i="2"/>
  <c r="J130" i="2"/>
  <c r="E132" i="2"/>
  <c r="G131" i="2"/>
  <c r="H131" i="2" s="1"/>
  <c r="I130" i="2"/>
  <c r="F130" i="1"/>
  <c r="D131" i="1"/>
  <c r="G129" i="1"/>
  <c r="N129" i="5" l="1"/>
  <c r="M129" i="5"/>
  <c r="O129" i="5" s="1"/>
  <c r="I131" i="5"/>
  <c r="H132" i="5"/>
  <c r="O128" i="5"/>
  <c r="K130" i="5"/>
  <c r="N130" i="5" s="1"/>
  <c r="J131" i="5"/>
  <c r="G132" i="5"/>
  <c r="E133" i="5"/>
  <c r="N170" i="2"/>
  <c r="O169" i="2"/>
  <c r="K130" i="2"/>
  <c r="I131" i="2"/>
  <c r="G132" i="2"/>
  <c r="E133" i="2"/>
  <c r="F131" i="1"/>
  <c r="D132" i="1"/>
  <c r="G131" i="1"/>
  <c r="G130" i="1"/>
  <c r="G133" i="5" l="1"/>
  <c r="E134" i="5"/>
  <c r="K131" i="5"/>
  <c r="N131" i="5" s="1"/>
  <c r="M130" i="5"/>
  <c r="O130" i="5" s="1"/>
  <c r="I132" i="5"/>
  <c r="N171" i="2"/>
  <c r="O170" i="2"/>
  <c r="K131" i="2"/>
  <c r="J131" i="2"/>
  <c r="H132" i="2"/>
  <c r="I132" i="2" s="1"/>
  <c r="G133" i="2"/>
  <c r="E134" i="2"/>
  <c r="F132" i="1"/>
  <c r="G132" i="1" s="1"/>
  <c r="D133" i="1"/>
  <c r="K132" i="5" l="1"/>
  <c r="M131" i="5"/>
  <c r="O131" i="5" s="1"/>
  <c r="J132" i="5"/>
  <c r="G134" i="5"/>
  <c r="E135" i="5"/>
  <c r="H133" i="5"/>
  <c r="I133" i="5" s="1"/>
  <c r="N172" i="2"/>
  <c r="O171" i="2"/>
  <c r="K132" i="2"/>
  <c r="J132" i="2"/>
  <c r="H133" i="2"/>
  <c r="I133" i="2" s="1"/>
  <c r="J133" i="2" s="1"/>
  <c r="G134" i="2"/>
  <c r="H134" i="2" s="1"/>
  <c r="E135" i="2"/>
  <c r="G133" i="1"/>
  <c r="F133" i="1"/>
  <c r="D134" i="1"/>
  <c r="K133" i="5" l="1"/>
  <c r="J133" i="5"/>
  <c r="G135" i="5"/>
  <c r="E136" i="5"/>
  <c r="I134" i="5"/>
  <c r="H134" i="5"/>
  <c r="N132" i="5"/>
  <c r="M132" i="5"/>
  <c r="O132" i="5" s="1"/>
  <c r="N173" i="2"/>
  <c r="O172" i="2"/>
  <c r="K133" i="2"/>
  <c r="E136" i="2"/>
  <c r="G135" i="2"/>
  <c r="I134" i="2"/>
  <c r="J134" i="2" s="1"/>
  <c r="G134" i="1"/>
  <c r="F134" i="1"/>
  <c r="D135" i="1"/>
  <c r="K134" i="5" l="1"/>
  <c r="J135" i="5"/>
  <c r="G136" i="5"/>
  <c r="E137" i="5"/>
  <c r="I135" i="5"/>
  <c r="H135" i="5"/>
  <c r="N133" i="5"/>
  <c r="M133" i="5"/>
  <c r="O133" i="5" s="1"/>
  <c r="J134" i="5"/>
  <c r="N174" i="2"/>
  <c r="O173" i="2"/>
  <c r="K134" i="2"/>
  <c r="H135" i="2"/>
  <c r="I135" i="2" s="1"/>
  <c r="E137" i="2"/>
  <c r="G136" i="2"/>
  <c r="H136" i="2" s="1"/>
  <c r="F135" i="1"/>
  <c r="D136" i="1"/>
  <c r="N134" i="5" l="1"/>
  <c r="M134" i="5"/>
  <c r="O134" i="5" s="1"/>
  <c r="K135" i="5"/>
  <c r="M135" i="5" s="1"/>
  <c r="O135" i="5" s="1"/>
  <c r="J136" i="5"/>
  <c r="G137" i="5"/>
  <c r="E138" i="5"/>
  <c r="I136" i="5"/>
  <c r="H136" i="5"/>
  <c r="N135" i="5"/>
  <c r="N175" i="2"/>
  <c r="O174" i="2"/>
  <c r="K135" i="2"/>
  <c r="J135" i="2"/>
  <c r="E138" i="2"/>
  <c r="G137" i="2"/>
  <c r="H137" i="2" s="1"/>
  <c r="I136" i="2"/>
  <c r="F136" i="1"/>
  <c r="G136" i="1" s="1"/>
  <c r="D137" i="1"/>
  <c r="G135" i="1"/>
  <c r="K136" i="5" l="1"/>
  <c r="N136" i="5" s="1"/>
  <c r="J137" i="5"/>
  <c r="G138" i="5"/>
  <c r="E139" i="5"/>
  <c r="I137" i="5"/>
  <c r="H137" i="5"/>
  <c r="N176" i="2"/>
  <c r="O175" i="2"/>
  <c r="K136" i="2"/>
  <c r="J137" i="2"/>
  <c r="J136" i="2"/>
  <c r="I137" i="2"/>
  <c r="G138" i="2"/>
  <c r="E139" i="2"/>
  <c r="F137" i="1"/>
  <c r="D138" i="1"/>
  <c r="K137" i="5" l="1"/>
  <c r="N137" i="5" s="1"/>
  <c r="J138" i="5"/>
  <c r="G139" i="5"/>
  <c r="E140" i="5"/>
  <c r="M136" i="5"/>
  <c r="O136" i="5" s="1"/>
  <c r="I138" i="5"/>
  <c r="H138" i="5"/>
  <c r="H139" i="5"/>
  <c r="N177" i="2"/>
  <c r="O176" i="2"/>
  <c r="K137" i="2"/>
  <c r="J138" i="2"/>
  <c r="H138" i="2"/>
  <c r="I138" i="2" s="1"/>
  <c r="E140" i="2"/>
  <c r="G139" i="2"/>
  <c r="H139" i="2" s="1"/>
  <c r="F138" i="1"/>
  <c r="D139" i="1"/>
  <c r="G137" i="1"/>
  <c r="K138" i="5" l="1"/>
  <c r="M138" i="5" s="1"/>
  <c r="O138" i="5" s="1"/>
  <c r="J139" i="5"/>
  <c r="G140" i="5"/>
  <c r="E141" i="5"/>
  <c r="M137" i="5"/>
  <c r="O137" i="5" s="1"/>
  <c r="N138" i="5"/>
  <c r="I139" i="5"/>
  <c r="H140" i="5"/>
  <c r="N178" i="2"/>
  <c r="O177" i="2"/>
  <c r="K138" i="2"/>
  <c r="J139" i="2"/>
  <c r="I139" i="2"/>
  <c r="G140" i="2"/>
  <c r="E141" i="2"/>
  <c r="F139" i="1"/>
  <c r="D140" i="1"/>
  <c r="G138" i="1"/>
  <c r="K139" i="5" l="1"/>
  <c r="N139" i="5" s="1"/>
  <c r="J140" i="5"/>
  <c r="G141" i="5"/>
  <c r="E142" i="5"/>
  <c r="I140" i="5"/>
  <c r="N179" i="2"/>
  <c r="O178" i="2"/>
  <c r="K139" i="2"/>
  <c r="H140" i="2"/>
  <c r="I140" i="2" s="1"/>
  <c r="E142" i="2"/>
  <c r="G141" i="2"/>
  <c r="F140" i="1"/>
  <c r="D141" i="1"/>
  <c r="G139" i="1"/>
  <c r="G140" i="1"/>
  <c r="M139" i="5" l="1"/>
  <c r="O139" i="5" s="1"/>
  <c r="K140" i="5"/>
  <c r="N140" i="5" s="1"/>
  <c r="G142" i="5"/>
  <c r="E143" i="5"/>
  <c r="I141" i="5"/>
  <c r="J141" i="5" s="1"/>
  <c r="H141" i="5"/>
  <c r="H142" i="5"/>
  <c r="M140" i="5"/>
  <c r="N180" i="2"/>
  <c r="O179" i="2"/>
  <c r="K140" i="2"/>
  <c r="J140" i="2"/>
  <c r="H141" i="2"/>
  <c r="I141" i="2" s="1"/>
  <c r="G142" i="2"/>
  <c r="E143" i="2"/>
  <c r="F141" i="1"/>
  <c r="D142" i="1"/>
  <c r="O140" i="5" l="1"/>
  <c r="G143" i="5"/>
  <c r="E144" i="5"/>
  <c r="I142" i="5"/>
  <c r="K141" i="5"/>
  <c r="N141" i="5" s="1"/>
  <c r="J142" i="5"/>
  <c r="N181" i="2"/>
  <c r="O180" i="2"/>
  <c r="K141" i="2"/>
  <c r="J141" i="2"/>
  <c r="H142" i="2"/>
  <c r="I142" i="2" s="1"/>
  <c r="E144" i="2"/>
  <c r="G143" i="2"/>
  <c r="H143" i="2" s="1"/>
  <c r="F142" i="1"/>
  <c r="D143" i="1"/>
  <c r="G141" i="1"/>
  <c r="H143" i="5" l="1"/>
  <c r="I143" i="5" s="1"/>
  <c r="K142" i="5"/>
  <c r="N142" i="5" s="1"/>
  <c r="M141" i="5"/>
  <c r="O141" i="5" s="1"/>
  <c r="G144" i="5"/>
  <c r="E145" i="5"/>
  <c r="N182" i="2"/>
  <c r="O181" i="2"/>
  <c r="K142" i="2"/>
  <c r="J142" i="2"/>
  <c r="I143" i="2"/>
  <c r="G144" i="2"/>
  <c r="H144" i="2" s="1"/>
  <c r="E145" i="2"/>
  <c r="F143" i="1"/>
  <c r="D144" i="1"/>
  <c r="G142" i="1"/>
  <c r="K143" i="5" l="1"/>
  <c r="J143" i="5"/>
  <c r="G145" i="5"/>
  <c r="E146" i="5"/>
  <c r="I144" i="5"/>
  <c r="H144" i="5"/>
  <c r="M142" i="5"/>
  <c r="O142" i="5" s="1"/>
  <c r="N183" i="2"/>
  <c r="O182" i="2"/>
  <c r="K143" i="2"/>
  <c r="J143" i="2"/>
  <c r="G145" i="2"/>
  <c r="E146" i="2"/>
  <c r="I144" i="2"/>
  <c r="F144" i="1"/>
  <c r="D145" i="1"/>
  <c r="G143" i="1"/>
  <c r="K144" i="5" l="1"/>
  <c r="J144" i="5"/>
  <c r="G146" i="5"/>
  <c r="E147" i="5"/>
  <c r="I145" i="5"/>
  <c r="H145" i="5"/>
  <c r="N143" i="5"/>
  <c r="M143" i="5"/>
  <c r="O143" i="5" s="1"/>
  <c r="N184" i="2"/>
  <c r="O183" i="2"/>
  <c r="K144" i="2"/>
  <c r="J145" i="2"/>
  <c r="J144" i="2"/>
  <c r="H145" i="2"/>
  <c r="I145" i="2" s="1"/>
  <c r="E147" i="2"/>
  <c r="G146" i="2"/>
  <c r="F145" i="1"/>
  <c r="D146" i="1"/>
  <c r="G144" i="1"/>
  <c r="N144" i="5" l="1"/>
  <c r="M144" i="5"/>
  <c r="K145" i="5"/>
  <c r="J145" i="5"/>
  <c r="G147" i="5"/>
  <c r="E148" i="5"/>
  <c r="I146" i="5"/>
  <c r="H147" i="5"/>
  <c r="H146" i="5"/>
  <c r="M185" i="2"/>
  <c r="O184" i="2"/>
  <c r="K145" i="2"/>
  <c r="H146" i="2"/>
  <c r="I146" i="2" s="1"/>
  <c r="E148" i="2"/>
  <c r="G147" i="2"/>
  <c r="F146" i="1"/>
  <c r="D147" i="1"/>
  <c r="G145" i="1"/>
  <c r="K146" i="5" l="1"/>
  <c r="J146" i="5"/>
  <c r="G148" i="5"/>
  <c r="E149" i="5"/>
  <c r="I147" i="5"/>
  <c r="O144" i="5"/>
  <c r="N145" i="5"/>
  <c r="M145" i="5"/>
  <c r="O145" i="5" s="1"/>
  <c r="O185" i="2"/>
  <c r="M186" i="2"/>
  <c r="K146" i="2"/>
  <c r="J147" i="2"/>
  <c r="J146" i="2"/>
  <c r="H147" i="2"/>
  <c r="I147" i="2" s="1"/>
  <c r="E149" i="2"/>
  <c r="G148" i="2"/>
  <c r="F147" i="1"/>
  <c r="D148" i="1"/>
  <c r="G146" i="1"/>
  <c r="H148" i="5" l="1"/>
  <c r="I148" i="5" s="1"/>
  <c r="N146" i="5"/>
  <c r="M146" i="5"/>
  <c r="K147" i="5"/>
  <c r="J147" i="5"/>
  <c r="G149" i="5"/>
  <c r="E150" i="5"/>
  <c r="O186" i="2"/>
  <c r="M187" i="2"/>
  <c r="K147" i="2"/>
  <c r="J148" i="2"/>
  <c r="H148" i="2"/>
  <c r="I148" i="2" s="1"/>
  <c r="G149" i="2"/>
  <c r="E150" i="2"/>
  <c r="G147" i="1"/>
  <c r="F148" i="1"/>
  <c r="G148" i="1" s="1"/>
  <c r="D149" i="1"/>
  <c r="K148" i="5" l="1"/>
  <c r="J148" i="5"/>
  <c r="N147" i="5"/>
  <c r="M147" i="5"/>
  <c r="O147" i="5" s="1"/>
  <c r="G150" i="5"/>
  <c r="E151" i="5"/>
  <c r="H149" i="5"/>
  <c r="I149" i="5" s="1"/>
  <c r="O146" i="5"/>
  <c r="M188" i="2"/>
  <c r="O187" i="2"/>
  <c r="K148" i="2"/>
  <c r="J149" i="2"/>
  <c r="H149" i="2"/>
  <c r="I149" i="2" s="1"/>
  <c r="E151" i="2"/>
  <c r="G150" i="2"/>
  <c r="F149" i="1"/>
  <c r="D150" i="1"/>
  <c r="K149" i="5" l="1"/>
  <c r="J149" i="5"/>
  <c r="G151" i="5"/>
  <c r="E152" i="5"/>
  <c r="H150" i="5"/>
  <c r="I150" i="5" s="1"/>
  <c r="N148" i="5"/>
  <c r="M148" i="5"/>
  <c r="O148" i="5" s="1"/>
  <c r="O188" i="2"/>
  <c r="M189" i="2"/>
  <c r="K149" i="2"/>
  <c r="J150" i="2"/>
  <c r="H150" i="2"/>
  <c r="I150" i="2" s="1"/>
  <c r="E152" i="2"/>
  <c r="G151" i="2"/>
  <c r="F150" i="1"/>
  <c r="D151" i="1"/>
  <c r="G149" i="1"/>
  <c r="K150" i="5" l="1"/>
  <c r="J150" i="5"/>
  <c r="G152" i="5"/>
  <c r="E153" i="5"/>
  <c r="H151" i="5"/>
  <c r="I151" i="5" s="1"/>
  <c r="N149" i="5"/>
  <c r="M149" i="5"/>
  <c r="O189" i="2"/>
  <c r="M190" i="2"/>
  <c r="K150" i="2"/>
  <c r="H151" i="2"/>
  <c r="I151" i="2" s="1"/>
  <c r="E153" i="2"/>
  <c r="G152" i="2"/>
  <c r="H152" i="2" s="1"/>
  <c r="F151" i="1"/>
  <c r="D152" i="1"/>
  <c r="G150" i="1"/>
  <c r="K151" i="5" l="1"/>
  <c r="J151" i="5"/>
  <c r="H152" i="5"/>
  <c r="I152" i="5" s="1"/>
  <c r="M150" i="5"/>
  <c r="N150" i="5"/>
  <c r="O149" i="5"/>
  <c r="E154" i="5"/>
  <c r="G153" i="5"/>
  <c r="O190" i="2"/>
  <c r="M191" i="2"/>
  <c r="K151" i="2"/>
  <c r="J151" i="2"/>
  <c r="I152" i="2"/>
  <c r="E154" i="2"/>
  <c r="G153" i="2"/>
  <c r="F152" i="1"/>
  <c r="D153" i="1"/>
  <c r="G151" i="1"/>
  <c r="K152" i="5" l="1"/>
  <c r="J152" i="5"/>
  <c r="G154" i="5"/>
  <c r="E155" i="5"/>
  <c r="O150" i="5"/>
  <c r="N151" i="5"/>
  <c r="M151" i="5"/>
  <c r="H153" i="5"/>
  <c r="I153" i="5" s="1"/>
  <c r="M192" i="2"/>
  <c r="O191" i="2"/>
  <c r="K152" i="2"/>
  <c r="J153" i="2"/>
  <c r="J152" i="2"/>
  <c r="H153" i="2"/>
  <c r="I153" i="2"/>
  <c r="E155" i="2"/>
  <c r="G154" i="2"/>
  <c r="H154" i="2" s="1"/>
  <c r="F153" i="1"/>
  <c r="D154" i="1"/>
  <c r="G152" i="1"/>
  <c r="K153" i="5" l="1"/>
  <c r="J153" i="5"/>
  <c r="E156" i="5"/>
  <c r="G155" i="5"/>
  <c r="H154" i="5"/>
  <c r="I154" i="5" s="1"/>
  <c r="N152" i="5"/>
  <c r="M152" i="5"/>
  <c r="O152" i="5" s="1"/>
  <c r="O151" i="5"/>
  <c r="N193" i="2"/>
  <c r="O192" i="2"/>
  <c r="K153" i="2"/>
  <c r="J154" i="2"/>
  <c r="G155" i="2"/>
  <c r="E156" i="2"/>
  <c r="I154" i="2"/>
  <c r="F154" i="1"/>
  <c r="D155" i="1"/>
  <c r="G153" i="1"/>
  <c r="K154" i="5" l="1"/>
  <c r="J154" i="5"/>
  <c r="N153" i="5"/>
  <c r="M153" i="5"/>
  <c r="G156" i="5"/>
  <c r="E157" i="5"/>
  <c r="I155" i="5"/>
  <c r="H155" i="5"/>
  <c r="N194" i="2"/>
  <c r="O193" i="2"/>
  <c r="K154" i="2"/>
  <c r="H155" i="2"/>
  <c r="I155" i="2" s="1"/>
  <c r="E157" i="2"/>
  <c r="G156" i="2"/>
  <c r="F155" i="1"/>
  <c r="G155" i="1" s="1"/>
  <c r="D156" i="1"/>
  <c r="G154" i="1"/>
  <c r="M154" i="5" l="1"/>
  <c r="N154" i="5"/>
  <c r="K155" i="5"/>
  <c r="I156" i="5"/>
  <c r="H156" i="5"/>
  <c r="H157" i="5"/>
  <c r="J155" i="5"/>
  <c r="G157" i="5"/>
  <c r="E158" i="5"/>
  <c r="O153" i="5"/>
  <c r="N195" i="2"/>
  <c r="O194" i="2"/>
  <c r="K155" i="2"/>
  <c r="J156" i="2"/>
  <c r="J155" i="2"/>
  <c r="H156" i="2"/>
  <c r="I156" i="2" s="1"/>
  <c r="G157" i="2"/>
  <c r="E158" i="2"/>
  <c r="F156" i="1"/>
  <c r="D157" i="1"/>
  <c r="K156" i="5" l="1"/>
  <c r="G158" i="5"/>
  <c r="E159" i="5"/>
  <c r="I157" i="5"/>
  <c r="J157" i="5" s="1"/>
  <c r="J156" i="5"/>
  <c r="N155" i="5"/>
  <c r="M155" i="5"/>
  <c r="O155" i="5" s="1"/>
  <c r="O154" i="5"/>
  <c r="N196" i="2"/>
  <c r="O195" i="2"/>
  <c r="K156" i="2"/>
  <c r="J157" i="2"/>
  <c r="H157" i="2"/>
  <c r="I157" i="2" s="1"/>
  <c r="E159" i="2"/>
  <c r="G158" i="2"/>
  <c r="F157" i="1"/>
  <c r="D158" i="1"/>
  <c r="G156" i="1"/>
  <c r="M156" i="5" l="1"/>
  <c r="N156" i="5"/>
  <c r="G159" i="5"/>
  <c r="E160" i="5"/>
  <c r="I158" i="5"/>
  <c r="H158" i="5"/>
  <c r="K157" i="5"/>
  <c r="N157" i="5" s="1"/>
  <c r="N197" i="2"/>
  <c r="O196" i="2"/>
  <c r="K157" i="2"/>
  <c r="H158" i="2"/>
  <c r="I158" i="2" s="1"/>
  <c r="E160" i="2"/>
  <c r="G159" i="2"/>
  <c r="H159" i="2" s="1"/>
  <c r="F158" i="1"/>
  <c r="D159" i="1"/>
  <c r="G157" i="1"/>
  <c r="O156" i="5" l="1"/>
  <c r="M157" i="5"/>
  <c r="O157" i="5" s="1"/>
  <c r="K158" i="5"/>
  <c r="J158" i="5"/>
  <c r="G160" i="5"/>
  <c r="E161" i="5"/>
  <c r="H159" i="5"/>
  <c r="I159" i="5" s="1"/>
  <c r="N198" i="2"/>
  <c r="O197" i="2"/>
  <c r="K158" i="2"/>
  <c r="J158" i="2"/>
  <c r="I159" i="2"/>
  <c r="E161" i="2"/>
  <c r="G160" i="2"/>
  <c r="F159" i="1"/>
  <c r="D160" i="1"/>
  <c r="G158" i="1"/>
  <c r="K159" i="5" l="1"/>
  <c r="J159" i="5"/>
  <c r="E162" i="5"/>
  <c r="G161" i="5"/>
  <c r="H160" i="5"/>
  <c r="I160" i="5" s="1"/>
  <c r="H161" i="5"/>
  <c r="M158" i="5"/>
  <c r="O158" i="5" s="1"/>
  <c r="N158" i="5"/>
  <c r="N199" i="2"/>
  <c r="O198" i="2"/>
  <c r="K159" i="2"/>
  <c r="J160" i="2"/>
  <c r="J159" i="2"/>
  <c r="H160" i="2"/>
  <c r="I160" i="2" s="1"/>
  <c r="G161" i="2"/>
  <c r="H161" i="2" s="1"/>
  <c r="E162" i="2"/>
  <c r="G159" i="1"/>
  <c r="F160" i="1"/>
  <c r="D161" i="1"/>
  <c r="K160" i="5" l="1"/>
  <c r="J160" i="5"/>
  <c r="G162" i="5"/>
  <c r="E163" i="5"/>
  <c r="N159" i="5"/>
  <c r="M159" i="5"/>
  <c r="I161" i="5"/>
  <c r="N200" i="2"/>
  <c r="O199" i="2"/>
  <c r="K160" i="2"/>
  <c r="G162" i="2"/>
  <c r="E163" i="2"/>
  <c r="I161" i="2"/>
  <c r="J161" i="2" s="1"/>
  <c r="F161" i="1"/>
  <c r="D162" i="1"/>
  <c r="G160" i="1"/>
  <c r="K161" i="5" l="1"/>
  <c r="N160" i="5"/>
  <c r="M160" i="5"/>
  <c r="O160" i="5" s="1"/>
  <c r="O159" i="5"/>
  <c r="J161" i="5"/>
  <c r="E164" i="5"/>
  <c r="G163" i="5"/>
  <c r="I162" i="5"/>
  <c r="H162" i="5"/>
  <c r="N201" i="2"/>
  <c r="O200" i="2"/>
  <c r="K161" i="2"/>
  <c r="H162" i="2"/>
  <c r="I162" i="2" s="1"/>
  <c r="G163" i="2"/>
  <c r="H163" i="2" s="1"/>
  <c r="E164" i="2"/>
  <c r="G161" i="1"/>
  <c r="F162" i="1"/>
  <c r="D163" i="1"/>
  <c r="H163" i="5" l="1"/>
  <c r="I163" i="5" s="1"/>
  <c r="G164" i="5"/>
  <c r="E165" i="5"/>
  <c r="N161" i="5"/>
  <c r="M161" i="5"/>
  <c r="K162" i="5"/>
  <c r="J162" i="5"/>
  <c r="N202" i="2"/>
  <c r="O201" i="2"/>
  <c r="K162" i="2"/>
  <c r="J162" i="2"/>
  <c r="E165" i="2"/>
  <c r="G164" i="2"/>
  <c r="I163" i="2"/>
  <c r="G163" i="1"/>
  <c r="F163" i="1"/>
  <c r="D164" i="1"/>
  <c r="G162" i="1"/>
  <c r="K163" i="5" l="1"/>
  <c r="J163" i="5"/>
  <c r="O161" i="5"/>
  <c r="H164" i="5"/>
  <c r="I164" i="5" s="1"/>
  <c r="M162" i="5"/>
  <c r="O162" i="5" s="1"/>
  <c r="N162" i="5"/>
  <c r="G165" i="5"/>
  <c r="E166" i="5"/>
  <c r="N203" i="2"/>
  <c r="O202" i="2"/>
  <c r="K163" i="2"/>
  <c r="J163" i="2"/>
  <c r="H164" i="2"/>
  <c r="I164" i="2" s="1"/>
  <c r="G165" i="2"/>
  <c r="E166" i="2"/>
  <c r="F164" i="1"/>
  <c r="D165" i="1"/>
  <c r="K164" i="5" l="1"/>
  <c r="J164" i="5"/>
  <c r="I165" i="5"/>
  <c r="J165" i="5" s="1"/>
  <c r="H165" i="5"/>
  <c r="N163" i="5"/>
  <c r="M163" i="5"/>
  <c r="O163" i="5" s="1"/>
  <c r="G166" i="5"/>
  <c r="E167" i="5"/>
  <c r="N204" i="2"/>
  <c r="O203" i="2"/>
  <c r="K164" i="2"/>
  <c r="J164" i="2"/>
  <c r="H165" i="2"/>
  <c r="I165" i="2" s="1"/>
  <c r="J165" i="2" s="1"/>
  <c r="G166" i="2"/>
  <c r="E167" i="2"/>
  <c r="F165" i="1"/>
  <c r="G165" i="1" s="1"/>
  <c r="D166" i="1"/>
  <c r="G164" i="1"/>
  <c r="M165" i="5" l="1"/>
  <c r="M164" i="5"/>
  <c r="N164" i="5"/>
  <c r="K165" i="5"/>
  <c r="N165" i="5" s="1"/>
  <c r="G167" i="5"/>
  <c r="E168" i="5"/>
  <c r="I166" i="5"/>
  <c r="H167" i="5"/>
  <c r="H166" i="5"/>
  <c r="N205" i="2"/>
  <c r="O204" i="2"/>
  <c r="K165" i="2"/>
  <c r="J166" i="2"/>
  <c r="H166" i="2"/>
  <c r="I166" i="2" s="1"/>
  <c r="G167" i="2"/>
  <c r="E168" i="2"/>
  <c r="F166" i="1"/>
  <c r="D167" i="1"/>
  <c r="G168" i="5" l="1"/>
  <c r="E169" i="5"/>
  <c r="I167" i="5"/>
  <c r="O164" i="5"/>
  <c r="K166" i="5"/>
  <c r="J167" i="5"/>
  <c r="J166" i="5"/>
  <c r="O165" i="5"/>
  <c r="N206" i="2"/>
  <c r="O205" i="2"/>
  <c r="K166" i="2"/>
  <c r="J167" i="2"/>
  <c r="H167" i="2"/>
  <c r="I167" i="2" s="1"/>
  <c r="E169" i="2"/>
  <c r="G168" i="2"/>
  <c r="H168" i="2" s="1"/>
  <c r="G166" i="1"/>
  <c r="F167" i="1"/>
  <c r="D168" i="1"/>
  <c r="N167" i="5" l="1"/>
  <c r="K167" i="5"/>
  <c r="E170" i="5"/>
  <c r="G169" i="5"/>
  <c r="M166" i="5"/>
  <c r="O166" i="5" s="1"/>
  <c r="N166" i="5"/>
  <c r="H168" i="5"/>
  <c r="I168" i="5" s="1"/>
  <c r="N207" i="2"/>
  <c r="O206" i="2"/>
  <c r="K167" i="2"/>
  <c r="I168" i="2"/>
  <c r="G169" i="2"/>
  <c r="E170" i="2"/>
  <c r="G167" i="1"/>
  <c r="F168" i="1"/>
  <c r="D169" i="1"/>
  <c r="K168" i="5" l="1"/>
  <c r="J168" i="5"/>
  <c r="I169" i="5"/>
  <c r="M167" i="5"/>
  <c r="O167" i="5" s="1"/>
  <c r="H169" i="5"/>
  <c r="G170" i="5"/>
  <c r="E171" i="5"/>
  <c r="N208" i="2"/>
  <c r="O207" i="2"/>
  <c r="K168" i="2"/>
  <c r="J168" i="2"/>
  <c r="H169" i="2"/>
  <c r="I169" i="2" s="1"/>
  <c r="G170" i="2"/>
  <c r="E171" i="2"/>
  <c r="F169" i="1"/>
  <c r="D170" i="1"/>
  <c r="G168" i="1"/>
  <c r="K169" i="5" l="1"/>
  <c r="H170" i="5"/>
  <c r="I170" i="5" s="1"/>
  <c r="N168" i="5"/>
  <c r="M168" i="5"/>
  <c r="J169" i="5"/>
  <c r="E172" i="5"/>
  <c r="G171" i="5"/>
  <c r="N209" i="2"/>
  <c r="O208" i="2"/>
  <c r="K169" i="2"/>
  <c r="J169" i="2"/>
  <c r="H170" i="2"/>
  <c r="I170" i="2" s="1"/>
  <c r="E172" i="2"/>
  <c r="G171" i="2"/>
  <c r="F170" i="1"/>
  <c r="D171" i="1"/>
  <c r="G169" i="1"/>
  <c r="K170" i="5" l="1"/>
  <c r="J170" i="5"/>
  <c r="G172" i="5"/>
  <c r="E173" i="5"/>
  <c r="N169" i="5"/>
  <c r="M169" i="5"/>
  <c r="O169" i="5" s="1"/>
  <c r="O168" i="5"/>
  <c r="H171" i="5"/>
  <c r="I171" i="5" s="1"/>
  <c r="N210" i="2"/>
  <c r="O209" i="2"/>
  <c r="K170" i="2"/>
  <c r="J170" i="2"/>
  <c r="H171" i="2"/>
  <c r="I171" i="2" s="1"/>
  <c r="E173" i="2"/>
  <c r="G172" i="2"/>
  <c r="H172" i="2" s="1"/>
  <c r="F171" i="1"/>
  <c r="D172" i="1"/>
  <c r="G170" i="1"/>
  <c r="K171" i="5" l="1"/>
  <c r="J171" i="5"/>
  <c r="M170" i="5"/>
  <c r="O170" i="5" s="1"/>
  <c r="N170" i="5"/>
  <c r="G173" i="5"/>
  <c r="E174" i="5"/>
  <c r="H172" i="5"/>
  <c r="I172" i="5" s="1"/>
  <c r="N211" i="2"/>
  <c r="O210" i="2"/>
  <c r="K171" i="2"/>
  <c r="J171" i="2"/>
  <c r="I172" i="2"/>
  <c r="G173" i="2"/>
  <c r="H173" i="2" s="1"/>
  <c r="E174" i="2"/>
  <c r="F172" i="1"/>
  <c r="D173" i="1"/>
  <c r="G171" i="1"/>
  <c r="G172" i="1"/>
  <c r="K172" i="5" l="1"/>
  <c r="J172" i="5"/>
  <c r="G174" i="5"/>
  <c r="E175" i="5"/>
  <c r="N171" i="5"/>
  <c r="M171" i="5"/>
  <c r="O171" i="5" s="1"/>
  <c r="I173" i="5"/>
  <c r="H173" i="5"/>
  <c r="N212" i="2"/>
  <c r="O211" i="2"/>
  <c r="K172" i="2"/>
  <c r="J172" i="2"/>
  <c r="G174" i="2"/>
  <c r="E175" i="2"/>
  <c r="I173" i="2"/>
  <c r="F173" i="1"/>
  <c r="D174" i="1"/>
  <c r="K173" i="5" l="1"/>
  <c r="H174" i="5"/>
  <c r="I174" i="5" s="1"/>
  <c r="M172" i="5"/>
  <c r="N172" i="5"/>
  <c r="G175" i="5"/>
  <c r="E176" i="5"/>
  <c r="J173" i="5"/>
  <c r="N213" i="2"/>
  <c r="O212" i="2"/>
  <c r="K173" i="2"/>
  <c r="J173" i="2"/>
  <c r="H174" i="2"/>
  <c r="I174" i="2" s="1"/>
  <c r="E176" i="2"/>
  <c r="G175" i="2"/>
  <c r="F174" i="1"/>
  <c r="G174" i="1" s="1"/>
  <c r="D175" i="1"/>
  <c r="G173" i="1"/>
  <c r="K174" i="5" l="1"/>
  <c r="J174" i="5"/>
  <c r="O172" i="5"/>
  <c r="G176" i="5"/>
  <c r="E177" i="5"/>
  <c r="H175" i="5"/>
  <c r="I175" i="5" s="1"/>
  <c r="N173" i="5"/>
  <c r="M173" i="5"/>
  <c r="O173" i="5" s="1"/>
  <c r="N214" i="2"/>
  <c r="O213" i="2"/>
  <c r="K174" i="2"/>
  <c r="J174" i="2"/>
  <c r="H175" i="2"/>
  <c r="I175" i="2" s="1"/>
  <c r="G176" i="2"/>
  <c r="E177" i="2"/>
  <c r="F175" i="1"/>
  <c r="D176" i="1"/>
  <c r="K175" i="5" l="1"/>
  <c r="J175" i="5"/>
  <c r="E178" i="5"/>
  <c r="G177" i="5"/>
  <c r="H176" i="5"/>
  <c r="I176" i="5" s="1"/>
  <c r="M174" i="5"/>
  <c r="O174" i="5" s="1"/>
  <c r="N174" i="5"/>
  <c r="N215" i="2"/>
  <c r="O214" i="2"/>
  <c r="K175" i="2"/>
  <c r="J175" i="2"/>
  <c r="H176" i="2"/>
  <c r="I176" i="2" s="1"/>
  <c r="G177" i="2"/>
  <c r="E178" i="2"/>
  <c r="F176" i="1"/>
  <c r="D177" i="1"/>
  <c r="G175" i="1"/>
  <c r="K176" i="5" l="1"/>
  <c r="J176" i="5"/>
  <c r="G178" i="5"/>
  <c r="E179" i="5"/>
  <c r="N175" i="5"/>
  <c r="M175" i="5"/>
  <c r="O175" i="5" s="1"/>
  <c r="I177" i="5"/>
  <c r="H177" i="5"/>
  <c r="N216" i="2"/>
  <c r="O215" i="2"/>
  <c r="K176" i="2"/>
  <c r="J176" i="2"/>
  <c r="H177" i="2"/>
  <c r="I177" i="2" s="1"/>
  <c r="G178" i="2"/>
  <c r="E179" i="2"/>
  <c r="F177" i="1"/>
  <c r="D178" i="1"/>
  <c r="G176" i="1"/>
  <c r="N176" i="5" l="1"/>
  <c r="M176" i="5"/>
  <c r="E180" i="5"/>
  <c r="G179" i="5"/>
  <c r="K177" i="5"/>
  <c r="H178" i="5"/>
  <c r="I178" i="5" s="1"/>
  <c r="H179" i="5"/>
  <c r="J177" i="5"/>
  <c r="N217" i="2"/>
  <c r="O216" i="2"/>
  <c r="K177" i="2"/>
  <c r="J178" i="2"/>
  <c r="J177" i="2"/>
  <c r="H178" i="2"/>
  <c r="I178" i="2" s="1"/>
  <c r="E180" i="2"/>
  <c r="G179" i="2"/>
  <c r="H179" i="2" s="1"/>
  <c r="G177" i="1"/>
  <c r="F178" i="1"/>
  <c r="D179" i="1"/>
  <c r="K178" i="5" l="1"/>
  <c r="J178" i="5"/>
  <c r="I179" i="5"/>
  <c r="G180" i="5"/>
  <c r="E181" i="5"/>
  <c r="O176" i="5"/>
  <c r="N177" i="5"/>
  <c r="M177" i="5"/>
  <c r="N218" i="2"/>
  <c r="O217" i="2"/>
  <c r="K178" i="2"/>
  <c r="J179" i="2"/>
  <c r="I179" i="2"/>
  <c r="E181" i="2"/>
  <c r="G180" i="2"/>
  <c r="F179" i="1"/>
  <c r="D180" i="1"/>
  <c r="G178" i="1"/>
  <c r="K179" i="5" l="1"/>
  <c r="M178" i="5"/>
  <c r="N178" i="5"/>
  <c r="J179" i="5"/>
  <c r="G181" i="5"/>
  <c r="E182" i="5"/>
  <c r="O177" i="5"/>
  <c r="H180" i="5"/>
  <c r="I180" i="5" s="1"/>
  <c r="M219" i="2"/>
  <c r="O218" i="2"/>
  <c r="K179" i="2"/>
  <c r="H180" i="2"/>
  <c r="I180" i="2" s="1"/>
  <c r="E182" i="2"/>
  <c r="G181" i="2"/>
  <c r="F180" i="1"/>
  <c r="D181" i="1"/>
  <c r="G179" i="1"/>
  <c r="K180" i="5" l="1"/>
  <c r="J180" i="5"/>
  <c r="G182" i="5"/>
  <c r="E183" i="5"/>
  <c r="O178" i="5"/>
  <c r="H181" i="5"/>
  <c r="I181" i="5" s="1"/>
  <c r="N179" i="5"/>
  <c r="M179" i="5"/>
  <c r="O179" i="5" s="1"/>
  <c r="M220" i="2"/>
  <c r="O219" i="2"/>
  <c r="K180" i="2"/>
  <c r="J181" i="2"/>
  <c r="J180" i="2"/>
  <c r="H181" i="2"/>
  <c r="I181" i="2" s="1"/>
  <c r="G182" i="2"/>
  <c r="H182" i="2" s="1"/>
  <c r="E183" i="2"/>
  <c r="F181" i="1"/>
  <c r="D182" i="1"/>
  <c r="G180" i="1"/>
  <c r="K181" i="5" l="1"/>
  <c r="J181" i="5"/>
  <c r="G183" i="5"/>
  <c r="E184" i="5"/>
  <c r="H182" i="5"/>
  <c r="I182" i="5" s="1"/>
  <c r="M180" i="5"/>
  <c r="O180" i="5" s="1"/>
  <c r="N180" i="5"/>
  <c r="O220" i="2"/>
  <c r="M221" i="2"/>
  <c r="K181" i="2"/>
  <c r="J182" i="2"/>
  <c r="E184" i="2"/>
  <c r="G183" i="2"/>
  <c r="I182" i="2"/>
  <c r="G181" i="1"/>
  <c r="F182" i="1"/>
  <c r="D183" i="1"/>
  <c r="K182" i="5" l="1"/>
  <c r="J182" i="5"/>
  <c r="I183" i="5"/>
  <c r="H183" i="5"/>
  <c r="N181" i="5"/>
  <c r="M181" i="5"/>
  <c r="G184" i="5"/>
  <c r="E185" i="5"/>
  <c r="O221" i="2"/>
  <c r="M222" i="2"/>
  <c r="K182" i="2"/>
  <c r="H183" i="2"/>
  <c r="I183" i="2" s="1"/>
  <c r="G184" i="2"/>
  <c r="E185" i="2"/>
  <c r="F183" i="1"/>
  <c r="D184" i="1"/>
  <c r="G182" i="1"/>
  <c r="K183" i="5" l="1"/>
  <c r="M182" i="5"/>
  <c r="N182" i="5"/>
  <c r="H184" i="5"/>
  <c r="I184" i="5" s="1"/>
  <c r="J183" i="5"/>
  <c r="E186" i="5"/>
  <c r="G185" i="5"/>
  <c r="O181" i="5"/>
  <c r="H185" i="5"/>
  <c r="O222" i="2"/>
  <c r="M223" i="2"/>
  <c r="K183" i="2"/>
  <c r="J184" i="2"/>
  <c r="J183" i="2"/>
  <c r="H184" i="2"/>
  <c r="I184" i="2" s="1"/>
  <c r="G185" i="2"/>
  <c r="E186" i="2"/>
  <c r="G183" i="1"/>
  <c r="F184" i="1"/>
  <c r="D185" i="1"/>
  <c r="K184" i="5" l="1"/>
  <c r="J184" i="5"/>
  <c r="I185" i="5"/>
  <c r="J185" i="5" s="1"/>
  <c r="G186" i="5"/>
  <c r="E187" i="5"/>
  <c r="O182" i="5"/>
  <c r="N183" i="5"/>
  <c r="M183" i="5"/>
  <c r="O183" i="5" s="1"/>
  <c r="M224" i="2"/>
  <c r="O223" i="2"/>
  <c r="K184" i="2"/>
  <c r="H185" i="2"/>
  <c r="I185" i="2" s="1"/>
  <c r="G186" i="2"/>
  <c r="E187" i="2"/>
  <c r="F185" i="1"/>
  <c r="D186" i="1"/>
  <c r="G184" i="1"/>
  <c r="E188" i="5" l="1"/>
  <c r="G187" i="5"/>
  <c r="N184" i="5"/>
  <c r="M184" i="5"/>
  <c r="O184" i="5" s="1"/>
  <c r="H186" i="5"/>
  <c r="I186" i="5" s="1"/>
  <c r="K185" i="5"/>
  <c r="N185" i="5" s="1"/>
  <c r="O224" i="2"/>
  <c r="M225" i="2"/>
  <c r="K185" i="2"/>
  <c r="J186" i="2"/>
  <c r="J185" i="2"/>
  <c r="H186" i="2"/>
  <c r="I186" i="2" s="1"/>
  <c r="E188" i="2"/>
  <c r="G187" i="2"/>
  <c r="H187" i="2" s="1"/>
  <c r="F186" i="1"/>
  <c r="D187" i="1"/>
  <c r="G185" i="1"/>
  <c r="K186" i="5" l="1"/>
  <c r="J186" i="5"/>
  <c r="H187" i="5"/>
  <c r="I187" i="5" s="1"/>
  <c r="G188" i="5"/>
  <c r="E189" i="5"/>
  <c r="M185" i="5"/>
  <c r="O185" i="5" s="1"/>
  <c r="O225" i="2"/>
  <c r="M226" i="2"/>
  <c r="K186" i="2"/>
  <c r="I187" i="2"/>
  <c r="E189" i="2"/>
  <c r="G188" i="2"/>
  <c r="F187" i="1"/>
  <c r="D188" i="1"/>
  <c r="G186" i="1"/>
  <c r="K187" i="5" l="1"/>
  <c r="J187" i="5"/>
  <c r="G189" i="5"/>
  <c r="E190" i="5"/>
  <c r="M186" i="5"/>
  <c r="N186" i="5"/>
  <c r="H188" i="5"/>
  <c r="I188" i="5" s="1"/>
  <c r="O226" i="2"/>
  <c r="M227" i="2"/>
  <c r="K187" i="2"/>
  <c r="J187" i="2"/>
  <c r="H188" i="2"/>
  <c r="I188" i="2" s="1"/>
  <c r="G189" i="2"/>
  <c r="E190" i="2"/>
  <c r="F188" i="1"/>
  <c r="D189" i="1"/>
  <c r="G187" i="1"/>
  <c r="K188" i="5" l="1"/>
  <c r="J188" i="5"/>
  <c r="N187" i="5"/>
  <c r="M187" i="5"/>
  <c r="O186" i="5"/>
  <c r="G190" i="5"/>
  <c r="E191" i="5"/>
  <c r="H189" i="5"/>
  <c r="I189" i="5" s="1"/>
  <c r="M228" i="2"/>
  <c r="O227" i="2"/>
  <c r="K188" i="2"/>
  <c r="J188" i="2"/>
  <c r="H189" i="2"/>
  <c r="I189" i="2" s="1"/>
  <c r="G190" i="2"/>
  <c r="H190" i="2" s="1"/>
  <c r="E191" i="2"/>
  <c r="F189" i="1"/>
  <c r="D190" i="1"/>
  <c r="G188" i="1"/>
  <c r="K189" i="5" l="1"/>
  <c r="J189" i="5"/>
  <c r="H190" i="5"/>
  <c r="I190" i="5" s="1"/>
  <c r="M188" i="5"/>
  <c r="N188" i="5"/>
  <c r="E192" i="5"/>
  <c r="G191" i="5"/>
  <c r="O187" i="5"/>
  <c r="O228" i="2"/>
  <c r="M229" i="2"/>
  <c r="K189" i="2"/>
  <c r="J189" i="2"/>
  <c r="E192" i="2"/>
  <c r="G191" i="2"/>
  <c r="I190" i="2"/>
  <c r="F190" i="1"/>
  <c r="D191" i="1"/>
  <c r="G189" i="1"/>
  <c r="K190" i="5" l="1"/>
  <c r="J190" i="5"/>
  <c r="G192" i="5"/>
  <c r="E193" i="5"/>
  <c r="O188" i="5"/>
  <c r="H191" i="5"/>
  <c r="I191" i="5" s="1"/>
  <c r="N189" i="5"/>
  <c r="M189" i="5"/>
  <c r="O189" i="5" s="1"/>
  <c r="O229" i="2"/>
  <c r="M230" i="2"/>
  <c r="K190" i="2"/>
  <c r="J190" i="2"/>
  <c r="H191" i="2"/>
  <c r="I191" i="2" s="1"/>
  <c r="E193" i="2"/>
  <c r="G192" i="2"/>
  <c r="H192" i="2" s="1"/>
  <c r="F191" i="1"/>
  <c r="D192" i="1"/>
  <c r="G190" i="1"/>
  <c r="K191" i="5" l="1"/>
  <c r="J191" i="5"/>
  <c r="G193" i="5"/>
  <c r="E194" i="5"/>
  <c r="H193" i="5"/>
  <c r="H192" i="5"/>
  <c r="I192" i="5" s="1"/>
  <c r="M190" i="5"/>
  <c r="O190" i="5" s="1"/>
  <c r="N190" i="5"/>
  <c r="O230" i="2"/>
  <c r="M231" i="2"/>
  <c r="K191" i="2"/>
  <c r="J192" i="2"/>
  <c r="J191" i="2"/>
  <c r="I192" i="2"/>
  <c r="G193" i="2"/>
  <c r="H193" i="2" s="1"/>
  <c r="E194" i="2"/>
  <c r="F192" i="1"/>
  <c r="D193" i="1"/>
  <c r="G192" i="1"/>
  <c r="G191" i="1"/>
  <c r="K192" i="5" l="1"/>
  <c r="J193" i="5"/>
  <c r="J192" i="5"/>
  <c r="I193" i="5"/>
  <c r="H194" i="5"/>
  <c r="M191" i="5"/>
  <c r="N191" i="5"/>
  <c r="G194" i="5"/>
  <c r="E195" i="5"/>
  <c r="M232" i="2"/>
  <c r="O231" i="2"/>
  <c r="K192" i="2"/>
  <c r="J193" i="2"/>
  <c r="G194" i="2"/>
  <c r="H194" i="2" s="1"/>
  <c r="E195" i="2"/>
  <c r="I193" i="2"/>
  <c r="F193" i="1"/>
  <c r="D194" i="1"/>
  <c r="O191" i="5" l="1"/>
  <c r="J194" i="5"/>
  <c r="K193" i="5"/>
  <c r="G195" i="5"/>
  <c r="E196" i="5"/>
  <c r="I194" i="5"/>
  <c r="M192" i="5"/>
  <c r="N192" i="5"/>
  <c r="M193" i="5"/>
  <c r="O232" i="2"/>
  <c r="M233" i="2"/>
  <c r="K193" i="2"/>
  <c r="J194" i="2"/>
  <c r="E196" i="2"/>
  <c r="G195" i="2"/>
  <c r="I194" i="2"/>
  <c r="F194" i="1"/>
  <c r="G194" i="1" s="1"/>
  <c r="D195" i="1"/>
  <c r="G193" i="1"/>
  <c r="O192" i="5" l="1"/>
  <c r="I195" i="5"/>
  <c r="H195" i="5"/>
  <c r="N193" i="5"/>
  <c r="O193" i="5" s="1"/>
  <c r="K194" i="5"/>
  <c r="N194" i="5" s="1"/>
  <c r="G196" i="5"/>
  <c r="E197" i="5"/>
  <c r="O233" i="2"/>
  <c r="M234" i="2"/>
  <c r="K194" i="2"/>
  <c r="H195" i="2"/>
  <c r="I195" i="2" s="1"/>
  <c r="E197" i="2"/>
  <c r="G196" i="2"/>
  <c r="H196" i="2" s="1"/>
  <c r="F195" i="1"/>
  <c r="D196" i="1"/>
  <c r="K195" i="5" l="1"/>
  <c r="E198" i="5"/>
  <c r="G197" i="5"/>
  <c r="J195" i="5"/>
  <c r="H196" i="5"/>
  <c r="I196" i="5" s="1"/>
  <c r="M194" i="5"/>
  <c r="O194" i="5" s="1"/>
  <c r="O234" i="2"/>
  <c r="M235" i="2"/>
  <c r="K195" i="2"/>
  <c r="J196" i="2"/>
  <c r="J195" i="2"/>
  <c r="I196" i="2"/>
  <c r="G197" i="2"/>
  <c r="E198" i="2"/>
  <c r="G195" i="1"/>
  <c r="F196" i="1"/>
  <c r="D197" i="1"/>
  <c r="K196" i="5" l="1"/>
  <c r="J196" i="5"/>
  <c r="G198" i="5"/>
  <c r="E199" i="5"/>
  <c r="M195" i="5"/>
  <c r="N195" i="5"/>
  <c r="I197" i="5"/>
  <c r="J197" i="5" s="1"/>
  <c r="H197" i="5"/>
  <c r="N236" i="2"/>
  <c r="O235" i="2"/>
  <c r="K196" i="2"/>
  <c r="J197" i="2"/>
  <c r="H197" i="2"/>
  <c r="I197" i="2" s="1"/>
  <c r="G198" i="2"/>
  <c r="E199" i="2"/>
  <c r="G196" i="1"/>
  <c r="F197" i="1"/>
  <c r="D198" i="1"/>
  <c r="N197" i="5" l="1"/>
  <c r="M196" i="5"/>
  <c r="N196" i="5"/>
  <c r="H198" i="5"/>
  <c r="I198" i="5" s="1"/>
  <c r="O195" i="5"/>
  <c r="K197" i="5"/>
  <c r="M197" i="5" s="1"/>
  <c r="O197" i="5" s="1"/>
  <c r="E200" i="5"/>
  <c r="G199" i="5"/>
  <c r="N237" i="2"/>
  <c r="O236" i="2"/>
  <c r="K197" i="2"/>
  <c r="J198" i="2"/>
  <c r="H198" i="2"/>
  <c r="I198" i="2" s="1"/>
  <c r="E200" i="2"/>
  <c r="G199" i="2"/>
  <c r="F198" i="1"/>
  <c r="D199" i="1"/>
  <c r="G197" i="1"/>
  <c r="K198" i="5" l="1"/>
  <c r="J199" i="5"/>
  <c r="J198" i="5"/>
  <c r="I199" i="5"/>
  <c r="G200" i="5"/>
  <c r="E201" i="5"/>
  <c r="H199" i="5"/>
  <c r="O196" i="5"/>
  <c r="N238" i="2"/>
  <c r="O237" i="2"/>
  <c r="K198" i="2"/>
  <c r="H199" i="2"/>
  <c r="I199" i="2" s="1"/>
  <c r="E201" i="2"/>
  <c r="G200" i="2"/>
  <c r="H200" i="2" s="1"/>
  <c r="F199" i="1"/>
  <c r="D200" i="1"/>
  <c r="G198" i="1"/>
  <c r="H200" i="5" l="1"/>
  <c r="I200" i="5" s="1"/>
  <c r="K199" i="5"/>
  <c r="M199" i="5" s="1"/>
  <c r="O199" i="5" s="1"/>
  <c r="G201" i="5"/>
  <c r="E202" i="5"/>
  <c r="M198" i="5"/>
  <c r="N198" i="5"/>
  <c r="N199" i="5"/>
  <c r="N239" i="2"/>
  <c r="O238" i="2"/>
  <c r="K199" i="2"/>
  <c r="J200" i="2"/>
  <c r="J199" i="2"/>
  <c r="I200" i="2"/>
  <c r="G201" i="2"/>
  <c r="E202" i="2"/>
  <c r="F200" i="1"/>
  <c r="D201" i="1"/>
  <c r="G199" i="1"/>
  <c r="K200" i="5" l="1"/>
  <c r="J200" i="5"/>
  <c r="H201" i="5"/>
  <c r="I201" i="5" s="1"/>
  <c r="G202" i="5"/>
  <c r="E203" i="5"/>
  <c r="O198" i="5"/>
  <c r="N240" i="2"/>
  <c r="O239" i="2"/>
  <c r="K200" i="2"/>
  <c r="J201" i="2"/>
  <c r="H201" i="2"/>
  <c r="I201" i="2" s="1"/>
  <c r="E203" i="2"/>
  <c r="G202" i="2"/>
  <c r="F201" i="1"/>
  <c r="D202" i="1"/>
  <c r="G200" i="1"/>
  <c r="K201" i="5" l="1"/>
  <c r="J201" i="5"/>
  <c r="G203" i="5"/>
  <c r="E204" i="5"/>
  <c r="H202" i="5"/>
  <c r="I202" i="5" s="1"/>
  <c r="M200" i="5"/>
  <c r="N200" i="5"/>
  <c r="N241" i="2"/>
  <c r="O240" i="2"/>
  <c r="K201" i="2"/>
  <c r="J202" i="2"/>
  <c r="H202" i="2"/>
  <c r="I202" i="2" s="1"/>
  <c r="E204" i="2"/>
  <c r="G203" i="2"/>
  <c r="H203" i="2" s="1"/>
  <c r="F202" i="1"/>
  <c r="D203" i="1"/>
  <c r="G201" i="1"/>
  <c r="K202" i="5" l="1"/>
  <c r="J202" i="5"/>
  <c r="H203" i="5"/>
  <c r="I203" i="5" s="1"/>
  <c r="O200" i="5"/>
  <c r="M201" i="5"/>
  <c r="O201" i="5" s="1"/>
  <c r="N201" i="5"/>
  <c r="G204" i="5"/>
  <c r="E205" i="5"/>
  <c r="N242" i="2"/>
  <c r="O241" i="2"/>
  <c r="K202" i="2"/>
  <c r="I203" i="2"/>
  <c r="E205" i="2"/>
  <c r="G204" i="2"/>
  <c r="F203" i="1"/>
  <c r="D204" i="1"/>
  <c r="G202" i="1"/>
  <c r="K203" i="5" l="1"/>
  <c r="J203" i="5"/>
  <c r="E206" i="5"/>
  <c r="G205" i="5"/>
  <c r="M202" i="5"/>
  <c r="O202" i="5" s="1"/>
  <c r="N202" i="5"/>
  <c r="I204" i="5"/>
  <c r="H204" i="5"/>
  <c r="N243" i="2"/>
  <c r="O242" i="2"/>
  <c r="K203" i="2"/>
  <c r="J204" i="2"/>
  <c r="J203" i="2"/>
  <c r="H204" i="2"/>
  <c r="I204" i="2" s="1"/>
  <c r="G205" i="2"/>
  <c r="H205" i="2" s="1"/>
  <c r="E206" i="2"/>
  <c r="F204" i="1"/>
  <c r="G204" i="1" s="1"/>
  <c r="D205" i="1"/>
  <c r="G203" i="1"/>
  <c r="G206" i="5" l="1"/>
  <c r="E207" i="5"/>
  <c r="M203" i="5"/>
  <c r="N203" i="5"/>
  <c r="K204" i="5"/>
  <c r="H205" i="5"/>
  <c r="I205" i="5" s="1"/>
  <c r="J204" i="5"/>
  <c r="N244" i="2"/>
  <c r="O243" i="2"/>
  <c r="K204" i="2"/>
  <c r="E207" i="2"/>
  <c r="G206" i="2"/>
  <c r="I205" i="2"/>
  <c r="J205" i="2" s="1"/>
  <c r="F205" i="1"/>
  <c r="D206" i="1"/>
  <c r="K205" i="5" l="1"/>
  <c r="J205" i="5"/>
  <c r="O203" i="5"/>
  <c r="H206" i="5"/>
  <c r="I206" i="5" s="1"/>
  <c r="M204" i="5"/>
  <c r="N204" i="5"/>
  <c r="E208" i="5"/>
  <c r="G207" i="5"/>
  <c r="N245" i="2"/>
  <c r="O244" i="2"/>
  <c r="K205" i="2"/>
  <c r="J206" i="2"/>
  <c r="H206" i="2"/>
  <c r="I206" i="2" s="1"/>
  <c r="E208" i="2"/>
  <c r="G207" i="2"/>
  <c r="F206" i="1"/>
  <c r="D207" i="1"/>
  <c r="G205" i="1"/>
  <c r="K206" i="5" l="1"/>
  <c r="J206" i="5"/>
  <c r="O204" i="5"/>
  <c r="H207" i="5"/>
  <c r="I207" i="5" s="1"/>
  <c r="M205" i="5"/>
  <c r="O205" i="5" s="1"/>
  <c r="N205" i="5"/>
  <c r="G208" i="5"/>
  <c r="E209" i="5"/>
  <c r="N246" i="2"/>
  <c r="O245" i="2"/>
  <c r="K206" i="2"/>
  <c r="H207" i="2"/>
  <c r="I207" i="2" s="1"/>
  <c r="E209" i="2"/>
  <c r="G208" i="2"/>
  <c r="G206" i="1"/>
  <c r="F207" i="1"/>
  <c r="D208" i="1"/>
  <c r="K207" i="5" l="1"/>
  <c r="J207" i="5"/>
  <c r="N206" i="5"/>
  <c r="M206" i="5"/>
  <c r="O206" i="5" s="1"/>
  <c r="H208" i="5"/>
  <c r="I208" i="5" s="1"/>
  <c r="G209" i="5"/>
  <c r="E210" i="5"/>
  <c r="N247" i="2"/>
  <c r="O246" i="2"/>
  <c r="K207" i="2"/>
  <c r="J207" i="2"/>
  <c r="H208" i="2"/>
  <c r="I208" i="2" s="1"/>
  <c r="G209" i="2"/>
  <c r="H209" i="2" s="1"/>
  <c r="E210" i="2"/>
  <c r="F208" i="1"/>
  <c r="D209" i="1"/>
  <c r="G207" i="1"/>
  <c r="K208" i="5" l="1"/>
  <c r="J208" i="5"/>
  <c r="G210" i="5"/>
  <c r="E211" i="5"/>
  <c r="M207" i="5"/>
  <c r="N207" i="5"/>
  <c r="H209" i="5"/>
  <c r="I209" i="5" s="1"/>
  <c r="N248" i="2"/>
  <c r="O247" i="2"/>
  <c r="K208" i="2"/>
  <c r="J208" i="2"/>
  <c r="G210" i="2"/>
  <c r="E211" i="2"/>
  <c r="I209" i="2"/>
  <c r="F209" i="1"/>
  <c r="D210" i="1"/>
  <c r="G208" i="1"/>
  <c r="K209" i="5" l="1"/>
  <c r="J209" i="5"/>
  <c r="O207" i="5"/>
  <c r="M208" i="5"/>
  <c r="N208" i="5"/>
  <c r="G211" i="5"/>
  <c r="E212" i="5"/>
  <c r="I210" i="5"/>
  <c r="H210" i="5"/>
  <c r="N249" i="2"/>
  <c r="O248" i="2"/>
  <c r="K209" i="2"/>
  <c r="J209" i="2"/>
  <c r="H210" i="2"/>
  <c r="I210" i="2" s="1"/>
  <c r="G211" i="2"/>
  <c r="H211" i="2" s="1"/>
  <c r="E212" i="2"/>
  <c r="F210" i="1"/>
  <c r="D211" i="1"/>
  <c r="G209" i="1"/>
  <c r="E213" i="5" l="1"/>
  <c r="G212" i="5"/>
  <c r="H211" i="5"/>
  <c r="I211" i="5" s="1"/>
  <c r="M209" i="5"/>
  <c r="O209" i="5" s="1"/>
  <c r="N209" i="5"/>
  <c r="K210" i="5"/>
  <c r="O208" i="5"/>
  <c r="J210" i="5"/>
  <c r="N250" i="2"/>
  <c r="O249" i="2"/>
  <c r="K210" i="2"/>
  <c r="J211" i="2"/>
  <c r="J210" i="2"/>
  <c r="G212" i="2"/>
  <c r="H212" i="2" s="1"/>
  <c r="E213" i="2"/>
  <c r="I211" i="2"/>
  <c r="F211" i="1"/>
  <c r="D212" i="1"/>
  <c r="G210" i="1"/>
  <c r="K211" i="5" l="1"/>
  <c r="J211" i="5"/>
  <c r="M210" i="5"/>
  <c r="N210" i="5"/>
  <c r="I212" i="5"/>
  <c r="H212" i="5"/>
  <c r="E214" i="5"/>
  <c r="G213" i="5"/>
  <c r="N251" i="2"/>
  <c r="O250" i="2"/>
  <c r="K211" i="2"/>
  <c r="J212" i="2"/>
  <c r="G213" i="2"/>
  <c r="H213" i="2" s="1"/>
  <c r="E214" i="2"/>
  <c r="I212" i="2"/>
  <c r="G211" i="1"/>
  <c r="F212" i="1"/>
  <c r="D213" i="1"/>
  <c r="K212" i="5" l="1"/>
  <c r="M211" i="5"/>
  <c r="N211" i="5"/>
  <c r="I213" i="5"/>
  <c r="H213" i="5"/>
  <c r="E215" i="5"/>
  <c r="G214" i="5"/>
  <c r="J212" i="5"/>
  <c r="O210" i="5"/>
  <c r="N252" i="2"/>
  <c r="O251" i="2"/>
  <c r="K212" i="2"/>
  <c r="J213" i="2"/>
  <c r="E215" i="2"/>
  <c r="G214" i="2"/>
  <c r="I213" i="2"/>
  <c r="F213" i="1"/>
  <c r="D214" i="1"/>
  <c r="G212" i="1"/>
  <c r="H214" i="5" l="1"/>
  <c r="I214" i="5" s="1"/>
  <c r="N212" i="5"/>
  <c r="M212" i="5"/>
  <c r="O212" i="5" s="1"/>
  <c r="O211" i="5"/>
  <c r="K213" i="5"/>
  <c r="E216" i="5"/>
  <c r="G215" i="5"/>
  <c r="J213" i="5"/>
  <c r="N253" i="2"/>
  <c r="O252" i="2"/>
  <c r="K213" i="2"/>
  <c r="H214" i="2"/>
  <c r="I214" i="2" s="1"/>
  <c r="E216" i="2"/>
  <c r="G215" i="2"/>
  <c r="H215" i="2" s="1"/>
  <c r="G213" i="1"/>
  <c r="F214" i="1"/>
  <c r="D215" i="1"/>
  <c r="K214" i="5" l="1"/>
  <c r="J214" i="5"/>
  <c r="H215" i="5"/>
  <c r="I215" i="5" s="1"/>
  <c r="M213" i="5"/>
  <c r="O213" i="5" s="1"/>
  <c r="N213" i="5"/>
  <c r="G216" i="5"/>
  <c r="E217" i="5"/>
  <c r="N254" i="2"/>
  <c r="O253" i="2"/>
  <c r="K214" i="2"/>
  <c r="J214" i="2"/>
  <c r="I215" i="2"/>
  <c r="E217" i="2"/>
  <c r="G216" i="2"/>
  <c r="G214" i="1"/>
  <c r="F215" i="1"/>
  <c r="D216" i="1"/>
  <c r="K215" i="5" l="1"/>
  <c r="J215" i="5"/>
  <c r="G217" i="5"/>
  <c r="E218" i="5"/>
  <c r="M214" i="5"/>
  <c r="O214" i="5" s="1"/>
  <c r="N214" i="5"/>
  <c r="H216" i="5"/>
  <c r="I216" i="5" s="1"/>
  <c r="N255" i="2"/>
  <c r="O254" i="2"/>
  <c r="K215" i="2"/>
  <c r="J216" i="2"/>
  <c r="J215" i="2"/>
  <c r="H216" i="2"/>
  <c r="I216" i="2" s="1"/>
  <c r="G217" i="2"/>
  <c r="H217" i="2" s="1"/>
  <c r="E218" i="2"/>
  <c r="D217" i="1"/>
  <c r="F216" i="1"/>
  <c r="G215" i="1"/>
  <c r="K216" i="5" l="1"/>
  <c r="J216" i="5"/>
  <c r="H217" i="5"/>
  <c r="I217" i="5" s="1"/>
  <c r="M215" i="5"/>
  <c r="N215" i="5"/>
  <c r="G218" i="5"/>
  <c r="E219" i="5"/>
  <c r="N256" i="2"/>
  <c r="O255" i="2"/>
  <c r="K216" i="2"/>
  <c r="J217" i="2"/>
  <c r="G218" i="2"/>
  <c r="E219" i="2"/>
  <c r="I217" i="2"/>
  <c r="G216" i="1"/>
  <c r="D218" i="1"/>
  <c r="F217" i="1"/>
  <c r="K217" i="5" l="1"/>
  <c r="J217" i="5"/>
  <c r="O215" i="5"/>
  <c r="G219" i="5"/>
  <c r="E220" i="5"/>
  <c r="H218" i="5"/>
  <c r="I218" i="5" s="1"/>
  <c r="M216" i="5"/>
  <c r="N216" i="5"/>
  <c r="N257" i="2"/>
  <c r="O256" i="2"/>
  <c r="K217" i="2"/>
  <c r="J218" i="2"/>
  <c r="H218" i="2"/>
  <c r="I218" i="2" s="1"/>
  <c r="G219" i="2"/>
  <c r="E220" i="2"/>
  <c r="D219" i="1"/>
  <c r="F218" i="1"/>
  <c r="G217" i="1"/>
  <c r="K218" i="5" l="1"/>
  <c r="J218" i="5"/>
  <c r="E221" i="5"/>
  <c r="G220" i="5"/>
  <c r="O216" i="5"/>
  <c r="I219" i="5"/>
  <c r="H219" i="5"/>
  <c r="M217" i="5"/>
  <c r="N217" i="5"/>
  <c r="N258" i="2"/>
  <c r="O257" i="2"/>
  <c r="K218" i="2"/>
  <c r="H219" i="2"/>
  <c r="I219" i="2" s="1"/>
  <c r="E221" i="2"/>
  <c r="G220" i="2"/>
  <c r="H220" i="2" s="1"/>
  <c r="G218" i="1"/>
  <c r="D220" i="1"/>
  <c r="F219" i="1"/>
  <c r="K219" i="5" l="1"/>
  <c r="M218" i="5"/>
  <c r="N218" i="5"/>
  <c r="E222" i="5"/>
  <c r="G221" i="5"/>
  <c r="O217" i="5"/>
  <c r="H220" i="5"/>
  <c r="I220" i="5" s="1"/>
  <c r="J219" i="5"/>
  <c r="N259" i="2"/>
  <c r="O258" i="2"/>
  <c r="K219" i="2"/>
  <c r="J219" i="2"/>
  <c r="I220" i="2"/>
  <c r="G221" i="2"/>
  <c r="E222" i="2"/>
  <c r="G219" i="1"/>
  <c r="D221" i="1"/>
  <c r="F220" i="1"/>
  <c r="G220" i="1"/>
  <c r="K220" i="5" l="1"/>
  <c r="J220" i="5"/>
  <c r="O218" i="5"/>
  <c r="H221" i="5"/>
  <c r="I221" i="5" s="1"/>
  <c r="M219" i="5"/>
  <c r="O219" i="5" s="1"/>
  <c r="N219" i="5"/>
  <c r="E223" i="5"/>
  <c r="G222" i="5"/>
  <c r="N260" i="2"/>
  <c r="O259" i="2"/>
  <c r="K220" i="2"/>
  <c r="J220" i="2"/>
  <c r="H221" i="2"/>
  <c r="I221" i="2" s="1"/>
  <c r="G222" i="2"/>
  <c r="E223" i="2"/>
  <c r="D222" i="1"/>
  <c r="F221" i="1"/>
  <c r="K221" i="5" l="1"/>
  <c r="J221" i="5"/>
  <c r="N220" i="5"/>
  <c r="M220" i="5"/>
  <c r="H222" i="5"/>
  <c r="I222" i="5" s="1"/>
  <c r="E224" i="5"/>
  <c r="G223" i="5"/>
  <c r="N261" i="2"/>
  <c r="O260" i="2"/>
  <c r="K221" i="2"/>
  <c r="J221" i="2"/>
  <c r="H222" i="2"/>
  <c r="I222" i="2" s="1"/>
  <c r="G223" i="2"/>
  <c r="E224" i="2"/>
  <c r="G221" i="1"/>
  <c r="D223" i="1"/>
  <c r="F222" i="1"/>
  <c r="K222" i="5" l="1"/>
  <c r="J222" i="5"/>
  <c r="G224" i="5"/>
  <c r="H224" i="5" s="1"/>
  <c r="E225" i="5"/>
  <c r="M221" i="5"/>
  <c r="N221" i="5"/>
  <c r="H223" i="5"/>
  <c r="I223" i="5" s="1"/>
  <c r="O220" i="5"/>
  <c r="N262" i="2"/>
  <c r="O261" i="2"/>
  <c r="K222" i="2"/>
  <c r="J222" i="2"/>
  <c r="H223" i="2"/>
  <c r="I223" i="2" s="1"/>
  <c r="E225" i="2"/>
  <c r="G224" i="2"/>
  <c r="D224" i="1"/>
  <c r="F223" i="1"/>
  <c r="G222" i="1"/>
  <c r="G223" i="1"/>
  <c r="K223" i="5" l="1"/>
  <c r="J223" i="5"/>
  <c r="O221" i="5"/>
  <c r="M222" i="5"/>
  <c r="O222" i="5" s="1"/>
  <c r="N222" i="5"/>
  <c r="G225" i="5"/>
  <c r="E226" i="5"/>
  <c r="I224" i="5"/>
  <c r="N263" i="2"/>
  <c r="O262" i="2"/>
  <c r="K223" i="2"/>
  <c r="J224" i="2"/>
  <c r="J223" i="2"/>
  <c r="H224" i="2"/>
  <c r="I224" i="2" s="1"/>
  <c r="E226" i="2"/>
  <c r="G225" i="2"/>
  <c r="H225" i="2" s="1"/>
  <c r="D225" i="1"/>
  <c r="F224" i="1"/>
  <c r="G226" i="5" l="1"/>
  <c r="E227" i="5"/>
  <c r="H225" i="5"/>
  <c r="I225" i="5" s="1"/>
  <c r="M223" i="5"/>
  <c r="N223" i="5"/>
  <c r="K224" i="5"/>
  <c r="J224" i="5"/>
  <c r="N264" i="2"/>
  <c r="O263" i="2"/>
  <c r="K224" i="2"/>
  <c r="J225" i="2"/>
  <c r="I225" i="2"/>
  <c r="G226" i="2"/>
  <c r="H226" i="2" s="1"/>
  <c r="E227" i="2"/>
  <c r="G224" i="1"/>
  <c r="D226" i="1"/>
  <c r="F225" i="1"/>
  <c r="G225" i="1" s="1"/>
  <c r="K225" i="5" l="1"/>
  <c r="J225" i="5"/>
  <c r="M224" i="5"/>
  <c r="O224" i="5" s="1"/>
  <c r="N224" i="5"/>
  <c r="O223" i="5"/>
  <c r="G227" i="5"/>
  <c r="E228" i="5"/>
  <c r="H226" i="5"/>
  <c r="I226" i="5" s="1"/>
  <c r="N265" i="2"/>
  <c r="O264" i="2"/>
  <c r="K225" i="2"/>
  <c r="J226" i="2"/>
  <c r="E228" i="2"/>
  <c r="G227" i="2"/>
  <c r="I226" i="2"/>
  <c r="D227" i="1"/>
  <c r="F226" i="1"/>
  <c r="K226" i="5" l="1"/>
  <c r="J226" i="5"/>
  <c r="E229" i="5"/>
  <c r="G228" i="5"/>
  <c r="I227" i="5"/>
  <c r="H228" i="5"/>
  <c r="H227" i="5"/>
  <c r="M225" i="5"/>
  <c r="O225" i="5" s="1"/>
  <c r="N225" i="5"/>
  <c r="N266" i="2"/>
  <c r="O265" i="2"/>
  <c r="K226" i="2"/>
  <c r="H227" i="2"/>
  <c r="I227" i="2" s="1"/>
  <c r="G228" i="2"/>
  <c r="E229" i="2"/>
  <c r="G226" i="1"/>
  <c r="D228" i="1"/>
  <c r="F227" i="1"/>
  <c r="E230" i="5" l="1"/>
  <c r="G229" i="5"/>
  <c r="K227" i="5"/>
  <c r="M226" i="5"/>
  <c r="N226" i="5"/>
  <c r="I228" i="5"/>
  <c r="J227" i="5"/>
  <c r="N267" i="2"/>
  <c r="O266" i="2"/>
  <c r="K227" i="2"/>
  <c r="J227" i="2"/>
  <c r="H228" i="2"/>
  <c r="I228" i="2" s="1"/>
  <c r="G229" i="2"/>
  <c r="H229" i="2" s="1"/>
  <c r="E230" i="2"/>
  <c r="D229" i="1"/>
  <c r="F228" i="1"/>
  <c r="G227" i="1"/>
  <c r="K228" i="5" l="1"/>
  <c r="J228" i="5"/>
  <c r="H229" i="5"/>
  <c r="I229" i="5" s="1"/>
  <c r="M227" i="5"/>
  <c r="O227" i="5" s="1"/>
  <c r="N227" i="5"/>
  <c r="O226" i="5"/>
  <c r="E231" i="5"/>
  <c r="G230" i="5"/>
  <c r="N268" i="2"/>
  <c r="O267" i="2"/>
  <c r="K228" i="2"/>
  <c r="J228" i="2"/>
  <c r="G230" i="2"/>
  <c r="E231" i="2"/>
  <c r="I229" i="2"/>
  <c r="G228" i="1"/>
  <c r="D230" i="1"/>
  <c r="F229" i="1"/>
  <c r="K229" i="5" l="1"/>
  <c r="J229" i="5"/>
  <c r="H230" i="5"/>
  <c r="I230" i="5" s="1"/>
  <c r="E232" i="5"/>
  <c r="G231" i="5"/>
  <c r="H231" i="5"/>
  <c r="N228" i="5"/>
  <c r="M228" i="5"/>
  <c r="N269" i="2"/>
  <c r="O268" i="2"/>
  <c r="K229" i="2"/>
  <c r="J229" i="2"/>
  <c r="H230" i="2"/>
  <c r="I230" i="2" s="1"/>
  <c r="E232" i="2"/>
  <c r="G231" i="2"/>
  <c r="H231" i="2" s="1"/>
  <c r="G229" i="1"/>
  <c r="D231" i="1"/>
  <c r="F230" i="1"/>
  <c r="K230" i="5" l="1"/>
  <c r="J230" i="5"/>
  <c r="O228" i="5"/>
  <c r="M229" i="5"/>
  <c r="O229" i="5" s="1"/>
  <c r="N229" i="5"/>
  <c r="I231" i="5"/>
  <c r="G232" i="5"/>
  <c r="E233" i="5"/>
  <c r="N270" i="2"/>
  <c r="O269" i="2"/>
  <c r="K230" i="2"/>
  <c r="J230" i="2"/>
  <c r="I231" i="2"/>
  <c r="G232" i="2"/>
  <c r="E233" i="2"/>
  <c r="D232" i="1"/>
  <c r="F231" i="1"/>
  <c r="G230" i="1"/>
  <c r="M230" i="5" l="1"/>
  <c r="N230" i="5"/>
  <c r="H232" i="5"/>
  <c r="I232" i="5" s="1"/>
  <c r="K231" i="5"/>
  <c r="G233" i="5"/>
  <c r="E234" i="5"/>
  <c r="J231" i="5"/>
  <c r="N271" i="2"/>
  <c r="O270" i="2"/>
  <c r="K231" i="2"/>
  <c r="J231" i="2"/>
  <c r="H232" i="2"/>
  <c r="I232" i="2" s="1"/>
  <c r="G233" i="2"/>
  <c r="E234" i="2"/>
  <c r="G231" i="1"/>
  <c r="D233" i="1"/>
  <c r="F232" i="1"/>
  <c r="K232" i="5" l="1"/>
  <c r="J232" i="5"/>
  <c r="M231" i="5"/>
  <c r="O231" i="5" s="1"/>
  <c r="N231" i="5"/>
  <c r="G234" i="5"/>
  <c r="E235" i="5"/>
  <c r="H233" i="5"/>
  <c r="I233" i="5" s="1"/>
  <c r="O230" i="5"/>
  <c r="N272" i="2"/>
  <c r="O271" i="2"/>
  <c r="K232" i="2"/>
  <c r="J232" i="2"/>
  <c r="H233" i="2"/>
  <c r="I233" i="2" s="1"/>
  <c r="G234" i="2"/>
  <c r="E235" i="2"/>
  <c r="G232" i="1"/>
  <c r="D234" i="1"/>
  <c r="F233" i="1"/>
  <c r="K233" i="5" l="1"/>
  <c r="J233" i="5"/>
  <c r="G235" i="5"/>
  <c r="E236" i="5"/>
  <c r="M232" i="5"/>
  <c r="N232" i="5"/>
  <c r="H234" i="5"/>
  <c r="I234" i="5" s="1"/>
  <c r="N273" i="2"/>
  <c r="O272" i="2"/>
  <c r="K233" i="2"/>
  <c r="J233" i="2"/>
  <c r="H234" i="2"/>
  <c r="I234" i="2" s="1"/>
  <c r="G235" i="2"/>
  <c r="E236" i="2"/>
  <c r="G233" i="1"/>
  <c r="D235" i="1"/>
  <c r="F234" i="1"/>
  <c r="K234" i="5" l="1"/>
  <c r="J234" i="5"/>
  <c r="M233" i="5"/>
  <c r="O233" i="5" s="1"/>
  <c r="N233" i="5"/>
  <c r="O232" i="5"/>
  <c r="I235" i="5"/>
  <c r="H235" i="5"/>
  <c r="E237" i="5"/>
  <c r="G236" i="5"/>
  <c r="N274" i="2"/>
  <c r="O273" i="2"/>
  <c r="K234" i="2"/>
  <c r="J234" i="2"/>
  <c r="H235" i="2"/>
  <c r="I235" i="2" s="1"/>
  <c r="E237" i="2"/>
  <c r="G236" i="2"/>
  <c r="H236" i="2" s="1"/>
  <c r="G234" i="1"/>
  <c r="D236" i="1"/>
  <c r="F235" i="1"/>
  <c r="K235" i="5" l="1"/>
  <c r="M234" i="5"/>
  <c r="O234" i="5" s="1"/>
  <c r="N234" i="5"/>
  <c r="E238" i="5"/>
  <c r="G237" i="5"/>
  <c r="H236" i="5"/>
  <c r="I236" i="5" s="1"/>
  <c r="J235" i="5"/>
  <c r="N275" i="2"/>
  <c r="O274" i="2"/>
  <c r="J236" i="2"/>
  <c r="K235" i="2"/>
  <c r="J235" i="2"/>
  <c r="I236" i="2"/>
  <c r="G237" i="2"/>
  <c r="H237" i="2" s="1"/>
  <c r="E238" i="2"/>
  <c r="D237" i="1"/>
  <c r="F236" i="1"/>
  <c r="G236" i="1" s="1"/>
  <c r="G235" i="1"/>
  <c r="K236" i="5" l="1"/>
  <c r="J236" i="5"/>
  <c r="H237" i="5"/>
  <c r="I237" i="5" s="1"/>
  <c r="E239" i="5"/>
  <c r="G238" i="5"/>
  <c r="M235" i="5"/>
  <c r="N235" i="5"/>
  <c r="M276" i="2"/>
  <c r="O275" i="2"/>
  <c r="K236" i="2"/>
  <c r="G238" i="2"/>
  <c r="E239" i="2"/>
  <c r="I237" i="2"/>
  <c r="D238" i="1"/>
  <c r="F237" i="1"/>
  <c r="K237" i="5" l="1"/>
  <c r="J237" i="5"/>
  <c r="N236" i="5"/>
  <c r="M236" i="5"/>
  <c r="O236" i="5" s="1"/>
  <c r="O235" i="5"/>
  <c r="H238" i="5"/>
  <c r="I238" i="5" s="1"/>
  <c r="E240" i="5"/>
  <c r="G239" i="5"/>
  <c r="O276" i="2"/>
  <c r="M277" i="2"/>
  <c r="K237" i="2"/>
  <c r="J237" i="2"/>
  <c r="H238" i="2"/>
  <c r="I238" i="2" s="1"/>
  <c r="E240" i="2"/>
  <c r="G239" i="2"/>
  <c r="D239" i="1"/>
  <c r="F238" i="1"/>
  <c r="G238" i="1" s="1"/>
  <c r="G237" i="1"/>
  <c r="K238" i="5" l="1"/>
  <c r="J238" i="5"/>
  <c r="H239" i="5"/>
  <c r="G240" i="5"/>
  <c r="E241" i="5"/>
  <c r="M237" i="5"/>
  <c r="N237" i="5"/>
  <c r="I239" i="5"/>
  <c r="J239" i="5" s="1"/>
  <c r="O277" i="2"/>
  <c r="M278" i="2"/>
  <c r="K238" i="2"/>
  <c r="J238" i="2"/>
  <c r="H239" i="2"/>
  <c r="I239" i="2" s="1"/>
  <c r="E241" i="2"/>
  <c r="G240" i="2"/>
  <c r="H240" i="2" s="1"/>
  <c r="D240" i="1"/>
  <c r="F239" i="1"/>
  <c r="O237" i="5" l="1"/>
  <c r="M238" i="5"/>
  <c r="N238" i="5"/>
  <c r="G241" i="5"/>
  <c r="E242" i="5"/>
  <c r="I240" i="5"/>
  <c r="H240" i="5"/>
  <c r="K239" i="5"/>
  <c r="M239" i="5" s="1"/>
  <c r="O278" i="2"/>
  <c r="M279" i="2"/>
  <c r="K239" i="2"/>
  <c r="J239" i="2"/>
  <c r="I240" i="2"/>
  <c r="G241" i="2"/>
  <c r="E242" i="2"/>
  <c r="D241" i="1"/>
  <c r="F240" i="1"/>
  <c r="G239" i="1"/>
  <c r="O238" i="5" l="1"/>
  <c r="N239" i="5"/>
  <c r="O239" i="5" s="1"/>
  <c r="K240" i="5"/>
  <c r="J240" i="5"/>
  <c r="G242" i="5"/>
  <c r="E243" i="5"/>
  <c r="I241" i="5"/>
  <c r="H241" i="5"/>
  <c r="M280" i="2"/>
  <c r="O279" i="2"/>
  <c r="K240" i="2"/>
  <c r="J241" i="2"/>
  <c r="J240" i="2"/>
  <c r="H241" i="2"/>
  <c r="I241" i="2" s="1"/>
  <c r="E243" i="2"/>
  <c r="G242" i="2"/>
  <c r="H242" i="2" s="1"/>
  <c r="G240" i="1"/>
  <c r="D242" i="1"/>
  <c r="F241" i="1"/>
  <c r="G243" i="5" l="1"/>
  <c r="E244" i="5"/>
  <c r="I242" i="5"/>
  <c r="H242" i="5"/>
  <c r="M240" i="5"/>
  <c r="O240" i="5" s="1"/>
  <c r="N240" i="5"/>
  <c r="K241" i="5"/>
  <c r="J241" i="5"/>
  <c r="M281" i="2"/>
  <c r="O280" i="2"/>
  <c r="K241" i="2"/>
  <c r="J242" i="2"/>
  <c r="I242" i="2"/>
  <c r="G243" i="2"/>
  <c r="E244" i="2"/>
  <c r="D243" i="1"/>
  <c r="F242" i="1"/>
  <c r="G241" i="1"/>
  <c r="K242" i="5" l="1"/>
  <c r="J242" i="5"/>
  <c r="M241" i="5"/>
  <c r="O241" i="5" s="1"/>
  <c r="N241" i="5"/>
  <c r="E245" i="5"/>
  <c r="G244" i="5"/>
  <c r="I243" i="5"/>
  <c r="H243" i="5"/>
  <c r="O281" i="2"/>
  <c r="M282" i="2"/>
  <c r="K242" i="2"/>
  <c r="J243" i="2"/>
  <c r="H243" i="2"/>
  <c r="I243" i="2" s="1"/>
  <c r="E245" i="2"/>
  <c r="G244" i="2"/>
  <c r="H244" i="2" s="1"/>
  <c r="G242" i="1"/>
  <c r="D244" i="1"/>
  <c r="F243" i="1"/>
  <c r="I244" i="5" l="1"/>
  <c r="H244" i="5"/>
  <c r="M242" i="5"/>
  <c r="N242" i="5"/>
  <c r="E246" i="5"/>
  <c r="G245" i="5"/>
  <c r="J244" i="5"/>
  <c r="K243" i="5"/>
  <c r="J243" i="5"/>
  <c r="O282" i="2"/>
  <c r="M283" i="2"/>
  <c r="K243" i="2"/>
  <c r="I244" i="2"/>
  <c r="G245" i="2"/>
  <c r="E246" i="2"/>
  <c r="D245" i="1"/>
  <c r="F244" i="1"/>
  <c r="G243" i="1"/>
  <c r="I245" i="5" l="1"/>
  <c r="H245" i="5"/>
  <c r="M243" i="5"/>
  <c r="N243" i="5"/>
  <c r="E247" i="5"/>
  <c r="G246" i="5"/>
  <c r="J245" i="5"/>
  <c r="K244" i="5"/>
  <c r="N244" i="5" s="1"/>
  <c r="O242" i="5"/>
  <c r="M284" i="2"/>
  <c r="O283" i="2"/>
  <c r="K244" i="2"/>
  <c r="J244" i="2"/>
  <c r="H245" i="2"/>
  <c r="I245" i="2" s="1"/>
  <c r="E247" i="2"/>
  <c r="G246" i="2"/>
  <c r="H246" i="2" s="1"/>
  <c r="G244" i="1"/>
  <c r="D246" i="1"/>
  <c r="F245" i="1"/>
  <c r="H246" i="5" l="1"/>
  <c r="I246" i="5" s="1"/>
  <c r="K245" i="5"/>
  <c r="E248" i="5"/>
  <c r="G247" i="5"/>
  <c r="M244" i="5"/>
  <c r="O244" i="5" s="1"/>
  <c r="M245" i="5"/>
  <c r="O245" i="5" s="1"/>
  <c r="N245" i="5"/>
  <c r="O243" i="5"/>
  <c r="O284" i="2"/>
  <c r="M285" i="2"/>
  <c r="K245" i="2"/>
  <c r="J246" i="2"/>
  <c r="J245" i="2"/>
  <c r="I246" i="2"/>
  <c r="E248" i="2"/>
  <c r="G247" i="2"/>
  <c r="G245" i="1"/>
  <c r="D247" i="1"/>
  <c r="F246" i="1"/>
  <c r="K246" i="5" l="1"/>
  <c r="J246" i="5"/>
  <c r="I247" i="5"/>
  <c r="H247" i="5"/>
  <c r="G248" i="5"/>
  <c r="E249" i="5"/>
  <c r="O285" i="2"/>
  <c r="M286" i="2"/>
  <c r="K246" i="2"/>
  <c r="J247" i="2"/>
  <c r="H247" i="2"/>
  <c r="I247" i="2" s="1"/>
  <c r="E249" i="2"/>
  <c r="G248" i="2"/>
  <c r="H248" i="2" s="1"/>
  <c r="G246" i="1"/>
  <c r="D248" i="1"/>
  <c r="F247" i="1"/>
  <c r="M246" i="5" l="1"/>
  <c r="O246" i="5" s="1"/>
  <c r="N246" i="5"/>
  <c r="G249" i="5"/>
  <c r="E250" i="5"/>
  <c r="H248" i="5"/>
  <c r="I248" i="5" s="1"/>
  <c r="K247" i="5"/>
  <c r="J247" i="5"/>
  <c r="O286" i="2"/>
  <c r="M287" i="2"/>
  <c r="K247" i="2"/>
  <c r="J248" i="2"/>
  <c r="I248" i="2"/>
  <c r="E250" i="2"/>
  <c r="G249" i="2"/>
  <c r="H249" i="2" s="1"/>
  <c r="G247" i="1"/>
  <c r="D249" i="1"/>
  <c r="F248" i="1"/>
  <c r="K248" i="5" l="1"/>
  <c r="J248" i="5"/>
  <c r="G250" i="5"/>
  <c r="E251" i="5"/>
  <c r="M247" i="5"/>
  <c r="N247" i="5"/>
  <c r="H249" i="5"/>
  <c r="I249" i="5" s="1"/>
  <c r="M288" i="2"/>
  <c r="O287" i="2"/>
  <c r="K248" i="2"/>
  <c r="J249" i="2"/>
  <c r="I249" i="2"/>
  <c r="E251" i="2"/>
  <c r="G250" i="2"/>
  <c r="H250" i="2" s="1"/>
  <c r="G248" i="1"/>
  <c r="D250" i="1"/>
  <c r="F249" i="1"/>
  <c r="G249" i="1" s="1"/>
  <c r="K249" i="5" l="1"/>
  <c r="J249" i="5"/>
  <c r="H250" i="5"/>
  <c r="I250" i="5" s="1"/>
  <c r="M248" i="5"/>
  <c r="O248" i="5" s="1"/>
  <c r="N248" i="5"/>
  <c r="O247" i="5"/>
  <c r="G251" i="5"/>
  <c r="E252" i="5"/>
  <c r="O288" i="2"/>
  <c r="M289" i="2"/>
  <c r="K249" i="2"/>
  <c r="J250" i="2"/>
  <c r="I250" i="2"/>
  <c r="E252" i="2"/>
  <c r="G251" i="2"/>
  <c r="D251" i="1"/>
  <c r="F250" i="1"/>
  <c r="K250" i="5" l="1"/>
  <c r="J250" i="5"/>
  <c r="H251" i="5"/>
  <c r="I251" i="5" s="1"/>
  <c r="M249" i="5"/>
  <c r="O249" i="5" s="1"/>
  <c r="N249" i="5"/>
  <c r="E253" i="5"/>
  <c r="G252" i="5"/>
  <c r="M290" i="2"/>
  <c r="O289" i="2"/>
  <c r="K250" i="2"/>
  <c r="H251" i="2"/>
  <c r="I251" i="2" s="1"/>
  <c r="E253" i="2"/>
  <c r="G252" i="2"/>
  <c r="G250" i="1"/>
  <c r="D252" i="1"/>
  <c r="F251" i="1"/>
  <c r="K251" i="5" l="1"/>
  <c r="J251" i="5"/>
  <c r="M250" i="5"/>
  <c r="O250" i="5" s="1"/>
  <c r="N250" i="5"/>
  <c r="E254" i="5"/>
  <c r="G253" i="5"/>
  <c r="H252" i="5"/>
  <c r="I252" i="5" s="1"/>
  <c r="O290" i="2"/>
  <c r="M291" i="2"/>
  <c r="K251" i="2"/>
  <c r="J251" i="2"/>
  <c r="H252" i="2"/>
  <c r="I252" i="2" s="1"/>
  <c r="E254" i="2"/>
  <c r="G253" i="2"/>
  <c r="H253" i="2" s="1"/>
  <c r="G251" i="1"/>
  <c r="D253" i="1"/>
  <c r="F252" i="1"/>
  <c r="K252" i="5" l="1"/>
  <c r="J252" i="5"/>
  <c r="M251" i="5"/>
  <c r="N251" i="5"/>
  <c r="H253" i="5"/>
  <c r="I253" i="5" s="1"/>
  <c r="E255" i="5"/>
  <c r="G254" i="5"/>
  <c r="M292" i="2"/>
  <c r="O291" i="2"/>
  <c r="K252" i="2"/>
  <c r="J252" i="2"/>
  <c r="I253" i="2"/>
  <c r="G254" i="2"/>
  <c r="E255" i="2"/>
  <c r="D254" i="1"/>
  <c r="F253" i="1"/>
  <c r="G252" i="1"/>
  <c r="K253" i="5" l="1"/>
  <c r="J253" i="5"/>
  <c r="E256" i="5"/>
  <c r="G255" i="5"/>
  <c r="O251" i="5"/>
  <c r="N252" i="5"/>
  <c r="M252" i="5"/>
  <c r="H254" i="5"/>
  <c r="I254" i="5" s="1"/>
  <c r="O292" i="2"/>
  <c r="M293" i="2"/>
  <c r="K253" i="2"/>
  <c r="J253" i="2"/>
  <c r="H254" i="2"/>
  <c r="I254" i="2" s="1"/>
  <c r="E256" i="2"/>
  <c r="G255" i="2"/>
  <c r="G253" i="1"/>
  <c r="D255" i="1"/>
  <c r="F254" i="1"/>
  <c r="K254" i="5" l="1"/>
  <c r="J254" i="5"/>
  <c r="M253" i="5"/>
  <c r="N253" i="5"/>
  <c r="I255" i="5"/>
  <c r="H255" i="5"/>
  <c r="O252" i="5"/>
  <c r="G256" i="5"/>
  <c r="E257" i="5"/>
  <c r="O293" i="2"/>
  <c r="M294" i="2"/>
  <c r="K254" i="2"/>
  <c r="J255" i="2"/>
  <c r="J254" i="2"/>
  <c r="H255" i="2"/>
  <c r="I255" i="2" s="1"/>
  <c r="E257" i="2"/>
  <c r="G256" i="2"/>
  <c r="H256" i="2" s="1"/>
  <c r="D256" i="1"/>
  <c r="F255" i="1"/>
  <c r="G254" i="1"/>
  <c r="G257" i="5" l="1"/>
  <c r="E258" i="5"/>
  <c r="K255" i="5"/>
  <c r="H256" i="5"/>
  <c r="I256" i="5" s="1"/>
  <c r="M254" i="5"/>
  <c r="N254" i="5"/>
  <c r="O253" i="5"/>
  <c r="J255" i="5"/>
  <c r="O294" i="2"/>
  <c r="M295" i="2"/>
  <c r="K255" i="2"/>
  <c r="J256" i="2"/>
  <c r="I256" i="2"/>
  <c r="G257" i="2"/>
  <c r="H257" i="2" s="1"/>
  <c r="E258" i="2"/>
  <c r="G255" i="1"/>
  <c r="D257" i="1"/>
  <c r="F256" i="1"/>
  <c r="K256" i="5" l="1"/>
  <c r="J256" i="5"/>
  <c r="O254" i="5"/>
  <c r="M255" i="5"/>
  <c r="O255" i="5" s="1"/>
  <c r="N255" i="5"/>
  <c r="G258" i="5"/>
  <c r="E259" i="5"/>
  <c r="H257" i="5"/>
  <c r="I257" i="5" s="1"/>
  <c r="M296" i="2"/>
  <c r="O295" i="2"/>
  <c r="K256" i="2"/>
  <c r="J257" i="2"/>
  <c r="G258" i="2"/>
  <c r="E259" i="2"/>
  <c r="I257" i="2"/>
  <c r="G256" i="1"/>
  <c r="D258" i="1"/>
  <c r="F257" i="1"/>
  <c r="K257" i="5" l="1"/>
  <c r="J257" i="5"/>
  <c r="G259" i="5"/>
  <c r="E260" i="5"/>
  <c r="H258" i="5"/>
  <c r="I258" i="5" s="1"/>
  <c r="M256" i="5"/>
  <c r="O256" i="5" s="1"/>
  <c r="N256" i="5"/>
  <c r="M297" i="2"/>
  <c r="O296" i="2"/>
  <c r="K257" i="2"/>
  <c r="J258" i="2"/>
  <c r="H258" i="2"/>
  <c r="I258" i="2" s="1"/>
  <c r="G259" i="2"/>
  <c r="H259" i="2" s="1"/>
  <c r="E260" i="2"/>
  <c r="G257" i="1"/>
  <c r="D259" i="1"/>
  <c r="F258" i="1"/>
  <c r="K258" i="5" l="1"/>
  <c r="J258" i="5"/>
  <c r="H259" i="5"/>
  <c r="I259" i="5" s="1"/>
  <c r="M257" i="5"/>
  <c r="O257" i="5" s="1"/>
  <c r="N257" i="5"/>
  <c r="E261" i="5"/>
  <c r="G260" i="5"/>
  <c r="O297" i="2"/>
  <c r="M298" i="2"/>
  <c r="K258" i="2"/>
  <c r="J259" i="2"/>
  <c r="E261" i="2"/>
  <c r="G260" i="2"/>
  <c r="H260" i="2" s="1"/>
  <c r="I259" i="2"/>
  <c r="D260" i="1"/>
  <c r="F259" i="1"/>
  <c r="G258" i="1"/>
  <c r="K259" i="5" l="1"/>
  <c r="J259" i="5"/>
  <c r="H260" i="5"/>
  <c r="I260" i="5" s="1"/>
  <c r="E262" i="5"/>
  <c r="G261" i="5"/>
  <c r="M258" i="5"/>
  <c r="N258" i="5"/>
  <c r="O298" i="2"/>
  <c r="M299" i="2"/>
  <c r="K259" i="2"/>
  <c r="J260" i="2"/>
  <c r="I260" i="2"/>
  <c r="E262" i="2"/>
  <c r="G261" i="2"/>
  <c r="G259" i="1"/>
  <c r="D261" i="1"/>
  <c r="F260" i="1"/>
  <c r="K260" i="5" l="1"/>
  <c r="J260" i="5"/>
  <c r="O258" i="5"/>
  <c r="E263" i="5"/>
  <c r="G262" i="5"/>
  <c r="M259" i="5"/>
  <c r="O259" i="5" s="1"/>
  <c r="N259" i="5"/>
  <c r="I261" i="5"/>
  <c r="J261" i="5" s="1"/>
  <c r="H261" i="5"/>
  <c r="M300" i="2"/>
  <c r="O299" i="2"/>
  <c r="K260" i="2"/>
  <c r="H261" i="2"/>
  <c r="I261" i="2" s="1"/>
  <c r="G262" i="2"/>
  <c r="E263" i="2"/>
  <c r="G260" i="1"/>
  <c r="D262" i="1"/>
  <c r="F261" i="1"/>
  <c r="N260" i="5" l="1"/>
  <c r="M260" i="5"/>
  <c r="O260" i="5" s="1"/>
  <c r="H262" i="5"/>
  <c r="I262" i="5" s="1"/>
  <c r="E264" i="5"/>
  <c r="G263" i="5"/>
  <c r="K261" i="5"/>
  <c r="M261" i="5" s="1"/>
  <c r="O300" i="2"/>
  <c r="M301" i="2"/>
  <c r="K261" i="2"/>
  <c r="J261" i="2"/>
  <c r="H262" i="2"/>
  <c r="I262" i="2" s="1"/>
  <c r="G263" i="2"/>
  <c r="H263" i="2" s="1"/>
  <c r="E264" i="2"/>
  <c r="G261" i="1"/>
  <c r="G262" i="1"/>
  <c r="D263" i="1"/>
  <c r="F262" i="1"/>
  <c r="K262" i="5" l="1"/>
  <c r="J262" i="5"/>
  <c r="G264" i="5"/>
  <c r="E265" i="5"/>
  <c r="N261" i="5"/>
  <c r="O261" i="5" s="1"/>
  <c r="H263" i="5"/>
  <c r="I263" i="5" s="1"/>
  <c r="H264" i="5"/>
  <c r="N302" i="2"/>
  <c r="O301" i="2"/>
  <c r="K262" i="2"/>
  <c r="J263" i="2"/>
  <c r="J262" i="2"/>
  <c r="E265" i="2"/>
  <c r="G264" i="2"/>
  <c r="I263" i="2"/>
  <c r="D264" i="1"/>
  <c r="F263" i="1"/>
  <c r="K263" i="5" l="1"/>
  <c r="J263" i="5"/>
  <c r="G265" i="5"/>
  <c r="E266" i="5"/>
  <c r="M262" i="5"/>
  <c r="O262" i="5" s="1"/>
  <c r="N262" i="5"/>
  <c r="I264" i="5"/>
  <c r="N303" i="2"/>
  <c r="O302" i="2"/>
  <c r="K263" i="2"/>
  <c r="H264" i="2"/>
  <c r="I264" i="2" s="1"/>
  <c r="G265" i="2"/>
  <c r="H265" i="2" s="1"/>
  <c r="E266" i="2"/>
  <c r="G263" i="1"/>
  <c r="D265" i="1"/>
  <c r="F264" i="1"/>
  <c r="I265" i="5" l="1"/>
  <c r="H265" i="5"/>
  <c r="M263" i="5"/>
  <c r="N263" i="5"/>
  <c r="K264" i="5"/>
  <c r="J265" i="5"/>
  <c r="G266" i="5"/>
  <c r="E267" i="5"/>
  <c r="J264" i="5"/>
  <c r="N304" i="2"/>
  <c r="O303" i="2"/>
  <c r="K264" i="2"/>
  <c r="J264" i="2"/>
  <c r="E267" i="2"/>
  <c r="G266" i="2"/>
  <c r="I265" i="2"/>
  <c r="G264" i="1"/>
  <c r="D266" i="1"/>
  <c r="F265" i="1"/>
  <c r="M264" i="5" l="1"/>
  <c r="O264" i="5" s="1"/>
  <c r="N264" i="5"/>
  <c r="G267" i="5"/>
  <c r="E268" i="5"/>
  <c r="I266" i="5"/>
  <c r="J266" i="5" s="1"/>
  <c r="H266" i="5"/>
  <c r="O263" i="5"/>
  <c r="K265" i="5"/>
  <c r="M265" i="5" s="1"/>
  <c r="N305" i="2"/>
  <c r="O304" i="2"/>
  <c r="K265" i="2"/>
  <c r="J265" i="2"/>
  <c r="H266" i="2"/>
  <c r="I266" i="2" s="1"/>
  <c r="J266" i="2" s="1"/>
  <c r="G267" i="2"/>
  <c r="E268" i="2"/>
  <c r="G265" i="1"/>
  <c r="D267" i="1"/>
  <c r="F266" i="1"/>
  <c r="N265" i="5" l="1"/>
  <c r="O265" i="5" s="1"/>
  <c r="E269" i="5"/>
  <c r="G268" i="5"/>
  <c r="I267" i="5"/>
  <c r="H267" i="5"/>
  <c r="H268" i="5"/>
  <c r="K266" i="5"/>
  <c r="M266" i="5" s="1"/>
  <c r="N306" i="2"/>
  <c r="O305" i="2"/>
  <c r="K266" i="2"/>
  <c r="J267" i="2"/>
  <c r="H267" i="2"/>
  <c r="I267" i="2" s="1"/>
  <c r="E269" i="2"/>
  <c r="G268" i="2"/>
  <c r="G266" i="1"/>
  <c r="G267" i="1"/>
  <c r="D268" i="1"/>
  <c r="F267" i="1"/>
  <c r="K267" i="5" l="1"/>
  <c r="J267" i="5"/>
  <c r="I268" i="5"/>
  <c r="N266" i="5"/>
  <c r="O266" i="5" s="1"/>
  <c r="E270" i="5"/>
  <c r="G269" i="5"/>
  <c r="N307" i="2"/>
  <c r="O306" i="2"/>
  <c r="K267" i="2"/>
  <c r="H268" i="2"/>
  <c r="I268" i="2" s="1"/>
  <c r="G269" i="2"/>
  <c r="E270" i="2"/>
  <c r="D269" i="1"/>
  <c r="F268" i="1"/>
  <c r="M267" i="5" l="1"/>
  <c r="O267" i="5" s="1"/>
  <c r="N267" i="5"/>
  <c r="I269" i="5"/>
  <c r="H269" i="5"/>
  <c r="E271" i="5"/>
  <c r="G270" i="5"/>
  <c r="K268" i="5"/>
  <c r="J268" i="5"/>
  <c r="N308" i="2"/>
  <c r="O307" i="2"/>
  <c r="K268" i="2"/>
  <c r="J269" i="2"/>
  <c r="J268" i="2"/>
  <c r="H269" i="2"/>
  <c r="I269" i="2" s="1"/>
  <c r="G270" i="2"/>
  <c r="E271" i="2"/>
  <c r="D270" i="1"/>
  <c r="F269" i="1"/>
  <c r="G269" i="1" s="1"/>
  <c r="G268" i="1"/>
  <c r="N268" i="5" l="1"/>
  <c r="M268" i="5"/>
  <c r="O268" i="5" s="1"/>
  <c r="E272" i="5"/>
  <c r="G271" i="5"/>
  <c r="K269" i="5"/>
  <c r="J269" i="5"/>
  <c r="H270" i="5"/>
  <c r="I270" i="5" s="1"/>
  <c r="N309" i="2"/>
  <c r="O308" i="2"/>
  <c r="K269" i="2"/>
  <c r="H270" i="2"/>
  <c r="G271" i="2"/>
  <c r="H271" i="2" s="1"/>
  <c r="E272" i="2"/>
  <c r="I270" i="2"/>
  <c r="F270" i="1"/>
  <c r="D271" i="1"/>
  <c r="K270" i="5" l="1"/>
  <c r="J270" i="5"/>
  <c r="I271" i="5"/>
  <c r="H271" i="5"/>
  <c r="M269" i="5"/>
  <c r="N269" i="5"/>
  <c r="G272" i="5"/>
  <c r="E273" i="5"/>
  <c r="N310" i="2"/>
  <c r="O309" i="2"/>
  <c r="K270" i="2"/>
  <c r="J270" i="2"/>
  <c r="E273" i="2"/>
  <c r="G272" i="2"/>
  <c r="I271" i="2"/>
  <c r="F271" i="1"/>
  <c r="D272" i="1"/>
  <c r="G270" i="1"/>
  <c r="G273" i="5" l="1"/>
  <c r="E274" i="5"/>
  <c r="J272" i="5"/>
  <c r="K271" i="5"/>
  <c r="H272" i="5"/>
  <c r="O269" i="5"/>
  <c r="M270" i="5"/>
  <c r="N270" i="5"/>
  <c r="I272" i="5"/>
  <c r="J271" i="5"/>
  <c r="N311" i="2"/>
  <c r="O310" i="2"/>
  <c r="K271" i="2"/>
  <c r="J271" i="2"/>
  <c r="H272" i="2"/>
  <c r="I272" i="2" s="1"/>
  <c r="E274" i="2"/>
  <c r="G273" i="2"/>
  <c r="F272" i="1"/>
  <c r="D273" i="1"/>
  <c r="G271" i="1"/>
  <c r="O270" i="5" l="1"/>
  <c r="M271" i="5"/>
  <c r="O271" i="5" s="1"/>
  <c r="N271" i="5"/>
  <c r="K272" i="5"/>
  <c r="M272" i="5" s="1"/>
  <c r="G274" i="5"/>
  <c r="E275" i="5"/>
  <c r="I273" i="5"/>
  <c r="H273" i="5"/>
  <c r="N312" i="2"/>
  <c r="O311" i="2"/>
  <c r="K272" i="2"/>
  <c r="J273" i="2"/>
  <c r="J272" i="2"/>
  <c r="H273" i="2"/>
  <c r="I273" i="2" s="1"/>
  <c r="G274" i="2"/>
  <c r="H274" i="2" s="1"/>
  <c r="E275" i="2"/>
  <c r="G272" i="1"/>
  <c r="F273" i="1"/>
  <c r="G273" i="1" s="1"/>
  <c r="D274" i="1"/>
  <c r="O272" i="5" l="1"/>
  <c r="G275" i="5"/>
  <c r="E276" i="5"/>
  <c r="N272" i="5"/>
  <c r="I274" i="5"/>
  <c r="J274" i="5" s="1"/>
  <c r="H274" i="5"/>
  <c r="K273" i="5"/>
  <c r="J273" i="5"/>
  <c r="N313" i="2"/>
  <c r="O312" i="2"/>
  <c r="K273" i="2"/>
  <c r="G275" i="2"/>
  <c r="E276" i="2"/>
  <c r="I274" i="2"/>
  <c r="J274" i="2" s="1"/>
  <c r="F274" i="1"/>
  <c r="D275" i="1"/>
  <c r="M273" i="5" l="1"/>
  <c r="N273" i="5"/>
  <c r="E277" i="5"/>
  <c r="G276" i="5"/>
  <c r="H275" i="5"/>
  <c r="I275" i="5" s="1"/>
  <c r="K274" i="5"/>
  <c r="M274" i="5" s="1"/>
  <c r="N314" i="2"/>
  <c r="O313" i="2"/>
  <c r="K274" i="2"/>
  <c r="J275" i="2"/>
  <c r="H275" i="2"/>
  <c r="I275" i="2" s="1"/>
  <c r="G276" i="2"/>
  <c r="E277" i="2"/>
  <c r="F275" i="1"/>
  <c r="D276" i="1"/>
  <c r="G274" i="1"/>
  <c r="K275" i="5" l="1"/>
  <c r="J275" i="5"/>
  <c r="O273" i="5"/>
  <c r="H276" i="5"/>
  <c r="I276" i="5" s="1"/>
  <c r="G277" i="5"/>
  <c r="E278" i="5"/>
  <c r="N274" i="5"/>
  <c r="O274" i="5" s="1"/>
  <c r="N315" i="2"/>
  <c r="O314" i="2"/>
  <c r="K275" i="2"/>
  <c r="J276" i="2"/>
  <c r="H276" i="2"/>
  <c r="I276" i="2" s="1"/>
  <c r="G277" i="2"/>
  <c r="E278" i="2"/>
  <c r="G275" i="1"/>
  <c r="F276" i="1"/>
  <c r="G276" i="1" s="1"/>
  <c r="D277" i="1"/>
  <c r="K276" i="5" l="1"/>
  <c r="J276" i="5"/>
  <c r="E279" i="5"/>
  <c r="G278" i="5"/>
  <c r="M275" i="5"/>
  <c r="N275" i="5"/>
  <c r="H277" i="5"/>
  <c r="I277" i="5" s="1"/>
  <c r="N316" i="2"/>
  <c r="O315" i="2"/>
  <c r="K276" i="2"/>
  <c r="J277" i="2"/>
  <c r="H277" i="2"/>
  <c r="I277" i="2" s="1"/>
  <c r="G278" i="2"/>
  <c r="H278" i="2" s="1"/>
  <c r="E279" i="2"/>
  <c r="F277" i="1"/>
  <c r="D278" i="1"/>
  <c r="K277" i="5" l="1"/>
  <c r="J277" i="5"/>
  <c r="O275" i="5"/>
  <c r="N276" i="5"/>
  <c r="M276" i="5"/>
  <c r="O276" i="5" s="1"/>
  <c r="I278" i="5"/>
  <c r="H278" i="5"/>
  <c r="E280" i="5"/>
  <c r="G279" i="5"/>
  <c r="N317" i="2"/>
  <c r="O316" i="2"/>
  <c r="K277" i="2"/>
  <c r="J278" i="2"/>
  <c r="G279" i="2"/>
  <c r="E280" i="2"/>
  <c r="I278" i="2"/>
  <c r="F278" i="1"/>
  <c r="D279" i="1"/>
  <c r="G277" i="1"/>
  <c r="M277" i="5" l="1"/>
  <c r="N277" i="5"/>
  <c r="H279" i="5"/>
  <c r="I279" i="5" s="1"/>
  <c r="G280" i="5"/>
  <c r="E281" i="5"/>
  <c r="K278" i="5"/>
  <c r="J278" i="5"/>
  <c r="N318" i="2"/>
  <c r="O317" i="2"/>
  <c r="K278" i="2"/>
  <c r="H279" i="2"/>
  <c r="I279" i="2" s="1"/>
  <c r="J279" i="2" s="1"/>
  <c r="E281" i="2"/>
  <c r="G280" i="2"/>
  <c r="H280" i="2" s="1"/>
  <c r="F279" i="1"/>
  <c r="D280" i="1"/>
  <c r="G278" i="1"/>
  <c r="K279" i="5" l="1"/>
  <c r="J279" i="5"/>
  <c r="O277" i="5"/>
  <c r="N278" i="5"/>
  <c r="M278" i="5"/>
  <c r="O278" i="5" s="1"/>
  <c r="H280" i="5"/>
  <c r="I280" i="5" s="1"/>
  <c r="G281" i="5"/>
  <c r="E282" i="5"/>
  <c r="H281" i="5"/>
  <c r="N319" i="2"/>
  <c r="O318" i="2"/>
  <c r="K279" i="2"/>
  <c r="J280" i="2"/>
  <c r="I280" i="2"/>
  <c r="G281" i="2"/>
  <c r="E282" i="2"/>
  <c r="F280" i="1"/>
  <c r="D281" i="1"/>
  <c r="G279" i="1"/>
  <c r="K280" i="5" l="1"/>
  <c r="J280" i="5"/>
  <c r="M279" i="5"/>
  <c r="O279" i="5" s="1"/>
  <c r="N279" i="5"/>
  <c r="G282" i="5"/>
  <c r="E283" i="5"/>
  <c r="I281" i="5"/>
  <c r="N320" i="2"/>
  <c r="O319" i="2"/>
  <c r="K280" i="2"/>
  <c r="J281" i="2"/>
  <c r="H281" i="2"/>
  <c r="I281" i="2" s="1"/>
  <c r="G282" i="2"/>
  <c r="E283" i="2"/>
  <c r="F281" i="1"/>
  <c r="D282" i="1"/>
  <c r="G280" i="1"/>
  <c r="M280" i="5" l="1"/>
  <c r="O280" i="5" s="1"/>
  <c r="N280" i="5"/>
  <c r="H282" i="5"/>
  <c r="I282" i="5" s="1"/>
  <c r="K281" i="5"/>
  <c r="G283" i="5"/>
  <c r="E284" i="5"/>
  <c r="J281" i="5"/>
  <c r="N321" i="2"/>
  <c r="O320" i="2"/>
  <c r="K281" i="2"/>
  <c r="J282" i="2"/>
  <c r="H282" i="2"/>
  <c r="I282" i="2" s="1"/>
  <c r="G283" i="2"/>
  <c r="E284" i="2"/>
  <c r="F282" i="1"/>
  <c r="D283" i="1"/>
  <c r="G281" i="1"/>
  <c r="K282" i="5" l="1"/>
  <c r="J283" i="5"/>
  <c r="J282" i="5"/>
  <c r="H283" i="5"/>
  <c r="M281" i="5"/>
  <c r="N281" i="5"/>
  <c r="I283" i="5"/>
  <c r="G284" i="5"/>
  <c r="E285" i="5"/>
  <c r="N322" i="2"/>
  <c r="O321" i="2"/>
  <c r="K282" i="2"/>
  <c r="H283" i="2"/>
  <c r="I283" i="2" s="1"/>
  <c r="G284" i="2"/>
  <c r="E285" i="2"/>
  <c r="F283" i="1"/>
  <c r="D284" i="1"/>
  <c r="G282" i="1"/>
  <c r="O281" i="5" l="1"/>
  <c r="G285" i="5"/>
  <c r="E286" i="5"/>
  <c r="M282" i="5"/>
  <c r="N282" i="5"/>
  <c r="H284" i="5"/>
  <c r="I284" i="5" s="1"/>
  <c r="K283" i="5"/>
  <c r="N283" i="5" s="1"/>
  <c r="M323" i="2"/>
  <c r="O322" i="2"/>
  <c r="K283" i="2"/>
  <c r="J284" i="2"/>
  <c r="J283" i="2"/>
  <c r="H284" i="2"/>
  <c r="I284" i="2" s="1"/>
  <c r="E286" i="2"/>
  <c r="G285" i="2"/>
  <c r="F284" i="1"/>
  <c r="D285" i="1"/>
  <c r="G283" i="1"/>
  <c r="G284" i="1"/>
  <c r="K284" i="5" l="1"/>
  <c r="J284" i="5"/>
  <c r="I285" i="5"/>
  <c r="H285" i="5"/>
  <c r="M283" i="5"/>
  <c r="O283" i="5" s="1"/>
  <c r="O282" i="5"/>
  <c r="G286" i="5"/>
  <c r="E287" i="5"/>
  <c r="M324" i="2"/>
  <c r="O323" i="2"/>
  <c r="K284" i="2"/>
  <c r="J285" i="2"/>
  <c r="H285" i="2"/>
  <c r="I285" i="2" s="1"/>
  <c r="G286" i="2"/>
  <c r="H286" i="2" s="1"/>
  <c r="E287" i="2"/>
  <c r="F285" i="1"/>
  <c r="D286" i="1"/>
  <c r="K285" i="5" l="1"/>
  <c r="M284" i="5"/>
  <c r="N284" i="5"/>
  <c r="H286" i="5"/>
  <c r="I286" i="5" s="1"/>
  <c r="J285" i="5"/>
  <c r="E288" i="5"/>
  <c r="G287" i="5"/>
  <c r="O324" i="2"/>
  <c r="M325" i="2"/>
  <c r="K285" i="2"/>
  <c r="G287" i="2"/>
  <c r="E288" i="2"/>
  <c r="I286" i="2"/>
  <c r="G285" i="1"/>
  <c r="F286" i="1"/>
  <c r="D287" i="1"/>
  <c r="K286" i="5" l="1"/>
  <c r="J286" i="5"/>
  <c r="G288" i="5"/>
  <c r="E289" i="5"/>
  <c r="O284" i="5"/>
  <c r="N285" i="5"/>
  <c r="M285" i="5"/>
  <c r="O285" i="5" s="1"/>
  <c r="I287" i="5"/>
  <c r="H287" i="5"/>
  <c r="O325" i="2"/>
  <c r="M326" i="2"/>
  <c r="K286" i="2"/>
  <c r="J286" i="2"/>
  <c r="H287" i="2"/>
  <c r="I287" i="2" s="1"/>
  <c r="E289" i="2"/>
  <c r="G288" i="2"/>
  <c r="G286" i="1"/>
  <c r="F287" i="1"/>
  <c r="D288" i="1"/>
  <c r="G287" i="1"/>
  <c r="K287" i="5" l="1"/>
  <c r="E290" i="5"/>
  <c r="G289" i="5"/>
  <c r="N286" i="5"/>
  <c r="M286" i="5"/>
  <c r="H288" i="5"/>
  <c r="I288" i="5" s="1"/>
  <c r="J287" i="5"/>
  <c r="O326" i="2"/>
  <c r="M327" i="2"/>
  <c r="K287" i="2"/>
  <c r="J287" i="2"/>
  <c r="H288" i="2"/>
  <c r="I288" i="2" s="1"/>
  <c r="E290" i="2"/>
  <c r="G289" i="2"/>
  <c r="F288" i="1"/>
  <c r="D289" i="1"/>
  <c r="K288" i="5" l="1"/>
  <c r="J288" i="5"/>
  <c r="I289" i="5"/>
  <c r="H289" i="5"/>
  <c r="G290" i="5"/>
  <c r="E291" i="5"/>
  <c r="N287" i="5"/>
  <c r="M287" i="5"/>
  <c r="O287" i="5" s="1"/>
  <c r="O286" i="5"/>
  <c r="M328" i="2"/>
  <c r="O327" i="2"/>
  <c r="K288" i="2"/>
  <c r="J288" i="2"/>
  <c r="H289" i="2"/>
  <c r="I289" i="2" s="1"/>
  <c r="E291" i="2"/>
  <c r="G290" i="2"/>
  <c r="F289" i="1"/>
  <c r="D290" i="1"/>
  <c r="G289" i="1"/>
  <c r="G288" i="1"/>
  <c r="N288" i="5" l="1"/>
  <c r="M288" i="5"/>
  <c r="O288" i="5" s="1"/>
  <c r="K289" i="5"/>
  <c r="G291" i="5"/>
  <c r="E292" i="5"/>
  <c r="J289" i="5"/>
  <c r="H290" i="5"/>
  <c r="I290" i="5" s="1"/>
  <c r="M329" i="2"/>
  <c r="O328" i="2"/>
  <c r="K289" i="2"/>
  <c r="J289" i="2"/>
  <c r="H290" i="2"/>
  <c r="I290" i="2" s="1"/>
  <c r="G291" i="2"/>
  <c r="H291" i="2" s="1"/>
  <c r="E292" i="2"/>
  <c r="F290" i="1"/>
  <c r="D291" i="1"/>
  <c r="K290" i="5" l="1"/>
  <c r="J290" i="5"/>
  <c r="N289" i="5"/>
  <c r="M289" i="5"/>
  <c r="G292" i="5"/>
  <c r="E293" i="5"/>
  <c r="I291" i="5"/>
  <c r="J291" i="5" s="1"/>
  <c r="H291" i="5"/>
  <c r="O329" i="2"/>
  <c r="M330" i="2"/>
  <c r="K290" i="2"/>
  <c r="J290" i="2"/>
  <c r="G292" i="2"/>
  <c r="E293" i="2"/>
  <c r="I291" i="2"/>
  <c r="F291" i="1"/>
  <c r="D292" i="1"/>
  <c r="G290" i="1"/>
  <c r="M291" i="5" l="1"/>
  <c r="G293" i="5"/>
  <c r="E294" i="5"/>
  <c r="M290" i="5"/>
  <c r="N290" i="5"/>
  <c r="N291" i="5" s="1"/>
  <c r="H292" i="5"/>
  <c r="I292" i="5" s="1"/>
  <c r="K291" i="5"/>
  <c r="O289" i="5"/>
  <c r="O330" i="2"/>
  <c r="M331" i="2"/>
  <c r="K291" i="2"/>
  <c r="J291" i="2"/>
  <c r="H292" i="2"/>
  <c r="E294" i="2"/>
  <c r="G293" i="2"/>
  <c r="H293" i="2" s="1"/>
  <c r="I292" i="2"/>
  <c r="G291" i="1"/>
  <c r="F292" i="1"/>
  <c r="D293" i="1"/>
  <c r="K292" i="5" l="1"/>
  <c r="J292" i="5"/>
  <c r="O290" i="5"/>
  <c r="G294" i="5"/>
  <c r="E295" i="5"/>
  <c r="H293" i="5"/>
  <c r="I293" i="5" s="1"/>
  <c r="O291" i="5"/>
  <c r="M332" i="2"/>
  <c r="O331" i="2"/>
  <c r="K292" i="2"/>
  <c r="J292" i="2"/>
  <c r="I293" i="2"/>
  <c r="E295" i="2"/>
  <c r="G294" i="2"/>
  <c r="H294" i="2" s="1"/>
  <c r="F293" i="1"/>
  <c r="D294" i="1"/>
  <c r="G292" i="1"/>
  <c r="K293" i="5" l="1"/>
  <c r="J293" i="5"/>
  <c r="G295" i="5"/>
  <c r="E296" i="5"/>
  <c r="H294" i="5"/>
  <c r="I294" i="5" s="1"/>
  <c r="M292" i="5"/>
  <c r="O292" i="5" s="1"/>
  <c r="N292" i="5"/>
  <c r="O332" i="2"/>
  <c r="M333" i="2"/>
  <c r="K293" i="2"/>
  <c r="J293" i="2"/>
  <c r="I294" i="2"/>
  <c r="G295" i="2"/>
  <c r="H295" i="2" s="1"/>
  <c r="E296" i="2"/>
  <c r="F294" i="1"/>
  <c r="D295" i="1"/>
  <c r="G293" i="1"/>
  <c r="K294" i="5" l="1"/>
  <c r="J294" i="5"/>
  <c r="H295" i="5"/>
  <c r="I295" i="5" s="1"/>
  <c r="N293" i="5"/>
  <c r="M293" i="5"/>
  <c r="G296" i="5"/>
  <c r="E297" i="5"/>
  <c r="G297" i="5" s="1"/>
  <c r="O333" i="2"/>
  <c r="M334" i="2"/>
  <c r="K294" i="2"/>
  <c r="J294" i="2"/>
  <c r="E297" i="2"/>
  <c r="G296" i="2"/>
  <c r="H296" i="2" s="1"/>
  <c r="I295" i="2"/>
  <c r="F295" i="1"/>
  <c r="D296" i="1"/>
  <c r="G294" i="1"/>
  <c r="J296" i="5" l="1"/>
  <c r="K295" i="5"/>
  <c r="J295" i="5"/>
  <c r="I296" i="5"/>
  <c r="H297" i="5"/>
  <c r="I297" i="5" s="1"/>
  <c r="K297" i="5" s="1"/>
  <c r="H296" i="5"/>
  <c r="O293" i="5"/>
  <c r="N294" i="5"/>
  <c r="M294" i="5"/>
  <c r="O294" i="5" s="1"/>
  <c r="E298" i="5"/>
  <c r="O334" i="2"/>
  <c r="M335" i="2"/>
  <c r="K295" i="2"/>
  <c r="J295" i="2"/>
  <c r="I296" i="2"/>
  <c r="E298" i="2"/>
  <c r="G297" i="2"/>
  <c r="F296" i="1"/>
  <c r="D297" i="1"/>
  <c r="G295" i="1"/>
  <c r="K296" i="5" l="1"/>
  <c r="J297" i="5"/>
  <c r="N295" i="5"/>
  <c r="M295" i="5"/>
  <c r="O295" i="5" s="1"/>
  <c r="N296" i="5"/>
  <c r="M296" i="5"/>
  <c r="O296" i="5" s="1"/>
  <c r="E299" i="5"/>
  <c r="G298" i="5"/>
  <c r="M336" i="2"/>
  <c r="O335" i="2"/>
  <c r="K296" i="2"/>
  <c r="J296" i="2"/>
  <c r="H297" i="2"/>
  <c r="I297" i="2" s="1"/>
  <c r="G298" i="2"/>
  <c r="E299" i="2"/>
  <c r="G296" i="1"/>
  <c r="F297" i="1"/>
  <c r="D298" i="1"/>
  <c r="N297" i="5" l="1"/>
  <c r="M297" i="5"/>
  <c r="O297" i="5" s="1"/>
  <c r="H298" i="5"/>
  <c r="I298" i="5" s="1"/>
  <c r="G299" i="5"/>
  <c r="E300" i="5"/>
  <c r="O336" i="2"/>
  <c r="M337" i="2"/>
  <c r="K297" i="2"/>
  <c r="J298" i="2"/>
  <c r="J297" i="2"/>
  <c r="H298" i="2"/>
  <c r="I298" i="2" s="1"/>
  <c r="G299" i="2"/>
  <c r="E300" i="2"/>
  <c r="F298" i="1"/>
  <c r="D299" i="1"/>
  <c r="G297" i="1"/>
  <c r="K298" i="5" l="1"/>
  <c r="J298" i="5"/>
  <c r="E301" i="5"/>
  <c r="G300" i="5"/>
  <c r="H299" i="5"/>
  <c r="I299" i="5" s="1"/>
  <c r="M338" i="2"/>
  <c r="O337" i="2"/>
  <c r="K298" i="2"/>
  <c r="H299" i="2"/>
  <c r="I299" i="2" s="1"/>
  <c r="G300" i="2"/>
  <c r="E301" i="2"/>
  <c r="F299" i="1"/>
  <c r="D300" i="1"/>
  <c r="G298" i="1"/>
  <c r="K299" i="5" l="1"/>
  <c r="J299" i="5"/>
  <c r="H300" i="5"/>
  <c r="I300" i="5" s="1"/>
  <c r="G301" i="5"/>
  <c r="E302" i="5"/>
  <c r="O338" i="2"/>
  <c r="M339" i="2"/>
  <c r="K299" i="2"/>
  <c r="J299" i="2"/>
  <c r="H300" i="2"/>
  <c r="I300" i="2" s="1"/>
  <c r="G301" i="2"/>
  <c r="E302" i="2"/>
  <c r="F300" i="1"/>
  <c r="D301" i="1"/>
  <c r="G299" i="1"/>
  <c r="K300" i="5" l="1"/>
  <c r="J300" i="5"/>
  <c r="E303" i="5"/>
  <c r="G302" i="5"/>
  <c r="N299" i="5"/>
  <c r="M299" i="5"/>
  <c r="H301" i="5"/>
  <c r="I301" i="5" s="1"/>
  <c r="M340" i="2"/>
  <c r="O339" i="2"/>
  <c r="K300" i="2"/>
  <c r="J300" i="2"/>
  <c r="H301" i="2"/>
  <c r="I301" i="2" s="1"/>
  <c r="G302" i="2"/>
  <c r="E303" i="2"/>
  <c r="F301" i="1"/>
  <c r="D302" i="1"/>
  <c r="G300" i="1"/>
  <c r="O299" i="5" l="1"/>
  <c r="K301" i="5"/>
  <c r="H302" i="5"/>
  <c r="I302" i="5" s="1"/>
  <c r="M300" i="5"/>
  <c r="N300" i="5"/>
  <c r="E304" i="5"/>
  <c r="G303" i="5"/>
  <c r="J301" i="5"/>
  <c r="O340" i="2"/>
  <c r="M341" i="2"/>
  <c r="K301" i="2"/>
  <c r="J301" i="2"/>
  <c r="H302" i="2"/>
  <c r="I302" i="2" s="1"/>
  <c r="G303" i="2"/>
  <c r="E304" i="2"/>
  <c r="F302" i="1"/>
  <c r="D303" i="1"/>
  <c r="G301" i="1"/>
  <c r="O300" i="5" l="1"/>
  <c r="E305" i="5"/>
  <c r="G304" i="5"/>
  <c r="K302" i="5"/>
  <c r="N301" i="5"/>
  <c r="M301" i="5"/>
  <c r="H303" i="5"/>
  <c r="I303" i="5" s="1"/>
  <c r="J302" i="5"/>
  <c r="O341" i="2"/>
  <c r="M342" i="2"/>
  <c r="K302" i="2"/>
  <c r="J302" i="2"/>
  <c r="H303" i="2"/>
  <c r="I303" i="2" s="1"/>
  <c r="E305" i="2"/>
  <c r="G304" i="2"/>
  <c r="H304" i="2" s="1"/>
  <c r="F303" i="1"/>
  <c r="D304" i="1"/>
  <c r="G302" i="1"/>
  <c r="K303" i="5" l="1"/>
  <c r="J303" i="5"/>
  <c r="M302" i="5"/>
  <c r="N302" i="5"/>
  <c r="O301" i="5"/>
  <c r="H304" i="5"/>
  <c r="I304" i="5" s="1"/>
  <c r="E306" i="5"/>
  <c r="G305" i="5"/>
  <c r="O342" i="2"/>
  <c r="N343" i="2"/>
  <c r="K303" i="2"/>
  <c r="J303" i="2"/>
  <c r="I304" i="2"/>
  <c r="E306" i="2"/>
  <c r="G305" i="2"/>
  <c r="F304" i="1"/>
  <c r="D305" i="1"/>
  <c r="G303" i="1"/>
  <c r="O302" i="5" l="1"/>
  <c r="H305" i="5"/>
  <c r="I305" i="5" s="1"/>
  <c r="N303" i="5"/>
  <c r="M303" i="5"/>
  <c r="K304" i="5"/>
  <c r="E307" i="5"/>
  <c r="G306" i="5"/>
  <c r="J304" i="5"/>
  <c r="N344" i="2"/>
  <c r="O343" i="2"/>
  <c r="K304" i="2"/>
  <c r="J304" i="2"/>
  <c r="H305" i="2"/>
  <c r="I305" i="2"/>
  <c r="G306" i="2"/>
  <c r="E307" i="2"/>
  <c r="F305" i="1"/>
  <c r="D306" i="1"/>
  <c r="G304" i="1"/>
  <c r="K305" i="5" l="1"/>
  <c r="J305" i="5"/>
  <c r="G307" i="5"/>
  <c r="E308" i="5"/>
  <c r="M304" i="5"/>
  <c r="N304" i="5"/>
  <c r="H306" i="5"/>
  <c r="I306" i="5" s="1"/>
  <c r="O303" i="5"/>
  <c r="N345" i="2"/>
  <c r="O344" i="2"/>
  <c r="K305" i="2"/>
  <c r="J306" i="2"/>
  <c r="J305" i="2"/>
  <c r="H306" i="2"/>
  <c r="I306" i="2" s="1"/>
  <c r="G307" i="2"/>
  <c r="E308" i="2"/>
  <c r="F306" i="1"/>
  <c r="D307" i="1"/>
  <c r="G305" i="1"/>
  <c r="O304" i="5" l="1"/>
  <c r="K306" i="5"/>
  <c r="J306" i="5"/>
  <c r="E309" i="5"/>
  <c r="G308" i="5"/>
  <c r="H308" i="5"/>
  <c r="H307" i="5"/>
  <c r="I307" i="5" s="1"/>
  <c r="N305" i="5"/>
  <c r="M305" i="5"/>
  <c r="M346" i="2"/>
  <c r="O345" i="2"/>
  <c r="K306" i="2"/>
  <c r="H307" i="2"/>
  <c r="I307" i="2" s="1"/>
  <c r="E309" i="2"/>
  <c r="G308" i="2"/>
  <c r="H308" i="2" s="1"/>
  <c r="F307" i="1"/>
  <c r="D308" i="1"/>
  <c r="G306" i="1"/>
  <c r="O305" i="5" l="1"/>
  <c r="K307" i="5"/>
  <c r="J307" i="5"/>
  <c r="M306" i="5"/>
  <c r="N306" i="5"/>
  <c r="G309" i="5"/>
  <c r="E310" i="5"/>
  <c r="I308" i="5"/>
  <c r="O346" i="2"/>
  <c r="M347" i="2"/>
  <c r="K307" i="2"/>
  <c r="J307" i="2"/>
  <c r="G309" i="2"/>
  <c r="E310" i="2"/>
  <c r="I308" i="2"/>
  <c r="F308" i="1"/>
  <c r="D309" i="1"/>
  <c r="G307" i="1"/>
  <c r="O306" i="5" l="1"/>
  <c r="E311" i="5"/>
  <c r="G310" i="5"/>
  <c r="N307" i="5"/>
  <c r="M307" i="5"/>
  <c r="H309" i="5"/>
  <c r="I309" i="5" s="1"/>
  <c r="K308" i="5"/>
  <c r="J308" i="5"/>
  <c r="M348" i="2"/>
  <c r="O347" i="2"/>
  <c r="K308" i="2"/>
  <c r="J309" i="2"/>
  <c r="J308" i="2"/>
  <c r="H309" i="2"/>
  <c r="I309" i="2" s="1"/>
  <c r="G310" i="2"/>
  <c r="E311" i="2"/>
  <c r="F309" i="1"/>
  <c r="D310" i="1"/>
  <c r="G308" i="1"/>
  <c r="O307" i="5" l="1"/>
  <c r="K309" i="5"/>
  <c r="J309" i="5"/>
  <c r="H310" i="5"/>
  <c r="I310" i="5" s="1"/>
  <c r="M308" i="5"/>
  <c r="N308" i="5"/>
  <c r="E312" i="5"/>
  <c r="G311" i="5"/>
  <c r="O348" i="2"/>
  <c r="M349" i="2"/>
  <c r="K309" i="2"/>
  <c r="H310" i="2"/>
  <c r="I310" i="2" s="1"/>
  <c r="E312" i="2"/>
  <c r="G311" i="2"/>
  <c r="H311" i="2" s="1"/>
  <c r="G309" i="1"/>
  <c r="F310" i="1"/>
  <c r="D311" i="1"/>
  <c r="O308" i="5" l="1"/>
  <c r="K310" i="5"/>
  <c r="J310" i="5"/>
  <c r="E313" i="5"/>
  <c r="G312" i="5"/>
  <c r="H312" i="5" s="1"/>
  <c r="H311" i="5"/>
  <c r="I311" i="5" s="1"/>
  <c r="N309" i="5"/>
  <c r="M309" i="5"/>
  <c r="O349" i="2"/>
  <c r="M350" i="2"/>
  <c r="K310" i="2"/>
  <c r="J310" i="2"/>
  <c r="G312" i="2"/>
  <c r="E313" i="2"/>
  <c r="I311" i="2"/>
  <c r="F311" i="1"/>
  <c r="D312" i="1"/>
  <c r="G310" i="1"/>
  <c r="O309" i="5" l="1"/>
  <c r="J312" i="5"/>
  <c r="K311" i="5"/>
  <c r="J311" i="5"/>
  <c r="E314" i="5"/>
  <c r="G313" i="5"/>
  <c r="I312" i="5"/>
  <c r="M310" i="5"/>
  <c r="N310" i="5"/>
  <c r="O350" i="2"/>
  <c r="M351" i="2"/>
  <c r="K311" i="2"/>
  <c r="J311" i="2"/>
  <c r="H312" i="2"/>
  <c r="I312" i="2" s="1"/>
  <c r="G313" i="2"/>
  <c r="H313" i="2" s="1"/>
  <c r="E314" i="2"/>
  <c r="F312" i="1"/>
  <c r="D313" i="1"/>
  <c r="G311" i="1"/>
  <c r="O310" i="5" l="1"/>
  <c r="E315" i="5"/>
  <c r="G314" i="5"/>
  <c r="H314" i="5" s="1"/>
  <c r="K312" i="5"/>
  <c r="N311" i="5"/>
  <c r="M311" i="5"/>
  <c r="O311" i="5" s="1"/>
  <c r="H313" i="5"/>
  <c r="I313" i="5" s="1"/>
  <c r="M352" i="2"/>
  <c r="O351" i="2"/>
  <c r="K312" i="2"/>
  <c r="J312" i="2"/>
  <c r="G314" i="2"/>
  <c r="H314" i="2" s="1"/>
  <c r="E315" i="2"/>
  <c r="I313" i="2"/>
  <c r="F313" i="1"/>
  <c r="D314" i="1"/>
  <c r="G312" i="1"/>
  <c r="M312" i="5" l="1"/>
  <c r="N312" i="5"/>
  <c r="O312" i="5" s="1"/>
  <c r="K313" i="5"/>
  <c r="J313" i="5"/>
  <c r="I314" i="5"/>
  <c r="G315" i="5"/>
  <c r="E316" i="5"/>
  <c r="O352" i="2"/>
  <c r="M353" i="2"/>
  <c r="K313" i="2"/>
  <c r="J314" i="2"/>
  <c r="J313" i="2"/>
  <c r="G315" i="2"/>
  <c r="E316" i="2"/>
  <c r="I314" i="2"/>
  <c r="F314" i="1"/>
  <c r="D315" i="1"/>
  <c r="G313" i="1"/>
  <c r="N313" i="5" l="1"/>
  <c r="M313" i="5"/>
  <c r="O313" i="5" s="1"/>
  <c r="E317" i="5"/>
  <c r="G316" i="5"/>
  <c r="H315" i="5"/>
  <c r="I315" i="5" s="1"/>
  <c r="K314" i="5"/>
  <c r="J314" i="5"/>
  <c r="O353" i="2"/>
  <c r="N354" i="2"/>
  <c r="K314" i="2"/>
  <c r="H315" i="2"/>
  <c r="I315" i="2" s="1"/>
  <c r="G316" i="2"/>
  <c r="E317" i="2"/>
  <c r="F315" i="1"/>
  <c r="D316" i="1"/>
  <c r="G314" i="1"/>
  <c r="K315" i="5" l="1"/>
  <c r="J315" i="5"/>
  <c r="I316" i="5"/>
  <c r="H317" i="5"/>
  <c r="M314" i="5"/>
  <c r="N314" i="5"/>
  <c r="G317" i="5"/>
  <c r="E318" i="5"/>
  <c r="H316" i="5"/>
  <c r="N355" i="2"/>
  <c r="O354" i="2"/>
  <c r="K315" i="2"/>
  <c r="J315" i="2"/>
  <c r="H316" i="2"/>
  <c r="E318" i="2"/>
  <c r="G317" i="2"/>
  <c r="H317" i="2" s="1"/>
  <c r="I316" i="2"/>
  <c r="F316" i="1"/>
  <c r="D317" i="1"/>
  <c r="G315" i="1"/>
  <c r="K316" i="5" l="1"/>
  <c r="E319" i="5"/>
  <c r="G318" i="5"/>
  <c r="O314" i="5"/>
  <c r="I317" i="5"/>
  <c r="N315" i="5"/>
  <c r="M315" i="5"/>
  <c r="J316" i="5"/>
  <c r="N356" i="2"/>
  <c r="O355" i="2"/>
  <c r="K316" i="2"/>
  <c r="J316" i="2"/>
  <c r="I317" i="2"/>
  <c r="G318" i="2"/>
  <c r="E319" i="2"/>
  <c r="F317" i="1"/>
  <c r="D318" i="1"/>
  <c r="G316" i="1"/>
  <c r="M316" i="5" l="1"/>
  <c r="N316" i="5"/>
  <c r="H318" i="5"/>
  <c r="I318" i="5" s="1"/>
  <c r="O315" i="5"/>
  <c r="E320" i="5"/>
  <c r="G319" i="5"/>
  <c r="H319" i="5" s="1"/>
  <c r="K317" i="5"/>
  <c r="J317" i="5"/>
  <c r="N357" i="2"/>
  <c r="O356" i="2"/>
  <c r="K317" i="2"/>
  <c r="J317" i="2"/>
  <c r="H318" i="2"/>
  <c r="I318" i="2" s="1"/>
  <c r="G319" i="2"/>
  <c r="H319" i="2" s="1"/>
  <c r="E320" i="2"/>
  <c r="F318" i="1"/>
  <c r="D319" i="1"/>
  <c r="G317" i="1"/>
  <c r="O316" i="5" l="1"/>
  <c r="K318" i="5"/>
  <c r="J318" i="5"/>
  <c r="I319" i="5"/>
  <c r="N317" i="5"/>
  <c r="M317" i="5"/>
  <c r="E321" i="5"/>
  <c r="G320" i="5"/>
  <c r="N358" i="2"/>
  <c r="O357" i="2"/>
  <c r="K318" i="2"/>
  <c r="J318" i="2"/>
  <c r="E321" i="2"/>
  <c r="G320" i="2"/>
  <c r="H320" i="2" s="1"/>
  <c r="I319" i="2"/>
  <c r="F319" i="1"/>
  <c r="G319" i="1" s="1"/>
  <c r="D320" i="1"/>
  <c r="G318" i="1"/>
  <c r="M318" i="5" l="1"/>
  <c r="N318" i="5"/>
  <c r="K319" i="5"/>
  <c r="E322" i="5"/>
  <c r="G321" i="5"/>
  <c r="H320" i="5"/>
  <c r="I320" i="5" s="1"/>
  <c r="O317" i="5"/>
  <c r="J319" i="5"/>
  <c r="N359" i="2"/>
  <c r="O358" i="2"/>
  <c r="K319" i="2"/>
  <c r="J319" i="2"/>
  <c r="I320" i="2"/>
  <c r="G321" i="2"/>
  <c r="E322" i="2"/>
  <c r="F320" i="1"/>
  <c r="D321" i="1"/>
  <c r="O318" i="5" l="1"/>
  <c r="K320" i="5"/>
  <c r="J320" i="5"/>
  <c r="E323" i="5"/>
  <c r="G322" i="5"/>
  <c r="N319" i="5"/>
  <c r="M319" i="5"/>
  <c r="H321" i="5"/>
  <c r="I321" i="5" s="1"/>
  <c r="N360" i="2"/>
  <c r="O359" i="2"/>
  <c r="K320" i="2"/>
  <c r="J320" i="2"/>
  <c r="H322" i="2"/>
  <c r="H321" i="2"/>
  <c r="I321" i="2" s="1"/>
  <c r="J321" i="2" s="1"/>
  <c r="G322" i="2"/>
  <c r="E323" i="2"/>
  <c r="G320" i="1"/>
  <c r="F321" i="1"/>
  <c r="D322" i="1"/>
  <c r="O319" i="5" l="1"/>
  <c r="K321" i="5"/>
  <c r="G323" i="5"/>
  <c r="E324" i="5"/>
  <c r="M320" i="5"/>
  <c r="N320" i="5"/>
  <c r="H322" i="5"/>
  <c r="I322" i="5" s="1"/>
  <c r="J321" i="5"/>
  <c r="N361" i="2"/>
  <c r="O360" i="2"/>
  <c r="K321" i="2"/>
  <c r="J322" i="2"/>
  <c r="G323" i="2"/>
  <c r="E324" i="2"/>
  <c r="I322" i="2"/>
  <c r="F322" i="1"/>
  <c r="G322" i="1" s="1"/>
  <c r="D323" i="1"/>
  <c r="G321" i="1"/>
  <c r="O320" i="5" l="1"/>
  <c r="K322" i="5"/>
  <c r="J322" i="5"/>
  <c r="N321" i="5"/>
  <c r="M321" i="5"/>
  <c r="H323" i="5"/>
  <c r="I323" i="5" s="1"/>
  <c r="E325" i="5"/>
  <c r="G324" i="5"/>
  <c r="N362" i="2"/>
  <c r="O361" i="2"/>
  <c r="K322" i="2"/>
  <c r="H323" i="2"/>
  <c r="I323" i="2" s="1"/>
  <c r="E325" i="2"/>
  <c r="G324" i="2"/>
  <c r="H324" i="2" s="1"/>
  <c r="F323" i="1"/>
  <c r="D324" i="1"/>
  <c r="O321" i="5" l="1"/>
  <c r="K323" i="5"/>
  <c r="J323" i="5"/>
  <c r="M322" i="5"/>
  <c r="N322" i="5"/>
  <c r="H324" i="5"/>
  <c r="I324" i="5" s="1"/>
  <c r="G325" i="5"/>
  <c r="E326" i="5"/>
  <c r="N363" i="2"/>
  <c r="O362" i="2"/>
  <c r="K323" i="2"/>
  <c r="J324" i="2"/>
  <c r="J323" i="2"/>
  <c r="I324" i="2"/>
  <c r="E326" i="2"/>
  <c r="G325" i="2"/>
  <c r="F324" i="1"/>
  <c r="D325" i="1"/>
  <c r="G323" i="1"/>
  <c r="O322" i="5" l="1"/>
  <c r="K324" i="5"/>
  <c r="J324" i="5"/>
  <c r="E327" i="5"/>
  <c r="G326" i="5"/>
  <c r="N323" i="5"/>
  <c r="M323" i="5"/>
  <c r="H325" i="5"/>
  <c r="I325" i="5" s="1"/>
  <c r="N364" i="2"/>
  <c r="O363" i="2"/>
  <c r="K324" i="2"/>
  <c r="J325" i="2"/>
  <c r="H325" i="2"/>
  <c r="I325" i="2" s="1"/>
  <c r="G326" i="2"/>
  <c r="E327" i="2"/>
  <c r="F325" i="1"/>
  <c r="D326" i="1"/>
  <c r="G324" i="1"/>
  <c r="O323" i="5" l="1"/>
  <c r="M324" i="5"/>
  <c r="N324" i="5"/>
  <c r="E328" i="5"/>
  <c r="G327" i="5"/>
  <c r="K325" i="5"/>
  <c r="H326" i="5"/>
  <c r="I326" i="5" s="1"/>
  <c r="J325" i="5"/>
  <c r="N365" i="2"/>
  <c r="O364" i="2"/>
  <c r="K325" i="2"/>
  <c r="H326" i="2"/>
  <c r="I326" i="2" s="1"/>
  <c r="H327" i="2"/>
  <c r="E328" i="2"/>
  <c r="G327" i="2"/>
  <c r="F326" i="1"/>
  <c r="D327" i="1"/>
  <c r="G325" i="1"/>
  <c r="K326" i="5" l="1"/>
  <c r="H327" i="5"/>
  <c r="I327" i="5" s="1"/>
  <c r="E329" i="5"/>
  <c r="G328" i="5"/>
  <c r="N325" i="5"/>
  <c r="M325" i="5"/>
  <c r="O325" i="5" s="1"/>
  <c r="J326" i="5"/>
  <c r="O324" i="5"/>
  <c r="N366" i="2"/>
  <c r="O365" i="2"/>
  <c r="K326" i="2"/>
  <c r="J327" i="2"/>
  <c r="J326" i="2"/>
  <c r="I327" i="2"/>
  <c r="E329" i="2"/>
  <c r="G328" i="2"/>
  <c r="F327" i="1"/>
  <c r="G327" i="1" s="1"/>
  <c r="D328" i="1"/>
  <c r="G326" i="1"/>
  <c r="K327" i="5" l="1"/>
  <c r="J327" i="5"/>
  <c r="H328" i="5"/>
  <c r="I328" i="5" s="1"/>
  <c r="M326" i="5"/>
  <c r="N326" i="5"/>
  <c r="E330" i="5"/>
  <c r="G329" i="5"/>
  <c r="N367" i="2"/>
  <c r="O366" i="2"/>
  <c r="K327" i="2"/>
  <c r="H328" i="2"/>
  <c r="I328" i="2" s="1"/>
  <c r="J328" i="2" s="1"/>
  <c r="E330" i="2"/>
  <c r="G329" i="2"/>
  <c r="H329" i="2" s="1"/>
  <c r="F328" i="1"/>
  <c r="D329" i="1"/>
  <c r="K328" i="5" l="1"/>
  <c r="H329" i="5"/>
  <c r="I329" i="5" s="1"/>
  <c r="E331" i="5"/>
  <c r="G330" i="5"/>
  <c r="N327" i="5"/>
  <c r="M327" i="5"/>
  <c r="O327" i="5" s="1"/>
  <c r="O326" i="5"/>
  <c r="J328" i="5"/>
  <c r="N368" i="2"/>
  <c r="O367" i="2"/>
  <c r="K328" i="2"/>
  <c r="J329" i="2"/>
  <c r="I329" i="2"/>
  <c r="G330" i="2"/>
  <c r="E331" i="2"/>
  <c r="G328" i="1"/>
  <c r="F329" i="1"/>
  <c r="D330" i="1"/>
  <c r="K329" i="5" l="1"/>
  <c r="J329" i="5"/>
  <c r="M328" i="5"/>
  <c r="N328" i="5"/>
  <c r="H330" i="5"/>
  <c r="I330" i="5" s="1"/>
  <c r="G331" i="5"/>
  <c r="E332" i="5"/>
  <c r="M369" i="2"/>
  <c r="O368" i="2"/>
  <c r="K329" i="2"/>
  <c r="J330" i="2"/>
  <c r="H330" i="2"/>
  <c r="I330" i="2" s="1"/>
  <c r="G331" i="2"/>
  <c r="H331" i="2" s="1"/>
  <c r="E332" i="2"/>
  <c r="G329" i="1"/>
  <c r="F330" i="1"/>
  <c r="D331" i="1"/>
  <c r="K330" i="5" l="1"/>
  <c r="J330" i="5"/>
  <c r="E333" i="5"/>
  <c r="G332" i="5"/>
  <c r="H331" i="5"/>
  <c r="I331" i="5" s="1"/>
  <c r="O328" i="5"/>
  <c r="N329" i="5"/>
  <c r="M329" i="5"/>
  <c r="O329" i="5" s="1"/>
  <c r="O369" i="2"/>
  <c r="M370" i="2"/>
  <c r="K330" i="2"/>
  <c r="J331" i="2"/>
  <c r="G332" i="2"/>
  <c r="E333" i="2"/>
  <c r="I331" i="2"/>
  <c r="F331" i="1"/>
  <c r="D332" i="1"/>
  <c r="G330" i="1"/>
  <c r="M330" i="5" l="1"/>
  <c r="N330" i="5"/>
  <c r="G333" i="5"/>
  <c r="E334" i="5"/>
  <c r="K331" i="5"/>
  <c r="H332" i="5"/>
  <c r="I332" i="5" s="1"/>
  <c r="J331" i="5"/>
  <c r="O370" i="2"/>
  <c r="M371" i="2"/>
  <c r="K331" i="2"/>
  <c r="J332" i="2"/>
  <c r="H332" i="2"/>
  <c r="E334" i="2"/>
  <c r="G333" i="2"/>
  <c r="I332" i="2"/>
  <c r="F332" i="1"/>
  <c r="D333" i="1"/>
  <c r="G331" i="1"/>
  <c r="O330" i="5" l="1"/>
  <c r="K332" i="5"/>
  <c r="J332" i="5"/>
  <c r="E335" i="5"/>
  <c r="G334" i="5"/>
  <c r="N331" i="5"/>
  <c r="M331" i="5"/>
  <c r="H333" i="5"/>
  <c r="I333" i="5" s="1"/>
  <c r="M372" i="2"/>
  <c r="O371" i="2"/>
  <c r="K332" i="2"/>
  <c r="J333" i="2"/>
  <c r="H333" i="2"/>
  <c r="I333" i="2"/>
  <c r="E335" i="2"/>
  <c r="G334" i="2"/>
  <c r="H334" i="2" s="1"/>
  <c r="F333" i="1"/>
  <c r="D334" i="1"/>
  <c r="G332" i="1"/>
  <c r="K333" i="5" l="1"/>
  <c r="J333" i="5"/>
  <c r="E336" i="5"/>
  <c r="G335" i="5"/>
  <c r="O331" i="5"/>
  <c r="M332" i="5"/>
  <c r="N332" i="5"/>
  <c r="H334" i="5"/>
  <c r="I334" i="5" s="1"/>
  <c r="O372" i="2"/>
  <c r="M373" i="2"/>
  <c r="K333" i="2"/>
  <c r="I334" i="2"/>
  <c r="G335" i="2"/>
  <c r="E336" i="2"/>
  <c r="F334" i="1"/>
  <c r="D335" i="1"/>
  <c r="G333" i="1"/>
  <c r="K334" i="5" l="1"/>
  <c r="J334" i="5"/>
  <c r="O332" i="5"/>
  <c r="N333" i="5"/>
  <c r="M333" i="5"/>
  <c r="H335" i="5"/>
  <c r="I335" i="5" s="1"/>
  <c r="E337" i="5"/>
  <c r="G336" i="5"/>
  <c r="H336" i="5" s="1"/>
  <c r="O373" i="2"/>
  <c r="M374" i="2"/>
  <c r="K334" i="2"/>
  <c r="J334" i="2"/>
  <c r="H335" i="2"/>
  <c r="I335" i="2" s="1"/>
  <c r="E337" i="2"/>
  <c r="G336" i="2"/>
  <c r="G334" i="1"/>
  <c r="F335" i="1"/>
  <c r="D336" i="1"/>
  <c r="O333" i="5" l="1"/>
  <c r="K335" i="5"/>
  <c r="J335" i="5"/>
  <c r="I336" i="5"/>
  <c r="M334" i="5"/>
  <c r="N334" i="5"/>
  <c r="E338" i="5"/>
  <c r="G337" i="5"/>
  <c r="O374" i="2"/>
  <c r="M375" i="2"/>
  <c r="K335" i="2"/>
  <c r="J335" i="2"/>
  <c r="H336" i="2"/>
  <c r="I336" i="2" s="1"/>
  <c r="E338" i="2"/>
  <c r="G337" i="2"/>
  <c r="F336" i="1"/>
  <c r="D337" i="1"/>
  <c r="G335" i="1"/>
  <c r="E339" i="5" l="1"/>
  <c r="G338" i="5"/>
  <c r="N335" i="5"/>
  <c r="M335" i="5"/>
  <c r="H337" i="5"/>
  <c r="I337" i="5" s="1"/>
  <c r="O334" i="5"/>
  <c r="K336" i="5"/>
  <c r="J336" i="5"/>
  <c r="M376" i="2"/>
  <c r="O375" i="2"/>
  <c r="K336" i="2"/>
  <c r="J336" i="2"/>
  <c r="H337" i="2"/>
  <c r="I337" i="2" s="1"/>
  <c r="H338" i="2"/>
  <c r="G338" i="2"/>
  <c r="E339" i="2"/>
  <c r="F337" i="1"/>
  <c r="D338" i="1"/>
  <c r="G336" i="1"/>
  <c r="O335" i="5" l="1"/>
  <c r="K337" i="5"/>
  <c r="J337" i="5"/>
  <c r="M336" i="5"/>
  <c r="N336" i="5"/>
  <c r="H338" i="5"/>
  <c r="I338" i="5" s="1"/>
  <c r="G339" i="5"/>
  <c r="E340" i="5"/>
  <c r="O376" i="2"/>
  <c r="M377" i="2"/>
  <c r="K337" i="2"/>
  <c r="J337" i="2"/>
  <c r="E340" i="2"/>
  <c r="G339" i="2"/>
  <c r="H339" i="2" s="1"/>
  <c r="I338" i="2"/>
  <c r="F338" i="1"/>
  <c r="G338" i="1" s="1"/>
  <c r="D339" i="1"/>
  <c r="G337" i="1"/>
  <c r="O336" i="5" l="1"/>
  <c r="K338" i="5"/>
  <c r="J338" i="5"/>
  <c r="N337" i="5"/>
  <c r="M337" i="5"/>
  <c r="E341" i="5"/>
  <c r="G340" i="5"/>
  <c r="H339" i="5"/>
  <c r="I339" i="5" s="1"/>
  <c r="O377" i="2"/>
  <c r="M378" i="2"/>
  <c r="K338" i="2"/>
  <c r="J338" i="2"/>
  <c r="I339" i="2"/>
  <c r="E341" i="2"/>
  <c r="G340" i="2"/>
  <c r="F339" i="1"/>
  <c r="D340" i="1"/>
  <c r="O337" i="5" l="1"/>
  <c r="K339" i="5"/>
  <c r="J339" i="5"/>
  <c r="H340" i="5"/>
  <c r="I340" i="5" s="1"/>
  <c r="M338" i="5"/>
  <c r="N338" i="5"/>
  <c r="G341" i="5"/>
  <c r="E342" i="5"/>
  <c r="O378" i="2"/>
  <c r="M379" i="2"/>
  <c r="K339" i="2"/>
  <c r="J339" i="2"/>
  <c r="H340" i="2"/>
  <c r="I340" i="2" s="1"/>
  <c r="E342" i="2"/>
  <c r="G341" i="2"/>
  <c r="F340" i="1"/>
  <c r="D341" i="1"/>
  <c r="G340" i="1"/>
  <c r="G339" i="1"/>
  <c r="O338" i="5" l="1"/>
  <c r="K340" i="5"/>
  <c r="J340" i="5"/>
  <c r="E343" i="5"/>
  <c r="G342" i="5"/>
  <c r="N339" i="5"/>
  <c r="M339" i="5"/>
  <c r="H341" i="5"/>
  <c r="I341" i="5" s="1"/>
  <c r="M380" i="2"/>
  <c r="O379" i="2"/>
  <c r="K340" i="2"/>
  <c r="J341" i="2"/>
  <c r="J340" i="2"/>
  <c r="H341" i="2"/>
  <c r="I341" i="2" s="1"/>
  <c r="E343" i="2"/>
  <c r="G342" i="2"/>
  <c r="F341" i="1"/>
  <c r="D342" i="1"/>
  <c r="O339" i="5" l="1"/>
  <c r="K341" i="5"/>
  <c r="J341" i="5"/>
  <c r="M340" i="5"/>
  <c r="N340" i="5"/>
  <c r="E344" i="5"/>
  <c r="G343" i="5"/>
  <c r="H343" i="5"/>
  <c r="H342" i="5"/>
  <c r="I342" i="5" s="1"/>
  <c r="O380" i="2"/>
  <c r="M381" i="2"/>
  <c r="K341" i="2"/>
  <c r="H342" i="2"/>
  <c r="I342" i="2" s="1"/>
  <c r="E344" i="2"/>
  <c r="G343" i="2"/>
  <c r="F342" i="1"/>
  <c r="D343" i="1"/>
  <c r="G341" i="1"/>
  <c r="G342" i="1"/>
  <c r="O340" i="5" l="1"/>
  <c r="J343" i="5"/>
  <c r="K342" i="5"/>
  <c r="J342" i="5"/>
  <c r="I343" i="5"/>
  <c r="N341" i="5"/>
  <c r="M341" i="5"/>
  <c r="E345" i="5"/>
  <c r="G344" i="5"/>
  <c r="O381" i="2"/>
  <c r="M382" i="2"/>
  <c r="K342" i="2"/>
  <c r="J342" i="2"/>
  <c r="H343" i="2"/>
  <c r="I343" i="2" s="1"/>
  <c r="H344" i="2"/>
  <c r="E345" i="2"/>
  <c r="G344" i="2"/>
  <c r="F343" i="1"/>
  <c r="D344" i="1"/>
  <c r="O341" i="5" l="1"/>
  <c r="E346" i="5"/>
  <c r="G345" i="5"/>
  <c r="K343" i="5"/>
  <c r="H344" i="5"/>
  <c r="I344" i="5" s="1"/>
  <c r="J344" i="5" s="1"/>
  <c r="H345" i="5"/>
  <c r="M342" i="5"/>
  <c r="N343" i="5" s="1"/>
  <c r="N342" i="5"/>
  <c r="M343" i="5"/>
  <c r="O382" i="2"/>
  <c r="M383" i="2"/>
  <c r="K343" i="2"/>
  <c r="J343" i="2"/>
  <c r="I344" i="2"/>
  <c r="J344" i="2" s="1"/>
  <c r="G345" i="2"/>
  <c r="E346" i="2"/>
  <c r="F344" i="1"/>
  <c r="D345" i="1"/>
  <c r="G343" i="1"/>
  <c r="O342" i="5" l="1"/>
  <c r="O343" i="5"/>
  <c r="K344" i="5"/>
  <c r="M344" i="5" s="1"/>
  <c r="I345" i="5"/>
  <c r="J345" i="5" s="1"/>
  <c r="E347" i="5"/>
  <c r="G346" i="5"/>
  <c r="M384" i="2"/>
  <c r="O383" i="2"/>
  <c r="K344" i="2"/>
  <c r="H345" i="2"/>
  <c r="I345" i="2" s="1"/>
  <c r="G346" i="2"/>
  <c r="H346" i="2" s="1"/>
  <c r="E347" i="2"/>
  <c r="G344" i="1"/>
  <c r="F345" i="1"/>
  <c r="D346" i="1"/>
  <c r="G347" i="5" l="1"/>
  <c r="E348" i="5"/>
  <c r="K345" i="5"/>
  <c r="M345" i="5" s="1"/>
  <c r="N344" i="5"/>
  <c r="O344" i="5" s="1"/>
  <c r="H346" i="5"/>
  <c r="I346" i="5" s="1"/>
  <c r="M385" i="2"/>
  <c r="O384" i="2"/>
  <c r="K345" i="2"/>
  <c r="J345" i="2"/>
  <c r="G347" i="2"/>
  <c r="E348" i="2"/>
  <c r="I346" i="2"/>
  <c r="F346" i="1"/>
  <c r="D347" i="1"/>
  <c r="G345" i="1"/>
  <c r="N345" i="5" l="1"/>
  <c r="O345" i="5" s="1"/>
  <c r="E349" i="5"/>
  <c r="G348" i="5"/>
  <c r="H347" i="5"/>
  <c r="I347" i="5" s="1"/>
  <c r="K346" i="5"/>
  <c r="J346" i="5"/>
  <c r="O385" i="2"/>
  <c r="M386" i="2"/>
  <c r="K346" i="2"/>
  <c r="J346" i="2"/>
  <c r="H347" i="2"/>
  <c r="I347" i="2" s="1"/>
  <c r="G348" i="2"/>
  <c r="H348" i="2" s="1"/>
  <c r="E349" i="2"/>
  <c r="F347" i="1"/>
  <c r="D348" i="1"/>
  <c r="G346" i="1"/>
  <c r="M346" i="5" l="1"/>
  <c r="N346" i="5"/>
  <c r="K347" i="5"/>
  <c r="J347" i="5"/>
  <c r="H348" i="5"/>
  <c r="I348" i="5" s="1"/>
  <c r="G349" i="5"/>
  <c r="E350" i="5"/>
  <c r="O386" i="2"/>
  <c r="M387" i="2"/>
  <c r="K347" i="2"/>
  <c r="J348" i="2"/>
  <c r="J347" i="2"/>
  <c r="G349" i="2"/>
  <c r="E350" i="2"/>
  <c r="I348" i="2"/>
  <c r="G347" i="1"/>
  <c r="F348" i="1"/>
  <c r="D349" i="1"/>
  <c r="O346" i="5" l="1"/>
  <c r="K348" i="5"/>
  <c r="J348" i="5"/>
  <c r="E351" i="5"/>
  <c r="G350" i="5"/>
  <c r="H349" i="5"/>
  <c r="I349" i="5" s="1"/>
  <c r="N347" i="5"/>
  <c r="M347" i="5"/>
  <c r="O347" i="5" s="1"/>
  <c r="M388" i="2"/>
  <c r="O387" i="2"/>
  <c r="J349" i="2"/>
  <c r="K348" i="2"/>
  <c r="H349" i="2"/>
  <c r="I349" i="2" s="1"/>
  <c r="G350" i="2"/>
  <c r="E351" i="2"/>
  <c r="F349" i="1"/>
  <c r="D350" i="1"/>
  <c r="G348" i="1"/>
  <c r="K349" i="5" l="1"/>
  <c r="J349" i="5"/>
  <c r="E352" i="5"/>
  <c r="G351" i="5"/>
  <c r="M348" i="5"/>
  <c r="N348" i="5"/>
  <c r="H350" i="5"/>
  <c r="I350" i="5" s="1"/>
  <c r="O388" i="2"/>
  <c r="M389" i="2"/>
  <c r="K349" i="2"/>
  <c r="H350" i="2"/>
  <c r="I350" i="2" s="1"/>
  <c r="H351" i="2"/>
  <c r="G351" i="2"/>
  <c r="E352" i="2"/>
  <c r="F350" i="1"/>
  <c r="D351" i="1"/>
  <c r="G349" i="1"/>
  <c r="O348" i="5" l="1"/>
  <c r="K350" i="5"/>
  <c r="J350" i="5"/>
  <c r="N349" i="5"/>
  <c r="M349" i="5"/>
  <c r="E353" i="5"/>
  <c r="G352" i="5"/>
  <c r="H351" i="5"/>
  <c r="I351" i="5" s="1"/>
  <c r="H352" i="5"/>
  <c r="O389" i="2"/>
  <c r="M390" i="2"/>
  <c r="K350" i="2"/>
  <c r="J350" i="2"/>
  <c r="G352" i="2"/>
  <c r="E353" i="2"/>
  <c r="I351" i="2"/>
  <c r="G350" i="1"/>
  <c r="F351" i="1"/>
  <c r="D352" i="1"/>
  <c r="K351" i="5" l="1"/>
  <c r="J351" i="5"/>
  <c r="I352" i="5"/>
  <c r="M350" i="5"/>
  <c r="N350" i="5"/>
  <c r="E354" i="5"/>
  <c r="G353" i="5"/>
  <c r="O349" i="5"/>
  <c r="O390" i="2"/>
  <c r="M391" i="2"/>
  <c r="K351" i="2"/>
  <c r="J351" i="2"/>
  <c r="H352" i="2"/>
  <c r="I352" i="2" s="1"/>
  <c r="E354" i="2"/>
  <c r="G353" i="2"/>
  <c r="F352" i="1"/>
  <c r="D353" i="1"/>
  <c r="G351" i="1"/>
  <c r="O350" i="5" l="1"/>
  <c r="H354" i="5"/>
  <c r="H353" i="5"/>
  <c r="I353" i="5" s="1"/>
  <c r="N351" i="5"/>
  <c r="M351" i="5"/>
  <c r="E355" i="5"/>
  <c r="G354" i="5"/>
  <c r="K352" i="5"/>
  <c r="J352" i="5"/>
  <c r="N392" i="2"/>
  <c r="O391" i="2"/>
  <c r="K352" i="2"/>
  <c r="J352" i="2"/>
  <c r="H353" i="2"/>
  <c r="I353" i="2" s="1"/>
  <c r="G354" i="2"/>
  <c r="E355" i="2"/>
  <c r="F353" i="1"/>
  <c r="D354" i="1"/>
  <c r="G352" i="1"/>
  <c r="O351" i="5" l="1"/>
  <c r="K353" i="5"/>
  <c r="J353" i="5"/>
  <c r="M352" i="5"/>
  <c r="N352" i="5"/>
  <c r="I354" i="5"/>
  <c r="G355" i="5"/>
  <c r="E356" i="5"/>
  <c r="N393" i="2"/>
  <c r="O392" i="2"/>
  <c r="K353" i="2"/>
  <c r="J353" i="2"/>
  <c r="H354" i="2"/>
  <c r="I354" i="2" s="1"/>
  <c r="G355" i="2"/>
  <c r="E356" i="2"/>
  <c r="F354" i="1"/>
  <c r="D355" i="1"/>
  <c r="G353" i="1"/>
  <c r="O352" i="5" l="1"/>
  <c r="G356" i="5"/>
  <c r="E357" i="5"/>
  <c r="K354" i="5"/>
  <c r="N353" i="5"/>
  <c r="M353" i="5"/>
  <c r="O353" i="5" s="1"/>
  <c r="H355" i="5"/>
  <c r="I355" i="5" s="1"/>
  <c r="J354" i="5"/>
  <c r="N394" i="2"/>
  <c r="O393" i="2"/>
  <c r="K354" i="2"/>
  <c r="J354" i="2"/>
  <c r="H355" i="2"/>
  <c r="I355" i="2" s="1"/>
  <c r="E357" i="2"/>
  <c r="G356" i="2"/>
  <c r="F355" i="1"/>
  <c r="G355" i="1" s="1"/>
  <c r="D356" i="1"/>
  <c r="G354" i="1"/>
  <c r="K355" i="5" l="1"/>
  <c r="J355" i="5"/>
  <c r="M354" i="5"/>
  <c r="N354" i="5"/>
  <c r="G357" i="5"/>
  <c r="E358" i="5"/>
  <c r="H356" i="5"/>
  <c r="I356" i="5" s="1"/>
  <c r="N395" i="2"/>
  <c r="O394" i="2"/>
  <c r="K355" i="2"/>
  <c r="J356" i="2"/>
  <c r="J355" i="2"/>
  <c r="H356" i="2"/>
  <c r="I356" i="2" s="1"/>
  <c r="E358" i="2"/>
  <c r="G357" i="2"/>
  <c r="F356" i="1"/>
  <c r="D357" i="1"/>
  <c r="K356" i="5" l="1"/>
  <c r="J356" i="5"/>
  <c r="O354" i="5"/>
  <c r="E359" i="5"/>
  <c r="G358" i="5"/>
  <c r="N355" i="5"/>
  <c r="M355" i="5"/>
  <c r="H357" i="5"/>
  <c r="I357" i="5" s="1"/>
  <c r="H358" i="5"/>
  <c r="N396" i="2"/>
  <c r="O395" i="2"/>
  <c r="K356" i="2"/>
  <c r="H357" i="2"/>
  <c r="I357" i="2" s="1"/>
  <c r="E359" i="2"/>
  <c r="G358" i="2"/>
  <c r="H358" i="2" s="1"/>
  <c r="G356" i="1"/>
  <c r="F357" i="1"/>
  <c r="D358" i="1"/>
  <c r="O355" i="5" l="1"/>
  <c r="K357" i="5"/>
  <c r="J357" i="5"/>
  <c r="I358" i="5"/>
  <c r="N356" i="5"/>
  <c r="M356" i="5"/>
  <c r="O356" i="5" s="1"/>
  <c r="E360" i="5"/>
  <c r="G359" i="5"/>
  <c r="N397" i="2"/>
  <c r="O396" i="2"/>
  <c r="K357" i="2"/>
  <c r="J358" i="2"/>
  <c r="J357" i="2"/>
  <c r="I358" i="2"/>
  <c r="G359" i="2"/>
  <c r="E360" i="2"/>
  <c r="G357" i="1"/>
  <c r="F358" i="1"/>
  <c r="D359" i="1"/>
  <c r="M357" i="5" l="1"/>
  <c r="N357" i="5"/>
  <c r="K358" i="5"/>
  <c r="E361" i="5"/>
  <c r="G360" i="5"/>
  <c r="H359" i="5"/>
  <c r="I359" i="5" s="1"/>
  <c r="J358" i="5"/>
  <c r="N398" i="2"/>
  <c r="O397" i="2"/>
  <c r="K358" i="2"/>
  <c r="H359" i="2"/>
  <c r="I359" i="2" s="1"/>
  <c r="E361" i="2"/>
  <c r="G360" i="2"/>
  <c r="H360" i="2" s="1"/>
  <c r="F359" i="1"/>
  <c r="D360" i="1"/>
  <c r="G358" i="1"/>
  <c r="O357" i="5" l="1"/>
  <c r="K359" i="5"/>
  <c r="J359" i="5"/>
  <c r="N358" i="5"/>
  <c r="M358" i="5"/>
  <c r="H360" i="5"/>
  <c r="I360" i="5" s="1"/>
  <c r="E362" i="5"/>
  <c r="G361" i="5"/>
  <c r="N399" i="2"/>
  <c r="O398" i="2"/>
  <c r="K359" i="2"/>
  <c r="J360" i="2"/>
  <c r="J359" i="2"/>
  <c r="I360" i="2"/>
  <c r="G361" i="2"/>
  <c r="H361" i="2" s="1"/>
  <c r="E362" i="2"/>
  <c r="G359" i="1"/>
  <c r="F360" i="1"/>
  <c r="D361" i="1"/>
  <c r="K360" i="5" l="1"/>
  <c r="J360" i="5"/>
  <c r="M359" i="5"/>
  <c r="N359" i="5"/>
  <c r="H362" i="5"/>
  <c r="H361" i="5"/>
  <c r="I361" i="5" s="1"/>
  <c r="G362" i="5"/>
  <c r="E363" i="5"/>
  <c r="O358" i="5"/>
  <c r="N400" i="2"/>
  <c r="O399" i="2"/>
  <c r="K360" i="2"/>
  <c r="J361" i="2"/>
  <c r="I361" i="2"/>
  <c r="G362" i="2"/>
  <c r="H362" i="2" s="1"/>
  <c r="E363" i="2"/>
  <c r="F361" i="1"/>
  <c r="D362" i="1"/>
  <c r="G360" i="1"/>
  <c r="O359" i="5" l="1"/>
  <c r="K361" i="5"/>
  <c r="J361" i="5"/>
  <c r="I362" i="5"/>
  <c r="N360" i="5"/>
  <c r="M360" i="5"/>
  <c r="O360" i="5" s="1"/>
  <c r="G363" i="5"/>
  <c r="E364" i="5"/>
  <c r="N401" i="2"/>
  <c r="O400" i="2"/>
  <c r="K361" i="2"/>
  <c r="J362" i="2"/>
  <c r="G363" i="2"/>
  <c r="E364" i="2"/>
  <c r="I362" i="2"/>
  <c r="F362" i="1"/>
  <c r="D363" i="1"/>
  <c r="G361" i="1"/>
  <c r="G364" i="5" l="1"/>
  <c r="H364" i="5" s="1"/>
  <c r="E365" i="5"/>
  <c r="K362" i="5"/>
  <c r="M361" i="5"/>
  <c r="N361" i="5"/>
  <c r="H363" i="5"/>
  <c r="I363" i="5" s="1"/>
  <c r="J362" i="5"/>
  <c r="N402" i="2"/>
  <c r="O401" i="2"/>
  <c r="K362" i="2"/>
  <c r="H363" i="2"/>
  <c r="I363" i="2" s="1"/>
  <c r="E365" i="2"/>
  <c r="G364" i="2"/>
  <c r="F363" i="1"/>
  <c r="D364" i="1"/>
  <c r="G362" i="1"/>
  <c r="O361" i="5" l="1"/>
  <c r="K363" i="5"/>
  <c r="J363" i="5"/>
  <c r="M362" i="5"/>
  <c r="N362" i="5"/>
  <c r="G365" i="5"/>
  <c r="E366" i="5"/>
  <c r="I364" i="5"/>
  <c r="N403" i="2"/>
  <c r="O402" i="2"/>
  <c r="K363" i="2"/>
  <c r="J363" i="2"/>
  <c r="H364" i="2"/>
  <c r="I364" i="2" s="1"/>
  <c r="G365" i="2"/>
  <c r="E366" i="2"/>
  <c r="F364" i="1"/>
  <c r="D365" i="1"/>
  <c r="G363" i="1"/>
  <c r="O362" i="5" l="1"/>
  <c r="K364" i="5"/>
  <c r="M363" i="5"/>
  <c r="N363" i="5"/>
  <c r="E367" i="5"/>
  <c r="G366" i="5"/>
  <c r="H365" i="5"/>
  <c r="I365" i="5" s="1"/>
  <c r="J364" i="5"/>
  <c r="N404" i="2"/>
  <c r="O403" i="2"/>
  <c r="K364" i="2"/>
  <c r="J364" i="2"/>
  <c r="H365" i="2"/>
  <c r="I365" i="2" s="1"/>
  <c r="G366" i="2"/>
  <c r="E367" i="2"/>
  <c r="F365" i="1"/>
  <c r="D366" i="1"/>
  <c r="G364" i="1"/>
  <c r="K365" i="5" l="1"/>
  <c r="J365" i="5"/>
  <c r="N364" i="5"/>
  <c r="M364" i="5"/>
  <c r="O363" i="5"/>
  <c r="H366" i="5"/>
  <c r="I366" i="5" s="1"/>
  <c r="E368" i="5"/>
  <c r="G367" i="5"/>
  <c r="N405" i="2"/>
  <c r="O404" i="2"/>
  <c r="K365" i="2"/>
  <c r="J366" i="2"/>
  <c r="J365" i="2"/>
  <c r="H366" i="2"/>
  <c r="I366" i="2" s="1"/>
  <c r="G367" i="2"/>
  <c r="E368" i="2"/>
  <c r="F366" i="1"/>
  <c r="G366" i="1" s="1"/>
  <c r="D367" i="1"/>
  <c r="G365" i="1"/>
  <c r="O364" i="5" l="1"/>
  <c r="K366" i="5"/>
  <c r="J366" i="5"/>
  <c r="H367" i="5"/>
  <c r="I367" i="5" s="1"/>
  <c r="E369" i="5"/>
  <c r="G368" i="5"/>
  <c r="M365" i="5"/>
  <c r="N365" i="5"/>
  <c r="N406" i="2"/>
  <c r="O405" i="2"/>
  <c r="K366" i="2"/>
  <c r="H367" i="2"/>
  <c r="E369" i="2"/>
  <c r="G368" i="2"/>
  <c r="H368" i="2" s="1"/>
  <c r="I367" i="2"/>
  <c r="J367" i="2" s="1"/>
  <c r="F367" i="1"/>
  <c r="D368" i="1"/>
  <c r="K367" i="5" l="1"/>
  <c r="J367" i="5"/>
  <c r="O365" i="5"/>
  <c r="N366" i="5"/>
  <c r="M366" i="5"/>
  <c r="H368" i="5"/>
  <c r="I368" i="5" s="1"/>
  <c r="E370" i="5"/>
  <c r="G369" i="5"/>
  <c r="N407" i="2"/>
  <c r="O406" i="2"/>
  <c r="K367" i="2"/>
  <c r="J368" i="2"/>
  <c r="G369" i="2"/>
  <c r="E370" i="2"/>
  <c r="I368" i="2"/>
  <c r="F368" i="1"/>
  <c r="G368" i="1" s="1"/>
  <c r="D369" i="1"/>
  <c r="G367" i="1"/>
  <c r="O366" i="5" l="1"/>
  <c r="K368" i="5"/>
  <c r="J368" i="5"/>
  <c r="H369" i="5"/>
  <c r="I369" i="5" s="1"/>
  <c r="G370" i="5"/>
  <c r="E371" i="5"/>
  <c r="M367" i="5"/>
  <c r="N367" i="5"/>
  <c r="N408" i="2"/>
  <c r="O407" i="2"/>
  <c r="K368" i="2"/>
  <c r="H369" i="2"/>
  <c r="I369" i="2" s="1"/>
  <c r="G370" i="2"/>
  <c r="H370" i="2" s="1"/>
  <c r="E371" i="2"/>
  <c r="F369" i="1"/>
  <c r="D370" i="1"/>
  <c r="K369" i="5" l="1"/>
  <c r="J369" i="5"/>
  <c r="N368" i="5"/>
  <c r="M368" i="5"/>
  <c r="H370" i="5"/>
  <c r="I370" i="5" s="1"/>
  <c r="H371" i="5"/>
  <c r="O367" i="5"/>
  <c r="G371" i="5"/>
  <c r="E372" i="5"/>
  <c r="N409" i="2"/>
  <c r="O408" i="2"/>
  <c r="K369" i="2"/>
  <c r="J370" i="2"/>
  <c r="J369" i="2"/>
  <c r="G371" i="2"/>
  <c r="E372" i="2"/>
  <c r="I370" i="2"/>
  <c r="F370" i="1"/>
  <c r="D371" i="1"/>
  <c r="G369" i="1"/>
  <c r="O368" i="5" l="1"/>
  <c r="G372" i="5"/>
  <c r="E373" i="5"/>
  <c r="I371" i="5"/>
  <c r="M369" i="5"/>
  <c r="N369" i="5"/>
  <c r="K370" i="5"/>
  <c r="J371" i="5"/>
  <c r="J370" i="5"/>
  <c r="N410" i="2"/>
  <c r="O409" i="2"/>
  <c r="K370" i="2"/>
  <c r="J371" i="2"/>
  <c r="H371" i="2"/>
  <c r="I371" i="2" s="1"/>
  <c r="E373" i="2"/>
  <c r="G372" i="2"/>
  <c r="F371" i="1"/>
  <c r="D372" i="1"/>
  <c r="G370" i="1"/>
  <c r="O369" i="5" l="1"/>
  <c r="K371" i="5"/>
  <c r="M370" i="5"/>
  <c r="N370" i="5"/>
  <c r="G373" i="5"/>
  <c r="E374" i="5"/>
  <c r="H372" i="5"/>
  <c r="I372" i="5" s="1"/>
  <c r="M411" i="2"/>
  <c r="O410" i="2"/>
  <c r="K371" i="2"/>
  <c r="H372" i="2"/>
  <c r="I372" i="2" s="1"/>
  <c r="E374" i="2"/>
  <c r="G373" i="2"/>
  <c r="F372" i="1"/>
  <c r="D373" i="1"/>
  <c r="G371" i="1"/>
  <c r="O370" i="5" l="1"/>
  <c r="N371" i="5"/>
  <c r="K372" i="5"/>
  <c r="J372" i="5"/>
  <c r="E375" i="5"/>
  <c r="G374" i="5"/>
  <c r="M371" i="5"/>
  <c r="I373" i="5"/>
  <c r="H373" i="5"/>
  <c r="M412" i="2"/>
  <c r="O411" i="2"/>
  <c r="K372" i="2"/>
  <c r="J372" i="2"/>
  <c r="H373" i="2"/>
  <c r="I373" i="2" s="1"/>
  <c r="G374" i="2"/>
  <c r="E375" i="2"/>
  <c r="F373" i="1"/>
  <c r="D374" i="1"/>
  <c r="G372" i="1"/>
  <c r="O371" i="5" l="1"/>
  <c r="K373" i="5"/>
  <c r="E376" i="5"/>
  <c r="G375" i="5"/>
  <c r="H375" i="5" s="1"/>
  <c r="N372" i="5"/>
  <c r="M372" i="5"/>
  <c r="J373" i="5"/>
  <c r="I374" i="5"/>
  <c r="J374" i="5" s="1"/>
  <c r="H374" i="5"/>
  <c r="M413" i="2"/>
  <c r="O412" i="2"/>
  <c r="K373" i="2"/>
  <c r="J373" i="2"/>
  <c r="H374" i="2"/>
  <c r="I374" i="2" s="1"/>
  <c r="G375" i="2"/>
  <c r="H375" i="2" s="1"/>
  <c r="E376" i="2"/>
  <c r="F374" i="1"/>
  <c r="G374" i="1" s="1"/>
  <c r="D375" i="1"/>
  <c r="G373" i="1"/>
  <c r="M373" i="5" l="1"/>
  <c r="N373" i="5"/>
  <c r="E377" i="5"/>
  <c r="G376" i="5"/>
  <c r="O372" i="5"/>
  <c r="J375" i="5"/>
  <c r="K374" i="5"/>
  <c r="I375" i="5"/>
  <c r="O413" i="2"/>
  <c r="N414" i="2"/>
  <c r="K374" i="2"/>
  <c r="J374" i="2"/>
  <c r="E377" i="2"/>
  <c r="G376" i="2"/>
  <c r="H376" i="2" s="1"/>
  <c r="I375" i="2"/>
  <c r="J375" i="2" s="1"/>
  <c r="F375" i="1"/>
  <c r="D376" i="1"/>
  <c r="N374" i="5" l="1"/>
  <c r="K375" i="5"/>
  <c r="O373" i="5"/>
  <c r="H376" i="5"/>
  <c r="I376" i="5" s="1"/>
  <c r="M374" i="5"/>
  <c r="O374" i="5" s="1"/>
  <c r="E378" i="5"/>
  <c r="G377" i="5"/>
  <c r="M415" i="2"/>
  <c r="O414" i="2"/>
  <c r="K375" i="2"/>
  <c r="I376" i="2"/>
  <c r="G377" i="2"/>
  <c r="E378" i="2"/>
  <c r="F376" i="1"/>
  <c r="D377" i="1"/>
  <c r="G375" i="1"/>
  <c r="M375" i="5" l="1"/>
  <c r="K376" i="5"/>
  <c r="J376" i="5"/>
  <c r="H377" i="5"/>
  <c r="I377" i="5" s="1"/>
  <c r="G378" i="5"/>
  <c r="H378" i="5" s="1"/>
  <c r="E379" i="5"/>
  <c r="N375" i="5"/>
  <c r="M416" i="2"/>
  <c r="O415" i="2"/>
  <c r="K376" i="2"/>
  <c r="J377" i="2"/>
  <c r="J376" i="2"/>
  <c r="H377" i="2"/>
  <c r="I377" i="2" s="1"/>
  <c r="G378" i="2"/>
  <c r="E379" i="2"/>
  <c r="F377" i="1"/>
  <c r="D378" i="1"/>
  <c r="G376" i="1"/>
  <c r="G377" i="1"/>
  <c r="O375" i="5" l="1"/>
  <c r="G379" i="5"/>
  <c r="E380" i="5"/>
  <c r="I378" i="5"/>
  <c r="J378" i="5" s="1"/>
  <c r="N376" i="5"/>
  <c r="M376" i="5"/>
  <c r="K377" i="5"/>
  <c r="J377" i="5"/>
  <c r="O416" i="2"/>
  <c r="M417" i="2"/>
  <c r="K377" i="2"/>
  <c r="H378" i="2"/>
  <c r="I378" i="2" s="1"/>
  <c r="G379" i="2"/>
  <c r="E380" i="2"/>
  <c r="F378" i="1"/>
  <c r="D379" i="1"/>
  <c r="O376" i="5" l="1"/>
  <c r="K378" i="5"/>
  <c r="M377" i="5"/>
  <c r="N377" i="5"/>
  <c r="G380" i="5"/>
  <c r="E381" i="5"/>
  <c r="H379" i="5"/>
  <c r="I379" i="5" s="1"/>
  <c r="O417" i="2"/>
  <c r="M418" i="2"/>
  <c r="K378" i="2"/>
  <c r="J379" i="2"/>
  <c r="J378" i="2"/>
  <c r="H379" i="2"/>
  <c r="I379" i="2" s="1"/>
  <c r="E381" i="2"/>
  <c r="G380" i="2"/>
  <c r="F379" i="1"/>
  <c r="D380" i="1"/>
  <c r="G378" i="1"/>
  <c r="N378" i="5" l="1"/>
  <c r="M378" i="5"/>
  <c r="O377" i="5"/>
  <c r="K379" i="5"/>
  <c r="G381" i="5"/>
  <c r="E382" i="5"/>
  <c r="J379" i="5"/>
  <c r="H380" i="5"/>
  <c r="I380" i="5" s="1"/>
  <c r="O418" i="2"/>
  <c r="M419" i="2"/>
  <c r="K379" i="2"/>
  <c r="H380" i="2"/>
  <c r="I380" i="2" s="1"/>
  <c r="G381" i="2"/>
  <c r="H381" i="2" s="1"/>
  <c r="E382" i="2"/>
  <c r="F380" i="1"/>
  <c r="D381" i="1"/>
  <c r="G379" i="1"/>
  <c r="O378" i="5" l="1"/>
  <c r="K380" i="5"/>
  <c r="M379" i="5"/>
  <c r="N379" i="5"/>
  <c r="J380" i="5"/>
  <c r="H381" i="5"/>
  <c r="I381" i="5" s="1"/>
  <c r="E383" i="5"/>
  <c r="G382" i="5"/>
  <c r="M420" i="2"/>
  <c r="O419" i="2"/>
  <c r="K380" i="2"/>
  <c r="J380" i="2"/>
  <c r="G382" i="2"/>
  <c r="E383" i="2"/>
  <c r="I381" i="2"/>
  <c r="F381" i="1"/>
  <c r="D382" i="1"/>
  <c r="G380" i="1"/>
  <c r="O379" i="5" l="1"/>
  <c r="K381" i="5"/>
  <c r="J381" i="5"/>
  <c r="E384" i="5"/>
  <c r="G383" i="5"/>
  <c r="H382" i="5"/>
  <c r="I382" i="5" s="1"/>
  <c r="N380" i="5"/>
  <c r="M380" i="5"/>
  <c r="O420" i="2"/>
  <c r="M421" i="2"/>
  <c r="K381" i="2"/>
  <c r="J381" i="2"/>
  <c r="H382" i="2"/>
  <c r="I382" i="2" s="1"/>
  <c r="G383" i="2"/>
  <c r="E384" i="2"/>
  <c r="F382" i="1"/>
  <c r="D383" i="1"/>
  <c r="G381" i="1"/>
  <c r="K382" i="5" l="1"/>
  <c r="J382" i="5"/>
  <c r="O380" i="5"/>
  <c r="E385" i="5"/>
  <c r="G384" i="5"/>
  <c r="M381" i="5"/>
  <c r="N381" i="5"/>
  <c r="H383" i="5"/>
  <c r="I383" i="5" s="1"/>
  <c r="M422" i="2"/>
  <c r="O421" i="2"/>
  <c r="K382" i="2"/>
  <c r="J383" i="2"/>
  <c r="J382" i="2"/>
  <c r="H383" i="2"/>
  <c r="I383" i="2" s="1"/>
  <c r="G384" i="2"/>
  <c r="H384" i="2" s="1"/>
  <c r="E385" i="2"/>
  <c r="F383" i="1"/>
  <c r="D384" i="1"/>
  <c r="G382" i="1"/>
  <c r="K383" i="5" l="1"/>
  <c r="J383" i="5"/>
  <c r="O381" i="5"/>
  <c r="N382" i="5"/>
  <c r="M382" i="5"/>
  <c r="H384" i="5"/>
  <c r="I384" i="5" s="1"/>
  <c r="E386" i="5"/>
  <c r="G385" i="5"/>
  <c r="O422" i="2"/>
  <c r="M423" i="2"/>
  <c r="K383" i="2"/>
  <c r="J384" i="2"/>
  <c r="E386" i="2"/>
  <c r="G385" i="2"/>
  <c r="I384" i="2"/>
  <c r="F384" i="1"/>
  <c r="G384" i="1" s="1"/>
  <c r="D385" i="1"/>
  <c r="G383" i="1"/>
  <c r="K384" i="5" l="1"/>
  <c r="J384" i="5"/>
  <c r="H385" i="5"/>
  <c r="I385" i="5" s="1"/>
  <c r="G386" i="5"/>
  <c r="E387" i="5"/>
  <c r="M383" i="5"/>
  <c r="N383" i="5"/>
  <c r="O382" i="5"/>
  <c r="M424" i="2"/>
  <c r="O423" i="2"/>
  <c r="K384" i="2"/>
  <c r="J385" i="2"/>
  <c r="H385" i="2"/>
  <c r="I385" i="2" s="1"/>
  <c r="G386" i="2"/>
  <c r="E387" i="2"/>
  <c r="F385" i="1"/>
  <c r="D386" i="1"/>
  <c r="K385" i="5" l="1"/>
  <c r="J385" i="5"/>
  <c r="H386" i="5"/>
  <c r="I386" i="5" s="1"/>
  <c r="O383" i="5"/>
  <c r="N384" i="5"/>
  <c r="M384" i="5"/>
  <c r="G387" i="5"/>
  <c r="E388" i="5"/>
  <c r="O424" i="2"/>
  <c r="M425" i="2"/>
  <c r="K385" i="2"/>
  <c r="H386" i="2"/>
  <c r="I386" i="2" s="1"/>
  <c r="G387" i="2"/>
  <c r="E388" i="2"/>
  <c r="F386" i="1"/>
  <c r="D387" i="1"/>
  <c r="G385" i="1"/>
  <c r="O384" i="5" l="1"/>
  <c r="K386" i="5"/>
  <c r="J386" i="5"/>
  <c r="H387" i="5"/>
  <c r="I387" i="5" s="1"/>
  <c r="M385" i="5"/>
  <c r="N385" i="5"/>
  <c r="G388" i="5"/>
  <c r="E389" i="5"/>
  <c r="O425" i="2"/>
  <c r="M426" i="2"/>
  <c r="K386" i="2"/>
  <c r="J387" i="2"/>
  <c r="J386" i="2"/>
  <c r="H387" i="2"/>
  <c r="I387" i="2" s="1"/>
  <c r="E389" i="2"/>
  <c r="G388" i="2"/>
  <c r="F387" i="1"/>
  <c r="D388" i="1"/>
  <c r="G386" i="1"/>
  <c r="K387" i="5" l="1"/>
  <c r="J387" i="5"/>
  <c r="M386" i="5"/>
  <c r="N386" i="5"/>
  <c r="O385" i="5"/>
  <c r="G389" i="5"/>
  <c r="E390" i="5"/>
  <c r="H388" i="5"/>
  <c r="I388" i="5" s="1"/>
  <c r="O426" i="2"/>
  <c r="M427" i="2"/>
  <c r="K387" i="2"/>
  <c r="H388" i="2"/>
  <c r="I388" i="2" s="1"/>
  <c r="G389" i="2"/>
  <c r="E390" i="2"/>
  <c r="G387" i="1"/>
  <c r="F388" i="1"/>
  <c r="D389" i="1"/>
  <c r="K388" i="5" l="1"/>
  <c r="E391" i="5"/>
  <c r="G390" i="5"/>
  <c r="O386" i="5"/>
  <c r="H389" i="5"/>
  <c r="I389" i="5" s="1"/>
  <c r="M387" i="5"/>
  <c r="N387" i="5"/>
  <c r="J388" i="5"/>
  <c r="M428" i="2"/>
  <c r="O427" i="2"/>
  <c r="K388" i="2"/>
  <c r="J389" i="2"/>
  <c r="J388" i="2"/>
  <c r="H389" i="2"/>
  <c r="I389" i="2" s="1"/>
  <c r="G390" i="2"/>
  <c r="E391" i="2"/>
  <c r="G388" i="1"/>
  <c r="F389" i="1"/>
  <c r="D390" i="1"/>
  <c r="K389" i="5" l="1"/>
  <c r="J389" i="5"/>
  <c r="O387" i="5"/>
  <c r="H390" i="5"/>
  <c r="I390" i="5" s="1"/>
  <c r="E392" i="5"/>
  <c r="G391" i="5"/>
  <c r="N388" i="5"/>
  <c r="M388" i="5"/>
  <c r="M429" i="2"/>
  <c r="O428" i="2"/>
  <c r="K389" i="2"/>
  <c r="J390" i="2"/>
  <c r="H390" i="2"/>
  <c r="I390" i="2" s="1"/>
  <c r="E392" i="2"/>
  <c r="G391" i="2"/>
  <c r="F390" i="1"/>
  <c r="D391" i="1"/>
  <c r="G389" i="1"/>
  <c r="O388" i="5" l="1"/>
  <c r="H391" i="5"/>
  <c r="I391" i="5" s="1"/>
  <c r="M389" i="5"/>
  <c r="N389" i="5"/>
  <c r="E393" i="5"/>
  <c r="G392" i="5"/>
  <c r="K390" i="5"/>
  <c r="J390" i="5"/>
  <c r="O429" i="2"/>
  <c r="M430" i="2"/>
  <c r="K390" i="2"/>
  <c r="J391" i="2"/>
  <c r="H391" i="2"/>
  <c r="I391" i="2"/>
  <c r="G392" i="2"/>
  <c r="H392" i="2" s="1"/>
  <c r="E393" i="2"/>
  <c r="F391" i="1"/>
  <c r="D392" i="1"/>
  <c r="G390" i="1"/>
  <c r="K391" i="5" l="1"/>
  <c r="J391" i="5"/>
  <c r="O389" i="5"/>
  <c r="N390" i="5"/>
  <c r="M390" i="5"/>
  <c r="H392" i="5"/>
  <c r="I392" i="5" s="1"/>
  <c r="E394" i="5"/>
  <c r="G393" i="5"/>
  <c r="O430" i="2"/>
  <c r="M431" i="2"/>
  <c r="K391" i="2"/>
  <c r="E394" i="2"/>
  <c r="G393" i="2"/>
  <c r="I392" i="2"/>
  <c r="J392" i="2" s="1"/>
  <c r="F392" i="1"/>
  <c r="G392" i="1" s="1"/>
  <c r="D393" i="1"/>
  <c r="G391" i="1"/>
  <c r="K392" i="5" l="1"/>
  <c r="J392" i="5"/>
  <c r="M391" i="5"/>
  <c r="N391" i="5"/>
  <c r="H393" i="5"/>
  <c r="I393" i="5" s="1"/>
  <c r="O390" i="5"/>
  <c r="G394" i="5"/>
  <c r="E395" i="5"/>
  <c r="N432" i="2"/>
  <c r="O431" i="2"/>
  <c r="K392" i="2"/>
  <c r="J393" i="2"/>
  <c r="H393" i="2"/>
  <c r="I393" i="2" s="1"/>
  <c r="E395" i="2"/>
  <c r="G394" i="2"/>
  <c r="F393" i="1"/>
  <c r="D394" i="1"/>
  <c r="K393" i="5" l="1"/>
  <c r="J393" i="5"/>
  <c r="G395" i="5"/>
  <c r="E396" i="5"/>
  <c r="O391" i="5"/>
  <c r="H394" i="5"/>
  <c r="I394" i="5" s="1"/>
  <c r="N392" i="5"/>
  <c r="M392" i="5"/>
  <c r="N433" i="2"/>
  <c r="O432" i="2"/>
  <c r="K393" i="2"/>
  <c r="H394" i="2"/>
  <c r="I394" i="2" s="1"/>
  <c r="G395" i="2"/>
  <c r="H395" i="2" s="1"/>
  <c r="E396" i="2"/>
  <c r="F394" i="1"/>
  <c r="D395" i="1"/>
  <c r="G393" i="1"/>
  <c r="O392" i="5" l="1"/>
  <c r="K394" i="5"/>
  <c r="J394" i="5"/>
  <c r="H395" i="5"/>
  <c r="I395" i="5" s="1"/>
  <c r="H396" i="5"/>
  <c r="M393" i="5"/>
  <c r="N393" i="5"/>
  <c r="G396" i="5"/>
  <c r="E397" i="5"/>
  <c r="N434" i="2"/>
  <c r="O433" i="2"/>
  <c r="K394" i="2"/>
  <c r="J394" i="2"/>
  <c r="E397" i="2"/>
  <c r="G396" i="2"/>
  <c r="I395" i="2"/>
  <c r="F395" i="1"/>
  <c r="D396" i="1"/>
  <c r="G394" i="1"/>
  <c r="K395" i="5" l="1"/>
  <c r="J395" i="5"/>
  <c r="O393" i="5"/>
  <c r="G397" i="5"/>
  <c r="H397" i="5" s="1"/>
  <c r="E398" i="5"/>
  <c r="I396" i="5"/>
  <c r="M394" i="5"/>
  <c r="N394" i="5"/>
  <c r="N435" i="2"/>
  <c r="O434" i="2"/>
  <c r="K395" i="2"/>
  <c r="J395" i="2"/>
  <c r="H396" i="2"/>
  <c r="I396" i="2" s="1"/>
  <c r="E398" i="2"/>
  <c r="G397" i="2"/>
  <c r="F396" i="1"/>
  <c r="D397" i="1"/>
  <c r="G395" i="1"/>
  <c r="K396" i="5" l="1"/>
  <c r="J397" i="5"/>
  <c r="M395" i="5"/>
  <c r="N395" i="5"/>
  <c r="O394" i="5"/>
  <c r="E399" i="5"/>
  <c r="G398" i="5"/>
  <c r="I397" i="5"/>
  <c r="J396" i="5"/>
  <c r="N436" i="2"/>
  <c r="O435" i="2"/>
  <c r="K396" i="2"/>
  <c r="J396" i="2"/>
  <c r="H397" i="2"/>
  <c r="I397" i="2" s="1"/>
  <c r="E399" i="2"/>
  <c r="G398" i="2"/>
  <c r="F397" i="1"/>
  <c r="D398" i="1"/>
  <c r="G396" i="1"/>
  <c r="N396" i="5" l="1"/>
  <c r="M396" i="5"/>
  <c r="H398" i="5"/>
  <c r="I398" i="5" s="1"/>
  <c r="H399" i="5"/>
  <c r="O395" i="5"/>
  <c r="E400" i="5"/>
  <c r="G399" i="5"/>
  <c r="K397" i="5"/>
  <c r="N437" i="2"/>
  <c r="O436" i="2"/>
  <c r="K397" i="2"/>
  <c r="J398" i="2"/>
  <c r="J397" i="2"/>
  <c r="H398" i="2"/>
  <c r="H399" i="2"/>
  <c r="I398" i="2"/>
  <c r="E400" i="2"/>
  <c r="G399" i="2"/>
  <c r="F398" i="1"/>
  <c r="D399" i="1"/>
  <c r="G398" i="1"/>
  <c r="G397" i="1"/>
  <c r="O396" i="5" l="1"/>
  <c r="M397" i="5"/>
  <c r="K398" i="5"/>
  <c r="J398" i="5"/>
  <c r="N397" i="5"/>
  <c r="I399" i="5"/>
  <c r="E401" i="5"/>
  <c r="G400" i="5"/>
  <c r="N438" i="2"/>
  <c r="O437" i="2"/>
  <c r="K398" i="2"/>
  <c r="E401" i="2"/>
  <c r="G400" i="2"/>
  <c r="H400" i="2" s="1"/>
  <c r="I399" i="2"/>
  <c r="F399" i="1"/>
  <c r="D400" i="1"/>
  <c r="O397" i="5" l="1"/>
  <c r="K399" i="5"/>
  <c r="N398" i="5"/>
  <c r="M398" i="5"/>
  <c r="E402" i="5"/>
  <c r="G401" i="5"/>
  <c r="H400" i="5"/>
  <c r="I400" i="5" s="1"/>
  <c r="J399" i="5"/>
  <c r="N439" i="2"/>
  <c r="O438" i="2"/>
  <c r="K399" i="2"/>
  <c r="J400" i="2"/>
  <c r="J399" i="2"/>
  <c r="I400" i="2"/>
  <c r="G401" i="2"/>
  <c r="E402" i="2"/>
  <c r="G399" i="1"/>
  <c r="G400" i="1"/>
  <c r="F400" i="1"/>
  <c r="D401" i="1"/>
  <c r="O398" i="5" l="1"/>
  <c r="K400" i="5"/>
  <c r="J400" i="5"/>
  <c r="H401" i="5"/>
  <c r="I401" i="5" s="1"/>
  <c r="M399" i="5"/>
  <c r="N399" i="5"/>
  <c r="E403" i="5"/>
  <c r="G402" i="5"/>
  <c r="N440" i="2"/>
  <c r="O439" i="2"/>
  <c r="K400" i="2"/>
  <c r="H401" i="2"/>
  <c r="I401" i="2" s="1"/>
  <c r="G402" i="2"/>
  <c r="E403" i="2"/>
  <c r="F401" i="1"/>
  <c r="D402" i="1"/>
  <c r="O399" i="5" l="1"/>
  <c r="K401" i="5"/>
  <c r="J401" i="5"/>
  <c r="H402" i="5"/>
  <c r="I402" i="5" s="1"/>
  <c r="N400" i="5"/>
  <c r="M400" i="5"/>
  <c r="O400" i="5" s="1"/>
  <c r="E404" i="5"/>
  <c r="G403" i="5"/>
  <c r="N441" i="2"/>
  <c r="O440" i="2"/>
  <c r="K401" i="2"/>
  <c r="J401" i="2"/>
  <c r="H402" i="2"/>
  <c r="I402" i="2" s="1"/>
  <c r="E404" i="2"/>
  <c r="G403" i="2"/>
  <c r="G401" i="1"/>
  <c r="F402" i="1"/>
  <c r="D403" i="1"/>
  <c r="K402" i="5" l="1"/>
  <c r="J402" i="5"/>
  <c r="E405" i="5"/>
  <c r="G404" i="5"/>
  <c r="M401" i="5"/>
  <c r="N401" i="5"/>
  <c r="H403" i="5"/>
  <c r="I403" i="5" s="1"/>
  <c r="N442" i="2"/>
  <c r="O441" i="2"/>
  <c r="K402" i="2"/>
  <c r="J402" i="2"/>
  <c r="H403" i="2"/>
  <c r="I403" i="2" s="1"/>
  <c r="E405" i="2"/>
  <c r="G404" i="2"/>
  <c r="F403" i="1"/>
  <c r="D404" i="1"/>
  <c r="G402" i="1"/>
  <c r="O401" i="5" l="1"/>
  <c r="K403" i="5"/>
  <c r="J403" i="5"/>
  <c r="N402" i="5"/>
  <c r="M402" i="5"/>
  <c r="H404" i="5"/>
  <c r="I404" i="5" s="1"/>
  <c r="E406" i="5"/>
  <c r="G405" i="5"/>
  <c r="N443" i="2"/>
  <c r="O442" i="2"/>
  <c r="K403" i="2"/>
  <c r="J404" i="2"/>
  <c r="J403" i="2"/>
  <c r="H405" i="2"/>
  <c r="H404" i="2"/>
  <c r="I404" i="2" s="1"/>
  <c r="E406" i="2"/>
  <c r="G405" i="2"/>
  <c r="G403" i="1"/>
  <c r="F404" i="1"/>
  <c r="G404" i="1" s="1"/>
  <c r="D405" i="1"/>
  <c r="O402" i="5" l="1"/>
  <c r="M403" i="5"/>
  <c r="N403" i="5"/>
  <c r="E407" i="5"/>
  <c r="G406" i="5"/>
  <c r="K404" i="5"/>
  <c r="H405" i="5"/>
  <c r="I405" i="5" s="1"/>
  <c r="J404" i="5"/>
  <c r="N444" i="2"/>
  <c r="O443" i="2"/>
  <c r="K404" i="2"/>
  <c r="H406" i="2"/>
  <c r="I405" i="2"/>
  <c r="G406" i="2"/>
  <c r="E407" i="2"/>
  <c r="F405" i="1"/>
  <c r="D406" i="1"/>
  <c r="O403" i="5" l="1"/>
  <c r="K405" i="5"/>
  <c r="J405" i="5"/>
  <c r="H406" i="5"/>
  <c r="I406" i="5" s="1"/>
  <c r="E408" i="5"/>
  <c r="G407" i="5"/>
  <c r="N404" i="5"/>
  <c r="M404" i="5"/>
  <c r="N445" i="2"/>
  <c r="O444" i="2"/>
  <c r="K405" i="2"/>
  <c r="J406" i="2"/>
  <c r="J405" i="2"/>
  <c r="G407" i="2"/>
  <c r="E408" i="2"/>
  <c r="I406" i="2"/>
  <c r="G405" i="1"/>
  <c r="F406" i="1"/>
  <c r="D407" i="1"/>
  <c r="K406" i="5" l="1"/>
  <c r="J406" i="5"/>
  <c r="E409" i="5"/>
  <c r="G408" i="5"/>
  <c r="O404" i="5"/>
  <c r="M405" i="5"/>
  <c r="N405" i="5"/>
  <c r="H407" i="5"/>
  <c r="I407" i="5" s="1"/>
  <c r="N446" i="2"/>
  <c r="O445" i="2"/>
  <c r="K406" i="2"/>
  <c r="H407" i="2"/>
  <c r="I407" i="2" s="1"/>
  <c r="G408" i="2"/>
  <c r="H408" i="2" s="1"/>
  <c r="E409" i="2"/>
  <c r="G406" i="1"/>
  <c r="F407" i="1"/>
  <c r="D408" i="1"/>
  <c r="O405" i="5" l="1"/>
  <c r="K407" i="5"/>
  <c r="J407" i="5"/>
  <c r="N406" i="5"/>
  <c r="M406" i="5"/>
  <c r="H408" i="5"/>
  <c r="I408" i="5" s="1"/>
  <c r="E410" i="5"/>
  <c r="G409" i="5"/>
  <c r="M447" i="2"/>
  <c r="O446" i="2"/>
  <c r="K407" i="2"/>
  <c r="J407" i="2"/>
  <c r="E410" i="2"/>
  <c r="G409" i="2"/>
  <c r="I408" i="2"/>
  <c r="F408" i="1"/>
  <c r="D409" i="1"/>
  <c r="G407" i="1"/>
  <c r="O406" i="5" l="1"/>
  <c r="E411" i="5"/>
  <c r="G410" i="5"/>
  <c r="H409" i="5"/>
  <c r="I409" i="5" s="1"/>
  <c r="M407" i="5"/>
  <c r="N407" i="5"/>
  <c r="K408" i="5"/>
  <c r="J408" i="5"/>
  <c r="M448" i="2"/>
  <c r="O447" i="2"/>
  <c r="K408" i="2"/>
  <c r="J408" i="2"/>
  <c r="H409" i="2"/>
  <c r="I409" i="2" s="1"/>
  <c r="E411" i="2"/>
  <c r="G410" i="2"/>
  <c r="F409" i="1"/>
  <c r="D410" i="1"/>
  <c r="G408" i="1"/>
  <c r="K409" i="5" l="1"/>
  <c r="J409" i="5"/>
  <c r="N408" i="5"/>
  <c r="M408" i="5"/>
  <c r="O407" i="5"/>
  <c r="H410" i="5"/>
  <c r="I410" i="5" s="1"/>
  <c r="E412" i="5"/>
  <c r="G411" i="5"/>
  <c r="O448" i="2"/>
  <c r="M449" i="2"/>
  <c r="K409" i="2"/>
  <c r="J410" i="2"/>
  <c r="J409" i="2"/>
  <c r="H410" i="2"/>
  <c r="I410" i="2" s="1"/>
  <c r="G411" i="2"/>
  <c r="H411" i="2" s="1"/>
  <c r="E412" i="2"/>
  <c r="F410" i="1"/>
  <c r="D411" i="1"/>
  <c r="G409" i="1"/>
  <c r="O408" i="5" l="1"/>
  <c r="K410" i="5"/>
  <c r="J410" i="5"/>
  <c r="H411" i="5"/>
  <c r="I411" i="5" s="1"/>
  <c r="G412" i="5"/>
  <c r="E413" i="5"/>
  <c r="M409" i="5"/>
  <c r="N409" i="5"/>
  <c r="M450" i="2"/>
  <c r="O449" i="2"/>
  <c r="K410" i="2"/>
  <c r="J411" i="2"/>
  <c r="G412" i="2"/>
  <c r="E413" i="2"/>
  <c r="I411" i="2"/>
  <c r="F411" i="1"/>
  <c r="G411" i="1" s="1"/>
  <c r="D412" i="1"/>
  <c r="G410" i="1"/>
  <c r="K411" i="5" l="1"/>
  <c r="J411" i="5"/>
  <c r="H412" i="5"/>
  <c r="I412" i="5" s="1"/>
  <c r="N410" i="5"/>
  <c r="M410" i="5"/>
  <c r="O409" i="5"/>
  <c r="E414" i="5"/>
  <c r="G413" i="5"/>
  <c r="O450" i="2"/>
  <c r="M451" i="2"/>
  <c r="K411" i="2"/>
  <c r="H412" i="2"/>
  <c r="E414" i="2"/>
  <c r="G413" i="2"/>
  <c r="H413" i="2" s="1"/>
  <c r="I412" i="2"/>
  <c r="F412" i="1"/>
  <c r="D413" i="1"/>
  <c r="O410" i="5" l="1"/>
  <c r="H413" i="5"/>
  <c r="I413" i="5" s="1"/>
  <c r="J413" i="5" s="1"/>
  <c r="M411" i="5"/>
  <c r="N411" i="5"/>
  <c r="E415" i="5"/>
  <c r="G414" i="5"/>
  <c r="K412" i="5"/>
  <c r="J412" i="5"/>
  <c r="M452" i="2"/>
  <c r="O451" i="2"/>
  <c r="K412" i="2"/>
  <c r="J413" i="2"/>
  <c r="J412" i="2"/>
  <c r="G414" i="2"/>
  <c r="E415" i="2"/>
  <c r="I413" i="2"/>
  <c r="G412" i="1"/>
  <c r="F413" i="1"/>
  <c r="D414" i="1"/>
  <c r="O411" i="5" l="1"/>
  <c r="N412" i="5"/>
  <c r="N413" i="5" s="1"/>
  <c r="M412" i="5"/>
  <c r="K413" i="5"/>
  <c r="H414" i="5"/>
  <c r="I414" i="5" s="1"/>
  <c r="E416" i="5"/>
  <c r="G415" i="5"/>
  <c r="O452" i="2"/>
  <c r="M453" i="2"/>
  <c r="K413" i="2"/>
  <c r="H414" i="2"/>
  <c r="I414" i="2" s="1"/>
  <c r="E416" i="2"/>
  <c r="G415" i="2"/>
  <c r="F414" i="1"/>
  <c r="D415" i="1"/>
  <c r="G413" i="1"/>
  <c r="O412" i="5" l="1"/>
  <c r="K414" i="5"/>
  <c r="J414" i="5"/>
  <c r="H415" i="5"/>
  <c r="I415" i="5" s="1"/>
  <c r="E417" i="5"/>
  <c r="G416" i="5"/>
  <c r="M413" i="5"/>
  <c r="O413" i="5" s="1"/>
  <c r="O453" i="2"/>
  <c r="M454" i="2"/>
  <c r="K414" i="2"/>
  <c r="J414" i="2"/>
  <c r="H415" i="2"/>
  <c r="I415" i="2" s="1"/>
  <c r="G416" i="2"/>
  <c r="H416" i="2" s="1"/>
  <c r="E417" i="2"/>
  <c r="F415" i="1"/>
  <c r="D416" i="1"/>
  <c r="G414" i="1"/>
  <c r="E418" i="5" l="1"/>
  <c r="G417" i="5"/>
  <c r="K415" i="5"/>
  <c r="N414" i="5"/>
  <c r="M414" i="5"/>
  <c r="H416" i="5"/>
  <c r="I416" i="5" s="1"/>
  <c r="J415" i="5"/>
  <c r="O454" i="2"/>
  <c r="M455" i="2"/>
  <c r="K415" i="2"/>
  <c r="J415" i="2"/>
  <c r="E418" i="2"/>
  <c r="G417" i="2"/>
  <c r="I416" i="2"/>
  <c r="F416" i="1"/>
  <c r="D417" i="1"/>
  <c r="G415" i="1"/>
  <c r="O414" i="5" l="1"/>
  <c r="K416" i="5"/>
  <c r="J416" i="5"/>
  <c r="H417" i="5"/>
  <c r="I417" i="5" s="1"/>
  <c r="M415" i="5"/>
  <c r="N415" i="5"/>
  <c r="G418" i="5"/>
  <c r="E419" i="5"/>
  <c r="M456" i="2"/>
  <c r="O455" i="2"/>
  <c r="K416" i="2"/>
  <c r="J417" i="2"/>
  <c r="J416" i="2"/>
  <c r="H417" i="2"/>
  <c r="I417" i="2" s="1"/>
  <c r="E419" i="2"/>
  <c r="G418" i="2"/>
  <c r="F417" i="1"/>
  <c r="D418" i="1"/>
  <c r="G416" i="1"/>
  <c r="K417" i="5" l="1"/>
  <c r="J417" i="5"/>
  <c r="H418" i="5"/>
  <c r="I418" i="5" s="1"/>
  <c r="E420" i="5"/>
  <c r="G419" i="5"/>
  <c r="O415" i="5"/>
  <c r="N416" i="5"/>
  <c r="M416" i="5"/>
  <c r="O416" i="5" s="1"/>
  <c r="M457" i="2"/>
  <c r="O456" i="2"/>
  <c r="K417" i="2"/>
  <c r="J418" i="2"/>
  <c r="H418" i="2"/>
  <c r="I418" i="2" s="1"/>
  <c r="G419" i="2"/>
  <c r="E420" i="2"/>
  <c r="D419" i="1"/>
  <c r="F418" i="1"/>
  <c r="G417" i="1"/>
  <c r="K418" i="5" l="1"/>
  <c r="J418" i="5"/>
  <c r="G420" i="5"/>
  <c r="E421" i="5"/>
  <c r="M417" i="5"/>
  <c r="N417" i="5"/>
  <c r="H419" i="5"/>
  <c r="I419" i="5" s="1"/>
  <c r="O457" i="2"/>
  <c r="M458" i="2"/>
  <c r="K418" i="2"/>
  <c r="H419" i="2"/>
  <c r="I419" i="2" s="1"/>
  <c r="H420" i="2"/>
  <c r="G420" i="2"/>
  <c r="E421" i="2"/>
  <c r="G418" i="1"/>
  <c r="D420" i="1"/>
  <c r="F419" i="1"/>
  <c r="O417" i="5" l="1"/>
  <c r="K419" i="5"/>
  <c r="J419" i="5"/>
  <c r="N418" i="5"/>
  <c r="M418" i="5"/>
  <c r="E422" i="5"/>
  <c r="G421" i="5"/>
  <c r="H420" i="5"/>
  <c r="I420" i="5" s="1"/>
  <c r="O458" i="2"/>
  <c r="M459" i="2"/>
  <c r="K419" i="2"/>
  <c r="J419" i="2"/>
  <c r="E422" i="2"/>
  <c r="G421" i="2"/>
  <c r="H421" i="2" s="1"/>
  <c r="I420" i="2"/>
  <c r="G419" i="1"/>
  <c r="F420" i="1"/>
  <c r="D421" i="1"/>
  <c r="O418" i="5" l="1"/>
  <c r="K420" i="5"/>
  <c r="H421" i="5"/>
  <c r="I421" i="5" s="1"/>
  <c r="M419" i="5"/>
  <c r="N419" i="5"/>
  <c r="E423" i="5"/>
  <c r="G422" i="5"/>
  <c r="J420" i="5"/>
  <c r="M460" i="2"/>
  <c r="O459" i="2"/>
  <c r="K420" i="2"/>
  <c r="J420" i="2"/>
  <c r="I421" i="2"/>
  <c r="E423" i="2"/>
  <c r="G422" i="2"/>
  <c r="G420" i="1"/>
  <c r="F421" i="1"/>
  <c r="D422" i="1"/>
  <c r="K421" i="5" l="1"/>
  <c r="J421" i="5"/>
  <c r="O419" i="5"/>
  <c r="H422" i="5"/>
  <c r="I422" i="5" s="1"/>
  <c r="E424" i="5"/>
  <c r="G423" i="5"/>
  <c r="N420" i="5"/>
  <c r="M420" i="5"/>
  <c r="O460" i="2"/>
  <c r="M461" i="2"/>
  <c r="K421" i="2"/>
  <c r="J421" i="2"/>
  <c r="H422" i="2"/>
  <c r="I422" i="2" s="1"/>
  <c r="G423" i="2"/>
  <c r="H423" i="2" s="1"/>
  <c r="E424" i="2"/>
  <c r="D423" i="1"/>
  <c r="F422" i="1"/>
  <c r="G421" i="1"/>
  <c r="K422" i="5" l="1"/>
  <c r="J422" i="5"/>
  <c r="O420" i="5"/>
  <c r="H423" i="5"/>
  <c r="I423" i="5" s="1"/>
  <c r="M421" i="5"/>
  <c r="N421" i="5"/>
  <c r="E425" i="5"/>
  <c r="G424" i="5"/>
  <c r="O461" i="2"/>
  <c r="M462" i="2"/>
  <c r="K422" i="2"/>
  <c r="J423" i="2"/>
  <c r="J422" i="2"/>
  <c r="E425" i="2"/>
  <c r="G424" i="2"/>
  <c r="H424" i="2" s="1"/>
  <c r="I423" i="2"/>
  <c r="G422" i="1"/>
  <c r="F423" i="1"/>
  <c r="D424" i="1"/>
  <c r="O421" i="5" l="1"/>
  <c r="E426" i="5"/>
  <c r="G425" i="5"/>
  <c r="N422" i="5"/>
  <c r="M422" i="5"/>
  <c r="K423" i="5"/>
  <c r="H424" i="5"/>
  <c r="I424" i="5" s="1"/>
  <c r="J423" i="5"/>
  <c r="O462" i="2"/>
  <c r="M463" i="2"/>
  <c r="K423" i="2"/>
  <c r="J424" i="2"/>
  <c r="I424" i="2"/>
  <c r="E426" i="2"/>
  <c r="G425" i="2"/>
  <c r="F424" i="1"/>
  <c r="D425" i="1"/>
  <c r="G423" i="1"/>
  <c r="O422" i="5" l="1"/>
  <c r="K424" i="5"/>
  <c r="J424" i="5"/>
  <c r="M423" i="5"/>
  <c r="N423" i="5"/>
  <c r="H425" i="5"/>
  <c r="I425" i="5" s="1"/>
  <c r="G426" i="5"/>
  <c r="E427" i="5"/>
  <c r="M464" i="2"/>
  <c r="O463" i="2"/>
  <c r="K424" i="2"/>
  <c r="J425" i="2"/>
  <c r="H425" i="2"/>
  <c r="I425" i="2" s="1"/>
  <c r="E427" i="2"/>
  <c r="G426" i="2"/>
  <c r="H426" i="2" s="1"/>
  <c r="G424" i="1"/>
  <c r="F425" i="1"/>
  <c r="D426" i="1"/>
  <c r="K425" i="5" l="1"/>
  <c r="J425" i="5"/>
  <c r="H426" i="5"/>
  <c r="I426" i="5" s="1"/>
  <c r="O423" i="5"/>
  <c r="N424" i="5"/>
  <c r="M424" i="5"/>
  <c r="E428" i="5"/>
  <c r="G427" i="5"/>
  <c r="O464" i="2"/>
  <c r="M465" i="2"/>
  <c r="K425" i="2"/>
  <c r="J426" i="2"/>
  <c r="I426" i="2"/>
  <c r="G427" i="2"/>
  <c r="H427" i="2" s="1"/>
  <c r="E428" i="2"/>
  <c r="F426" i="1"/>
  <c r="D427" i="1"/>
  <c r="G425" i="1"/>
  <c r="K426" i="5" l="1"/>
  <c r="J426" i="5"/>
  <c r="G428" i="5"/>
  <c r="E429" i="5"/>
  <c r="H427" i="5"/>
  <c r="I427" i="5" s="1"/>
  <c r="O424" i="5"/>
  <c r="M425" i="5"/>
  <c r="N425" i="5"/>
  <c r="M466" i="2"/>
  <c r="O465" i="2"/>
  <c r="K426" i="2"/>
  <c r="J427" i="2"/>
  <c r="G428" i="2"/>
  <c r="E429" i="2"/>
  <c r="I427" i="2"/>
  <c r="F427" i="1"/>
  <c r="D428" i="1"/>
  <c r="G426" i="1"/>
  <c r="K427" i="5" l="1"/>
  <c r="J427" i="5"/>
  <c r="E430" i="5"/>
  <c r="G429" i="5"/>
  <c r="H428" i="5"/>
  <c r="I428" i="5" s="1"/>
  <c r="N426" i="5"/>
  <c r="M426" i="5"/>
  <c r="O425" i="5"/>
  <c r="O466" i="2"/>
  <c r="M467" i="2"/>
  <c r="K427" i="2"/>
  <c r="J428" i="2"/>
  <c r="H428" i="2"/>
  <c r="I428" i="2" s="1"/>
  <c r="E430" i="2"/>
  <c r="G429" i="2"/>
  <c r="F428" i="1"/>
  <c r="D429" i="1"/>
  <c r="G427" i="1"/>
  <c r="O426" i="5" l="1"/>
  <c r="K428" i="5"/>
  <c r="J428" i="5"/>
  <c r="E431" i="5"/>
  <c r="G430" i="5"/>
  <c r="H430" i="5" s="1"/>
  <c r="M427" i="5"/>
  <c r="N427" i="5"/>
  <c r="H429" i="5"/>
  <c r="I429" i="5" s="1"/>
  <c r="M468" i="2"/>
  <c r="O467" i="2"/>
  <c r="K428" i="2"/>
  <c r="J429" i="2"/>
  <c r="H429" i="2"/>
  <c r="I429" i="2" s="1"/>
  <c r="E431" i="2"/>
  <c r="G430" i="2"/>
  <c r="F429" i="1"/>
  <c r="D430" i="1"/>
  <c r="G428" i="1"/>
  <c r="O427" i="5" l="1"/>
  <c r="K429" i="5"/>
  <c r="J429" i="5"/>
  <c r="E432" i="5"/>
  <c r="G431" i="5"/>
  <c r="N428" i="5"/>
  <c r="M428" i="5"/>
  <c r="I430" i="5"/>
  <c r="O468" i="2"/>
  <c r="M469" i="2"/>
  <c r="K429" i="2"/>
  <c r="J430" i="2"/>
  <c r="H430" i="2"/>
  <c r="I430" i="2"/>
  <c r="E432" i="2"/>
  <c r="G431" i="2"/>
  <c r="G429" i="1"/>
  <c r="F430" i="1"/>
  <c r="D431" i="1"/>
  <c r="O428" i="5" l="1"/>
  <c r="H431" i="5"/>
  <c r="I431" i="5" s="1"/>
  <c r="J431" i="5" s="1"/>
  <c r="M429" i="5"/>
  <c r="N429" i="5"/>
  <c r="K430" i="5"/>
  <c r="E433" i="5"/>
  <c r="G432" i="5"/>
  <c r="H432" i="5" s="1"/>
  <c r="J430" i="5"/>
  <c r="O469" i="2"/>
  <c r="M470" i="2"/>
  <c r="K430" i="2"/>
  <c r="H431" i="2"/>
  <c r="I431" i="2" s="1"/>
  <c r="E433" i="2"/>
  <c r="G432" i="2"/>
  <c r="H432" i="2" s="1"/>
  <c r="F431" i="1"/>
  <c r="G431" i="1" s="1"/>
  <c r="D432" i="1"/>
  <c r="G430" i="1"/>
  <c r="I432" i="5" l="1"/>
  <c r="N430" i="5"/>
  <c r="M430" i="5"/>
  <c r="E434" i="5"/>
  <c r="G433" i="5"/>
  <c r="O429" i="5"/>
  <c r="J432" i="5"/>
  <c r="K431" i="5"/>
  <c r="M431" i="5" s="1"/>
  <c r="O470" i="2"/>
  <c r="M471" i="2"/>
  <c r="K431" i="2"/>
  <c r="J432" i="2"/>
  <c r="J431" i="2"/>
  <c r="I432" i="2"/>
  <c r="G433" i="2"/>
  <c r="E434" i="2"/>
  <c r="F432" i="1"/>
  <c r="D433" i="1"/>
  <c r="O430" i="5" l="1"/>
  <c r="H433" i="5"/>
  <c r="I433" i="5" s="1"/>
  <c r="J433" i="5" s="1"/>
  <c r="G434" i="5"/>
  <c r="E435" i="5"/>
  <c r="N431" i="5"/>
  <c r="O431" i="5" s="1"/>
  <c r="N432" i="5"/>
  <c r="M432" i="5"/>
  <c r="K432" i="5"/>
  <c r="M472" i="2"/>
  <c r="O471" i="2"/>
  <c r="K432" i="2"/>
  <c r="H433" i="2"/>
  <c r="I433" i="2" s="1"/>
  <c r="G434" i="2"/>
  <c r="E435" i="2"/>
  <c r="F433" i="1"/>
  <c r="G433" i="1" s="1"/>
  <c r="D434" i="1"/>
  <c r="G432" i="1"/>
  <c r="H434" i="5" l="1"/>
  <c r="I434" i="5" s="1"/>
  <c r="K433" i="5"/>
  <c r="M433" i="5" s="1"/>
  <c r="O432" i="5"/>
  <c r="E436" i="5"/>
  <c r="G435" i="5"/>
  <c r="N473" i="2"/>
  <c r="O472" i="2"/>
  <c r="K433" i="2"/>
  <c r="J433" i="2"/>
  <c r="H434" i="2"/>
  <c r="I434" i="2" s="1"/>
  <c r="E436" i="2"/>
  <c r="G435" i="2"/>
  <c r="F434" i="1"/>
  <c r="D435" i="1"/>
  <c r="N433" i="5" l="1"/>
  <c r="O433" i="5" s="1"/>
  <c r="K434" i="5"/>
  <c r="J434" i="5"/>
  <c r="G436" i="5"/>
  <c r="E437" i="5"/>
  <c r="H435" i="5"/>
  <c r="I435" i="5" s="1"/>
  <c r="O473" i="2"/>
  <c r="N474" i="2"/>
  <c r="K434" i="2"/>
  <c r="J435" i="2"/>
  <c r="J434" i="2"/>
  <c r="H435" i="2"/>
  <c r="I435" i="2" s="1"/>
  <c r="G436" i="2"/>
  <c r="H436" i="2" s="1"/>
  <c r="E437" i="2"/>
  <c r="F435" i="1"/>
  <c r="D436" i="1"/>
  <c r="G434" i="1"/>
  <c r="K435" i="5" l="1"/>
  <c r="J435" i="5"/>
  <c r="N434" i="5"/>
  <c r="M434" i="5"/>
  <c r="G437" i="5"/>
  <c r="E438" i="5"/>
  <c r="H436" i="5"/>
  <c r="I436" i="5" s="1"/>
  <c r="N475" i="2"/>
  <c r="O474" i="2"/>
  <c r="K435" i="2"/>
  <c r="J436" i="2"/>
  <c r="E438" i="2"/>
  <c r="G437" i="2"/>
  <c r="I436" i="2"/>
  <c r="F436" i="1"/>
  <c r="G436" i="1" s="1"/>
  <c r="D437" i="1"/>
  <c r="G435" i="1"/>
  <c r="O434" i="5" l="1"/>
  <c r="K436" i="5"/>
  <c r="J436" i="5"/>
  <c r="G438" i="5"/>
  <c r="E439" i="5"/>
  <c r="M435" i="5"/>
  <c r="N435" i="5"/>
  <c r="H437" i="5"/>
  <c r="I437" i="5" s="1"/>
  <c r="N476" i="2"/>
  <c r="O475" i="2"/>
  <c r="K436" i="2"/>
  <c r="H437" i="2"/>
  <c r="I437" i="2" s="1"/>
  <c r="G438" i="2"/>
  <c r="H438" i="2" s="1"/>
  <c r="E439" i="2"/>
  <c r="F437" i="1"/>
  <c r="D438" i="1"/>
  <c r="K437" i="5" l="1"/>
  <c r="J437" i="5"/>
  <c r="N436" i="5"/>
  <c r="M436" i="5"/>
  <c r="E440" i="5"/>
  <c r="G439" i="5"/>
  <c r="H438" i="5"/>
  <c r="I438" i="5" s="1"/>
  <c r="O435" i="5"/>
  <c r="N477" i="2"/>
  <c r="O476" i="2"/>
  <c r="K437" i="2"/>
  <c r="J437" i="2"/>
  <c r="G439" i="2"/>
  <c r="E440" i="2"/>
  <c r="I438" i="2"/>
  <c r="F438" i="1"/>
  <c r="D439" i="1"/>
  <c r="G437" i="1"/>
  <c r="K438" i="5" l="1"/>
  <c r="J438" i="5"/>
  <c r="H439" i="5"/>
  <c r="I439" i="5" s="1"/>
  <c r="N437" i="5"/>
  <c r="M437" i="5"/>
  <c r="O437" i="5" s="1"/>
  <c r="E441" i="5"/>
  <c r="G440" i="5"/>
  <c r="O436" i="5"/>
  <c r="N478" i="2"/>
  <c r="O477" i="2"/>
  <c r="K438" i="2"/>
  <c r="J438" i="2"/>
  <c r="H439" i="2"/>
  <c r="I439" i="2" s="1"/>
  <c r="E441" i="2"/>
  <c r="G440" i="2"/>
  <c r="H440" i="2" s="1"/>
  <c r="F439" i="1"/>
  <c r="D440" i="1"/>
  <c r="G438" i="1"/>
  <c r="K439" i="5" l="1"/>
  <c r="M438" i="5"/>
  <c r="N438" i="5"/>
  <c r="H440" i="5"/>
  <c r="I440" i="5" s="1"/>
  <c r="E442" i="5"/>
  <c r="G441" i="5"/>
  <c r="J439" i="5"/>
  <c r="N479" i="2"/>
  <c r="O478" i="2"/>
  <c r="K439" i="2"/>
  <c r="J439" i="2"/>
  <c r="I440" i="2"/>
  <c r="E442" i="2"/>
  <c r="G441" i="2"/>
  <c r="G439" i="1"/>
  <c r="F440" i="1"/>
  <c r="D441" i="1"/>
  <c r="O438" i="5" l="1"/>
  <c r="K440" i="5"/>
  <c r="J440" i="5"/>
  <c r="H441" i="5"/>
  <c r="I441" i="5" s="1"/>
  <c r="E443" i="5"/>
  <c r="G442" i="5"/>
  <c r="N439" i="5"/>
  <c r="M439" i="5"/>
  <c r="O439" i="5" s="1"/>
  <c r="N480" i="2"/>
  <c r="O479" i="2"/>
  <c r="K440" i="2"/>
  <c r="J440" i="2"/>
  <c r="H441" i="2"/>
  <c r="I441" i="2" s="1"/>
  <c r="G442" i="2"/>
  <c r="E443" i="2"/>
  <c r="G440" i="1"/>
  <c r="F441" i="1"/>
  <c r="D442" i="1"/>
  <c r="K441" i="5" l="1"/>
  <c r="J441" i="5"/>
  <c r="M440" i="5"/>
  <c r="N440" i="5"/>
  <c r="H442" i="5"/>
  <c r="I442" i="5" s="1"/>
  <c r="G443" i="5"/>
  <c r="E444" i="5"/>
  <c r="N481" i="2"/>
  <c r="O480" i="2"/>
  <c r="K441" i="2"/>
  <c r="J441" i="2"/>
  <c r="H442" i="2"/>
  <c r="I442" i="2" s="1"/>
  <c r="E444" i="2"/>
  <c r="G443" i="2"/>
  <c r="H443" i="2" s="1"/>
  <c r="F442" i="1"/>
  <c r="D443" i="1"/>
  <c r="G441" i="1"/>
  <c r="O440" i="5" l="1"/>
  <c r="K442" i="5"/>
  <c r="J442" i="5"/>
  <c r="G444" i="5"/>
  <c r="E445" i="5"/>
  <c r="H443" i="5"/>
  <c r="I443" i="5" s="1"/>
  <c r="N441" i="5"/>
  <c r="M441" i="5"/>
  <c r="N482" i="2"/>
  <c r="O481" i="2"/>
  <c r="K442" i="2"/>
  <c r="J442" i="2"/>
  <c r="I443" i="2"/>
  <c r="G444" i="2"/>
  <c r="H444" i="2" s="1"/>
  <c r="E445" i="2"/>
  <c r="F443" i="1"/>
  <c r="D444" i="1"/>
  <c r="G442" i="1"/>
  <c r="H444" i="5" l="1"/>
  <c r="I444" i="5" s="1"/>
  <c r="O441" i="5"/>
  <c r="M442" i="5"/>
  <c r="N442" i="5"/>
  <c r="K443" i="5"/>
  <c r="G445" i="5"/>
  <c r="E446" i="5"/>
  <c r="J443" i="5"/>
  <c r="N483" i="2"/>
  <c r="O482" i="2"/>
  <c r="K443" i="2"/>
  <c r="J444" i="2"/>
  <c r="J443" i="2"/>
  <c r="G445" i="2"/>
  <c r="E446" i="2"/>
  <c r="I444" i="2"/>
  <c r="F444" i="1"/>
  <c r="D445" i="1"/>
  <c r="G443" i="1"/>
  <c r="O442" i="5" l="1"/>
  <c r="K444" i="5"/>
  <c r="J444" i="5"/>
  <c r="H445" i="5"/>
  <c r="I445" i="5" s="1"/>
  <c r="M443" i="5"/>
  <c r="N443" i="5"/>
  <c r="G446" i="5"/>
  <c r="E447" i="5"/>
  <c r="N484" i="2"/>
  <c r="O483" i="2"/>
  <c r="K444" i="2"/>
  <c r="H445" i="2"/>
  <c r="I445" i="2" s="1"/>
  <c r="G446" i="2"/>
  <c r="E447" i="2"/>
  <c r="F445" i="1"/>
  <c r="D446" i="1"/>
  <c r="G444" i="1"/>
  <c r="O443" i="5" l="1"/>
  <c r="K445" i="5"/>
  <c r="J445" i="5"/>
  <c r="M444" i="5"/>
  <c r="N444" i="5"/>
  <c r="E448" i="5"/>
  <c r="G447" i="5"/>
  <c r="H446" i="5"/>
  <c r="I446" i="5" s="1"/>
  <c r="N485" i="2"/>
  <c r="O484" i="2"/>
  <c r="K445" i="2"/>
  <c r="J446" i="2"/>
  <c r="J445" i="2"/>
  <c r="H446" i="2"/>
  <c r="I446" i="2" s="1"/>
  <c r="E448" i="2"/>
  <c r="G447" i="2"/>
  <c r="H447" i="2" s="1"/>
  <c r="F446" i="1"/>
  <c r="D447" i="1"/>
  <c r="G445" i="1"/>
  <c r="O444" i="5" l="1"/>
  <c r="K446" i="5"/>
  <c r="J446" i="5"/>
  <c r="N445" i="5"/>
  <c r="M445" i="5"/>
  <c r="H447" i="5"/>
  <c r="I447" i="5" s="1"/>
  <c r="E449" i="5"/>
  <c r="G448" i="5"/>
  <c r="N486" i="2"/>
  <c r="O485" i="2"/>
  <c r="K446" i="2"/>
  <c r="J447" i="2"/>
  <c r="G448" i="2"/>
  <c r="E449" i="2"/>
  <c r="I447" i="2"/>
  <c r="F447" i="1"/>
  <c r="G447" i="1" s="1"/>
  <c r="D448" i="1"/>
  <c r="G446" i="1"/>
  <c r="O445" i="5" l="1"/>
  <c r="K447" i="5"/>
  <c r="J447" i="5"/>
  <c r="M446" i="5"/>
  <c r="N446" i="5"/>
  <c r="H448" i="5"/>
  <c r="I448" i="5" s="1"/>
  <c r="E450" i="5"/>
  <c r="G449" i="5"/>
  <c r="N487" i="2"/>
  <c r="O486" i="2"/>
  <c r="K447" i="2"/>
  <c r="J448" i="2"/>
  <c r="H448" i="2"/>
  <c r="I448" i="2" s="1"/>
  <c r="G449" i="2"/>
  <c r="E450" i="2"/>
  <c r="F448" i="1"/>
  <c r="D449" i="1"/>
  <c r="K448" i="5" l="1"/>
  <c r="J448" i="5"/>
  <c r="E451" i="5"/>
  <c r="G450" i="5"/>
  <c r="O446" i="5"/>
  <c r="H449" i="5"/>
  <c r="I449" i="5" s="1"/>
  <c r="N447" i="5"/>
  <c r="M447" i="5"/>
  <c r="N488" i="2"/>
  <c r="O487" i="2"/>
  <c r="K448" i="2"/>
  <c r="J449" i="2"/>
  <c r="H449" i="2"/>
  <c r="I449" i="2" s="1"/>
  <c r="E451" i="2"/>
  <c r="G450" i="2"/>
  <c r="H450" i="2" s="1"/>
  <c r="F449" i="1"/>
  <c r="D450" i="1"/>
  <c r="G448" i="1"/>
  <c r="O447" i="5" l="1"/>
  <c r="K449" i="5"/>
  <c r="J449" i="5"/>
  <c r="G451" i="5"/>
  <c r="E452" i="5"/>
  <c r="M448" i="5"/>
  <c r="N448" i="5"/>
  <c r="H450" i="5"/>
  <c r="I450" i="5" s="1"/>
  <c r="N489" i="2"/>
  <c r="O488" i="2"/>
  <c r="K449" i="2"/>
  <c r="E452" i="2"/>
  <c r="G451" i="2"/>
  <c r="H451" i="2" s="1"/>
  <c r="I450" i="2"/>
  <c r="J450" i="2" s="1"/>
  <c r="F450" i="1"/>
  <c r="D451" i="1"/>
  <c r="G449" i="1"/>
  <c r="O448" i="5" l="1"/>
  <c r="K450" i="5"/>
  <c r="J450" i="5"/>
  <c r="G452" i="5"/>
  <c r="E453" i="5"/>
  <c r="H451" i="5"/>
  <c r="I451" i="5" s="1"/>
  <c r="N449" i="5"/>
  <c r="M449" i="5"/>
  <c r="N490" i="2"/>
  <c r="O489" i="2"/>
  <c r="K450" i="2"/>
  <c r="J451" i="2"/>
  <c r="E453" i="2"/>
  <c r="G452" i="2"/>
  <c r="I451" i="2"/>
  <c r="F451" i="1"/>
  <c r="D452" i="1"/>
  <c r="G450" i="1"/>
  <c r="O449" i="5" l="1"/>
  <c r="K451" i="5"/>
  <c r="J451" i="5"/>
  <c r="H452" i="5"/>
  <c r="I452" i="5" s="1"/>
  <c r="M450" i="5"/>
  <c r="N450" i="5"/>
  <c r="G453" i="5"/>
  <c r="E454" i="5"/>
  <c r="M491" i="2"/>
  <c r="O490" i="2"/>
  <c r="K451" i="2"/>
  <c r="H452" i="2"/>
  <c r="I452" i="2" s="1"/>
  <c r="H453" i="2"/>
  <c r="E454" i="2"/>
  <c r="G453" i="2"/>
  <c r="F452" i="1"/>
  <c r="D453" i="1"/>
  <c r="G451" i="1"/>
  <c r="O450" i="5" l="1"/>
  <c r="K452" i="5"/>
  <c r="J452" i="5"/>
  <c r="H453" i="5"/>
  <c r="I453" i="5" s="1"/>
  <c r="M451" i="5"/>
  <c r="N451" i="5"/>
  <c r="G454" i="5"/>
  <c r="E455" i="5"/>
  <c r="M492" i="2"/>
  <c r="O491" i="2"/>
  <c r="K452" i="2"/>
  <c r="J453" i="2"/>
  <c r="J452" i="2"/>
  <c r="I453" i="2"/>
  <c r="G454" i="2"/>
  <c r="E455" i="2"/>
  <c r="F453" i="1"/>
  <c r="D454" i="1"/>
  <c r="G452" i="1"/>
  <c r="O451" i="5" l="1"/>
  <c r="K453" i="5"/>
  <c r="J453" i="5"/>
  <c r="E456" i="5"/>
  <c r="G455" i="5"/>
  <c r="M452" i="5"/>
  <c r="N452" i="5"/>
  <c r="H454" i="5"/>
  <c r="I454" i="5" s="1"/>
  <c r="O492" i="2"/>
  <c r="M493" i="2"/>
  <c r="K453" i="2"/>
  <c r="H454" i="2"/>
  <c r="I454" i="2" s="1"/>
  <c r="G455" i="2"/>
  <c r="H455" i="2" s="1"/>
  <c r="E456" i="2"/>
  <c r="F454" i="1"/>
  <c r="D455" i="1"/>
  <c r="G453" i="1"/>
  <c r="K454" i="5" l="1"/>
  <c r="H455" i="5"/>
  <c r="I455" i="5" s="1"/>
  <c r="E457" i="5"/>
  <c r="G456" i="5"/>
  <c r="N453" i="5"/>
  <c r="M453" i="5"/>
  <c r="O453" i="5" s="1"/>
  <c r="J454" i="5"/>
  <c r="O452" i="5"/>
  <c r="O493" i="2"/>
  <c r="M494" i="2"/>
  <c r="K454" i="2"/>
  <c r="J454" i="2"/>
  <c r="E457" i="2"/>
  <c r="G456" i="2"/>
  <c r="I455" i="2"/>
  <c r="F455" i="1"/>
  <c r="D456" i="1"/>
  <c r="G454" i="1"/>
  <c r="K455" i="5" l="1"/>
  <c r="J455" i="5"/>
  <c r="E458" i="5"/>
  <c r="G457" i="5"/>
  <c r="M454" i="5"/>
  <c r="N454" i="5"/>
  <c r="H456" i="5"/>
  <c r="I456" i="5" s="1"/>
  <c r="O494" i="2"/>
  <c r="M495" i="2"/>
  <c r="K455" i="2"/>
  <c r="J455" i="2"/>
  <c r="H456" i="2"/>
  <c r="I456" i="2" s="1"/>
  <c r="E458" i="2"/>
  <c r="G457" i="2"/>
  <c r="F456" i="1"/>
  <c r="D457" i="1"/>
  <c r="G455" i="1"/>
  <c r="K456" i="5" l="1"/>
  <c r="J456" i="5"/>
  <c r="N455" i="5"/>
  <c r="M455" i="5"/>
  <c r="E459" i="5"/>
  <c r="G458" i="5"/>
  <c r="O454" i="5"/>
  <c r="H457" i="5"/>
  <c r="I457" i="5" s="1"/>
  <c r="M496" i="2"/>
  <c r="O495" i="2"/>
  <c r="K456" i="2"/>
  <c r="J456" i="2"/>
  <c r="H457" i="2"/>
  <c r="I457" i="2" s="1"/>
  <c r="G458" i="2"/>
  <c r="H458" i="2" s="1"/>
  <c r="E459" i="2"/>
  <c r="F457" i="1"/>
  <c r="D458" i="1"/>
  <c r="G456" i="1"/>
  <c r="H458" i="5" l="1"/>
  <c r="I458" i="5" s="1"/>
  <c r="M456" i="5"/>
  <c r="N456" i="5"/>
  <c r="G459" i="5"/>
  <c r="E460" i="5"/>
  <c r="K457" i="5"/>
  <c r="O455" i="5"/>
  <c r="J457" i="5"/>
  <c r="O496" i="2"/>
  <c r="M497" i="2"/>
  <c r="K457" i="2"/>
  <c r="J457" i="2"/>
  <c r="E460" i="2"/>
  <c r="G459" i="2"/>
  <c r="I458" i="2"/>
  <c r="F458" i="1"/>
  <c r="D459" i="1"/>
  <c r="G457" i="1"/>
  <c r="O456" i="5" l="1"/>
  <c r="K458" i="5"/>
  <c r="J458" i="5"/>
  <c r="G460" i="5"/>
  <c r="E461" i="5"/>
  <c r="H459" i="5"/>
  <c r="I459" i="5" s="1"/>
  <c r="N457" i="5"/>
  <c r="M457" i="5"/>
  <c r="N498" i="2"/>
  <c r="O497" i="2"/>
  <c r="K458" i="2"/>
  <c r="J459" i="2"/>
  <c r="J458" i="2"/>
  <c r="H459" i="2"/>
  <c r="I459" i="2" s="1"/>
  <c r="G460" i="2"/>
  <c r="H460" i="2" s="1"/>
  <c r="E461" i="2"/>
  <c r="F459" i="1"/>
  <c r="D460" i="1"/>
  <c r="G458" i="1"/>
  <c r="K459" i="5" l="1"/>
  <c r="J459" i="5"/>
  <c r="H460" i="5"/>
  <c r="I460" i="5" s="1"/>
  <c r="M458" i="5"/>
  <c r="N458" i="5"/>
  <c r="O457" i="5"/>
  <c r="G461" i="5"/>
  <c r="E462" i="5"/>
  <c r="N499" i="2"/>
  <c r="O498" i="2"/>
  <c r="K459" i="2"/>
  <c r="J460" i="2"/>
  <c r="E462" i="2"/>
  <c r="G461" i="2"/>
  <c r="I460" i="2"/>
  <c r="F460" i="1"/>
  <c r="D461" i="1"/>
  <c r="G459" i="1"/>
  <c r="K460" i="5" l="1"/>
  <c r="J460" i="5"/>
  <c r="G462" i="5"/>
  <c r="E463" i="5"/>
  <c r="H461" i="5"/>
  <c r="I461" i="5" s="1"/>
  <c r="M459" i="5"/>
  <c r="N459" i="5"/>
  <c r="O458" i="5"/>
  <c r="N500" i="2"/>
  <c r="O499" i="2"/>
  <c r="K460" i="2"/>
  <c r="J461" i="2"/>
  <c r="H461" i="2"/>
  <c r="I461" i="2" s="1"/>
  <c r="G462" i="2"/>
  <c r="E463" i="2"/>
  <c r="G460" i="1"/>
  <c r="F461" i="1"/>
  <c r="D462" i="1"/>
  <c r="O459" i="5" l="1"/>
  <c r="M460" i="5"/>
  <c r="N460" i="5"/>
  <c r="I462" i="5"/>
  <c r="H462" i="5"/>
  <c r="K461" i="5"/>
  <c r="E464" i="5"/>
  <c r="G463" i="5"/>
  <c r="J461" i="5"/>
  <c r="N501" i="2"/>
  <c r="O500" i="2"/>
  <c r="K461" i="2"/>
  <c r="J462" i="2"/>
  <c r="H462" i="2"/>
  <c r="I462" i="2" s="1"/>
  <c r="E464" i="2"/>
  <c r="G463" i="2"/>
  <c r="F462" i="1"/>
  <c r="D463" i="1"/>
  <c r="G461" i="1"/>
  <c r="O460" i="5" l="1"/>
  <c r="K462" i="5"/>
  <c r="H463" i="5"/>
  <c r="I463" i="5" s="1"/>
  <c r="J462" i="5"/>
  <c r="N461" i="5"/>
  <c r="M461" i="5"/>
  <c r="E465" i="5"/>
  <c r="G464" i="5"/>
  <c r="N502" i="2"/>
  <c r="O501" i="2"/>
  <c r="K462" i="2"/>
  <c r="H463" i="2"/>
  <c r="I463" i="2"/>
  <c r="E465" i="2"/>
  <c r="G464" i="2"/>
  <c r="G463" i="1"/>
  <c r="F463" i="1"/>
  <c r="D464" i="1"/>
  <c r="G462" i="1"/>
  <c r="K463" i="5" l="1"/>
  <c r="J463" i="5"/>
  <c r="H464" i="5"/>
  <c r="I464" i="5" s="1"/>
  <c r="E466" i="5"/>
  <c r="G465" i="5"/>
  <c r="M462" i="5"/>
  <c r="N462" i="5"/>
  <c r="O461" i="5"/>
  <c r="N503" i="2"/>
  <c r="O502" i="2"/>
  <c r="K463" i="2"/>
  <c r="J464" i="2"/>
  <c r="J463" i="2"/>
  <c r="H464" i="2"/>
  <c r="I464" i="2" s="1"/>
  <c r="E466" i="2"/>
  <c r="G465" i="2"/>
  <c r="H465" i="2" s="1"/>
  <c r="F464" i="1"/>
  <c r="D465" i="1"/>
  <c r="K464" i="5" l="1"/>
  <c r="J464" i="5"/>
  <c r="E467" i="5"/>
  <c r="G466" i="5"/>
  <c r="O462" i="5"/>
  <c r="H465" i="5"/>
  <c r="I465" i="5" s="1"/>
  <c r="N463" i="5"/>
  <c r="M463" i="5"/>
  <c r="N504" i="2"/>
  <c r="O503" i="2"/>
  <c r="K464" i="2"/>
  <c r="J465" i="2"/>
  <c r="I465" i="2"/>
  <c r="E467" i="2"/>
  <c r="G466" i="2"/>
  <c r="H466" i="2" s="1"/>
  <c r="F465" i="1"/>
  <c r="D466" i="1"/>
  <c r="G464" i="1"/>
  <c r="O463" i="5" l="1"/>
  <c r="M464" i="5"/>
  <c r="N464" i="5"/>
  <c r="G467" i="5"/>
  <c r="E468" i="5"/>
  <c r="K465" i="5"/>
  <c r="H466" i="5"/>
  <c r="I466" i="5" s="1"/>
  <c r="H467" i="5"/>
  <c r="J465" i="5"/>
  <c r="N505" i="2"/>
  <c r="O504" i="2"/>
  <c r="K465" i="2"/>
  <c r="I466" i="2"/>
  <c r="E468" i="2"/>
  <c r="G467" i="2"/>
  <c r="F466" i="1"/>
  <c r="D467" i="1"/>
  <c r="G465" i="1"/>
  <c r="O464" i="5" l="1"/>
  <c r="K466" i="5"/>
  <c r="J466" i="5"/>
  <c r="N465" i="5"/>
  <c r="M465" i="5"/>
  <c r="G468" i="5"/>
  <c r="H468" i="5" s="1"/>
  <c r="E469" i="5"/>
  <c r="I467" i="5"/>
  <c r="J467" i="5" s="1"/>
  <c r="M506" i="2"/>
  <c r="O505" i="2"/>
  <c r="K466" i="2"/>
  <c r="J466" i="2"/>
  <c r="H467" i="2"/>
  <c r="I467" i="2" s="1"/>
  <c r="G468" i="2"/>
  <c r="E469" i="2"/>
  <c r="F467" i="1"/>
  <c r="D468" i="1"/>
  <c r="G466" i="1"/>
  <c r="O465" i="5" l="1"/>
  <c r="K467" i="5"/>
  <c r="G469" i="5"/>
  <c r="E470" i="5"/>
  <c r="M466" i="5"/>
  <c r="N466" i="5"/>
  <c r="I468" i="5"/>
  <c r="J468" i="5" s="1"/>
  <c r="O506" i="2"/>
  <c r="M507" i="2"/>
  <c r="K467" i="2"/>
  <c r="J467" i="2"/>
  <c r="H468" i="2"/>
  <c r="I468" i="2" s="1"/>
  <c r="E470" i="2"/>
  <c r="G469" i="2"/>
  <c r="F468" i="1"/>
  <c r="D469" i="1"/>
  <c r="G467" i="1"/>
  <c r="N467" i="5" l="1"/>
  <c r="M467" i="5"/>
  <c r="O467" i="5" s="1"/>
  <c r="O466" i="5"/>
  <c r="K468" i="5"/>
  <c r="G470" i="5"/>
  <c r="E471" i="5"/>
  <c r="H469" i="5"/>
  <c r="I469" i="5" s="1"/>
  <c r="N468" i="5"/>
  <c r="O507" i="2"/>
  <c r="M508" i="2"/>
  <c r="K468" i="2"/>
  <c r="J469" i="2"/>
  <c r="J468" i="2"/>
  <c r="H469" i="2"/>
  <c r="I469" i="2" s="1"/>
  <c r="G470" i="2"/>
  <c r="H470" i="2" s="1"/>
  <c r="E471" i="2"/>
  <c r="F469" i="1"/>
  <c r="D470" i="1"/>
  <c r="G468" i="1"/>
  <c r="M468" i="5" l="1"/>
  <c r="O468" i="5" s="1"/>
  <c r="K469" i="5"/>
  <c r="J469" i="5"/>
  <c r="H470" i="5"/>
  <c r="I470" i="5" s="1"/>
  <c r="E472" i="5"/>
  <c r="G471" i="5"/>
  <c r="O508" i="2"/>
  <c r="M509" i="2"/>
  <c r="K469" i="2"/>
  <c r="J470" i="2"/>
  <c r="E472" i="2"/>
  <c r="G471" i="2"/>
  <c r="I470" i="2"/>
  <c r="F470" i="1"/>
  <c r="D471" i="1"/>
  <c r="G469" i="1"/>
  <c r="K470" i="5" l="1"/>
  <c r="H471" i="5"/>
  <c r="I471" i="5" s="1"/>
  <c r="E473" i="5"/>
  <c r="G472" i="5"/>
  <c r="N469" i="5"/>
  <c r="M469" i="5"/>
  <c r="O469" i="5" s="1"/>
  <c r="J470" i="5"/>
  <c r="O509" i="2"/>
  <c r="M510" i="2"/>
  <c r="K470" i="2"/>
  <c r="H471" i="2"/>
  <c r="I471" i="2" s="1"/>
  <c r="G472" i="2"/>
  <c r="H472" i="2" s="1"/>
  <c r="E473" i="2"/>
  <c r="F471" i="1"/>
  <c r="D472" i="1"/>
  <c r="G470" i="1"/>
  <c r="K471" i="5" l="1"/>
  <c r="J471" i="5"/>
  <c r="E474" i="5"/>
  <c r="G473" i="5"/>
  <c r="M470" i="5"/>
  <c r="N470" i="5"/>
  <c r="H472" i="5"/>
  <c r="I472" i="5" s="1"/>
  <c r="M511" i="2"/>
  <c r="O510" i="2"/>
  <c r="K471" i="2"/>
  <c r="J471" i="2"/>
  <c r="E474" i="2"/>
  <c r="G473" i="2"/>
  <c r="I472" i="2"/>
  <c r="F472" i="1"/>
  <c r="D473" i="1"/>
  <c r="G471" i="1"/>
  <c r="O470" i="5" l="1"/>
  <c r="K472" i="5"/>
  <c r="J472" i="5"/>
  <c r="N471" i="5"/>
  <c r="M471" i="5"/>
  <c r="H473" i="5"/>
  <c r="I473" i="5" s="1"/>
  <c r="E475" i="5"/>
  <c r="G474" i="5"/>
  <c r="N512" i="2"/>
  <c r="O511" i="2"/>
  <c r="K472" i="2"/>
  <c r="J472" i="2"/>
  <c r="H473" i="2"/>
  <c r="I473" i="2" s="1"/>
  <c r="G474" i="2"/>
  <c r="H474" i="2" s="1"/>
  <c r="E475" i="2"/>
  <c r="F473" i="1"/>
  <c r="G473" i="1" s="1"/>
  <c r="D474" i="1"/>
  <c r="G472" i="1"/>
  <c r="K473" i="5" l="1"/>
  <c r="J473" i="5"/>
  <c r="H474" i="5"/>
  <c r="I474" i="5" s="1"/>
  <c r="M472" i="5"/>
  <c r="N472" i="5"/>
  <c r="G475" i="5"/>
  <c r="E476" i="5"/>
  <c r="O471" i="5"/>
  <c r="N513" i="2"/>
  <c r="O512" i="2"/>
  <c r="K473" i="2"/>
  <c r="J474" i="2"/>
  <c r="J473" i="2"/>
  <c r="E476" i="2"/>
  <c r="G475" i="2"/>
  <c r="I474" i="2"/>
  <c r="F474" i="1"/>
  <c r="D475" i="1"/>
  <c r="O472" i="5" l="1"/>
  <c r="K474" i="5"/>
  <c r="J474" i="5"/>
  <c r="G476" i="5"/>
  <c r="E477" i="5"/>
  <c r="N473" i="5"/>
  <c r="M473" i="5"/>
  <c r="H475" i="5"/>
  <c r="I475" i="5" s="1"/>
  <c r="N514" i="2"/>
  <c r="O513" i="2"/>
  <c r="K474" i="2"/>
  <c r="H475" i="2"/>
  <c r="I475" i="2" s="1"/>
  <c r="G476" i="2"/>
  <c r="H476" i="2" s="1"/>
  <c r="E477" i="2"/>
  <c r="F475" i="1"/>
  <c r="D476" i="1"/>
  <c r="G474" i="1"/>
  <c r="K475" i="5" l="1"/>
  <c r="J475" i="5"/>
  <c r="M474" i="5"/>
  <c r="N474" i="5"/>
  <c r="G477" i="5"/>
  <c r="E478" i="5"/>
  <c r="O473" i="5"/>
  <c r="H476" i="5"/>
  <c r="I476" i="5" s="1"/>
  <c r="N515" i="2"/>
  <c r="O514" i="2"/>
  <c r="K475" i="2"/>
  <c r="J475" i="2"/>
  <c r="G477" i="2"/>
  <c r="E478" i="2"/>
  <c r="I476" i="2"/>
  <c r="F476" i="1"/>
  <c r="D477" i="1"/>
  <c r="G475" i="1"/>
  <c r="O474" i="5" l="1"/>
  <c r="K476" i="5"/>
  <c r="J476" i="5"/>
  <c r="G478" i="5"/>
  <c r="E479" i="5"/>
  <c r="M475" i="5"/>
  <c r="N475" i="5"/>
  <c r="H477" i="5"/>
  <c r="I477" i="5" s="1"/>
  <c r="N516" i="2"/>
  <c r="O515" i="2"/>
  <c r="K476" i="2"/>
  <c r="J477" i="2"/>
  <c r="J476" i="2"/>
  <c r="H477" i="2"/>
  <c r="I477" i="2" s="1"/>
  <c r="E479" i="2"/>
  <c r="G478" i="2"/>
  <c r="F477" i="1"/>
  <c r="D478" i="1"/>
  <c r="G476" i="1"/>
  <c r="O475" i="5" l="1"/>
  <c r="M476" i="5"/>
  <c r="N476" i="5"/>
  <c r="K477" i="5"/>
  <c r="E480" i="5"/>
  <c r="G479" i="5"/>
  <c r="H478" i="5"/>
  <c r="I478" i="5" s="1"/>
  <c r="J477" i="5"/>
  <c r="N517" i="2"/>
  <c r="O516" i="2"/>
  <c r="K477" i="2"/>
  <c r="J478" i="2"/>
  <c r="H478" i="2"/>
  <c r="I478" i="2" s="1"/>
  <c r="E480" i="2"/>
  <c r="G479" i="2"/>
  <c r="F478" i="1"/>
  <c r="D479" i="1"/>
  <c r="G477" i="1"/>
  <c r="K478" i="5" l="1"/>
  <c r="J478" i="5"/>
  <c r="E481" i="5"/>
  <c r="G480" i="5"/>
  <c r="O476" i="5"/>
  <c r="H479" i="5"/>
  <c r="I479" i="5" s="1"/>
  <c r="N477" i="5"/>
  <c r="M477" i="5"/>
  <c r="H480" i="5"/>
  <c r="N518" i="2"/>
  <c r="O517" i="2"/>
  <c r="K478" i="2"/>
  <c r="H479" i="2"/>
  <c r="I479" i="2" s="1"/>
  <c r="E481" i="2"/>
  <c r="G480" i="2"/>
  <c r="F479" i="1"/>
  <c r="D480" i="1"/>
  <c r="G478" i="1"/>
  <c r="O477" i="5" l="1"/>
  <c r="K479" i="5"/>
  <c r="M478" i="5"/>
  <c r="N478" i="5"/>
  <c r="E482" i="5"/>
  <c r="G481" i="5"/>
  <c r="I480" i="5"/>
  <c r="J479" i="5"/>
  <c r="N519" i="2"/>
  <c r="O518" i="2"/>
  <c r="K479" i="2"/>
  <c r="J479" i="2"/>
  <c r="H480" i="2"/>
  <c r="I480" i="2" s="1"/>
  <c r="E482" i="2"/>
  <c r="G481" i="2"/>
  <c r="F480" i="1"/>
  <c r="D481" i="1"/>
  <c r="G479" i="1"/>
  <c r="K480" i="5" l="1"/>
  <c r="O478" i="5"/>
  <c r="N479" i="5"/>
  <c r="M479" i="5"/>
  <c r="O479" i="5" s="1"/>
  <c r="H481" i="5"/>
  <c r="I481" i="5" s="1"/>
  <c r="E483" i="5"/>
  <c r="G482" i="5"/>
  <c r="J480" i="5"/>
  <c r="N520" i="2"/>
  <c r="O519" i="2"/>
  <c r="K480" i="2"/>
  <c r="J480" i="2"/>
  <c r="H481" i="2"/>
  <c r="I481" i="2" s="1"/>
  <c r="E483" i="2"/>
  <c r="G482" i="2"/>
  <c r="H482" i="2" s="1"/>
  <c r="F481" i="1"/>
  <c r="D482" i="1"/>
  <c r="G480" i="1"/>
  <c r="K481" i="5" l="1"/>
  <c r="J481" i="5"/>
  <c r="H482" i="5"/>
  <c r="I482" i="5" s="1"/>
  <c r="G483" i="5"/>
  <c r="E484" i="5"/>
  <c r="M480" i="5"/>
  <c r="N480" i="5"/>
  <c r="H483" i="5"/>
  <c r="N521" i="2"/>
  <c r="O520" i="2"/>
  <c r="K481" i="2"/>
  <c r="J482" i="2"/>
  <c r="J481" i="2"/>
  <c r="I482" i="2"/>
  <c r="G483" i="2"/>
  <c r="H483" i="2" s="1"/>
  <c r="E484" i="2"/>
  <c r="G481" i="1"/>
  <c r="F482" i="1"/>
  <c r="D483" i="1"/>
  <c r="O480" i="5" l="1"/>
  <c r="K482" i="5"/>
  <c r="J482" i="5"/>
  <c r="G484" i="5"/>
  <c r="E485" i="5"/>
  <c r="I483" i="5"/>
  <c r="N481" i="5"/>
  <c r="M481" i="5"/>
  <c r="N522" i="2"/>
  <c r="O521" i="2"/>
  <c r="K482" i="2"/>
  <c r="J483" i="2"/>
  <c r="E485" i="2"/>
  <c r="G484" i="2"/>
  <c r="I483" i="2"/>
  <c r="F483" i="1"/>
  <c r="G483" i="1" s="1"/>
  <c r="D484" i="1"/>
  <c r="G482" i="1"/>
  <c r="H484" i="5" l="1"/>
  <c r="I484" i="5" s="1"/>
  <c r="K483" i="5"/>
  <c r="M482" i="5"/>
  <c r="N482" i="5"/>
  <c r="O481" i="5"/>
  <c r="G485" i="5"/>
  <c r="E486" i="5"/>
  <c r="J483" i="5"/>
  <c r="N523" i="2"/>
  <c r="O522" i="2"/>
  <c r="K483" i="2"/>
  <c r="J484" i="2"/>
  <c r="H484" i="2"/>
  <c r="I484" i="2" s="1"/>
  <c r="E486" i="2"/>
  <c r="G485" i="2"/>
  <c r="H485" i="2" s="1"/>
  <c r="F484" i="1"/>
  <c r="D485" i="1"/>
  <c r="O482" i="5" l="1"/>
  <c r="K484" i="5"/>
  <c r="J484" i="5"/>
  <c r="G486" i="5"/>
  <c r="E487" i="5"/>
  <c r="H485" i="5"/>
  <c r="I485" i="5" s="1"/>
  <c r="M483" i="5"/>
  <c r="N483" i="5"/>
  <c r="N524" i="2"/>
  <c r="O523" i="2"/>
  <c r="K484" i="2"/>
  <c r="J485" i="2"/>
  <c r="I485" i="2"/>
  <c r="G486" i="2"/>
  <c r="E487" i="2"/>
  <c r="F485" i="1"/>
  <c r="D486" i="1"/>
  <c r="G484" i="1"/>
  <c r="O483" i="5" l="1"/>
  <c r="K485" i="5"/>
  <c r="J485" i="5"/>
  <c r="H486" i="5"/>
  <c r="I486" i="5" s="1"/>
  <c r="M484" i="5"/>
  <c r="N484" i="5"/>
  <c r="E488" i="5"/>
  <c r="G487" i="5"/>
  <c r="N525" i="2"/>
  <c r="O524" i="2"/>
  <c r="K485" i="2"/>
  <c r="J486" i="2"/>
  <c r="H486" i="2"/>
  <c r="I486" i="2" s="1"/>
  <c r="G487" i="2"/>
  <c r="E488" i="2"/>
  <c r="F486" i="1"/>
  <c r="G486" i="1" s="1"/>
  <c r="D487" i="1"/>
  <c r="G485" i="1"/>
  <c r="O484" i="5" l="1"/>
  <c r="K486" i="5"/>
  <c r="J486" i="5"/>
  <c r="E489" i="5"/>
  <c r="G488" i="5"/>
  <c r="N485" i="5"/>
  <c r="M485" i="5"/>
  <c r="H487" i="5"/>
  <c r="I487" i="5" s="1"/>
  <c r="N526" i="2"/>
  <c r="O525" i="2"/>
  <c r="K486" i="2"/>
  <c r="H487" i="2"/>
  <c r="I487" i="2"/>
  <c r="G488" i="2"/>
  <c r="H488" i="2" s="1"/>
  <c r="E489" i="2"/>
  <c r="F487" i="1"/>
  <c r="D488" i="1"/>
  <c r="K487" i="5" l="1"/>
  <c r="J487" i="5"/>
  <c r="H488" i="5"/>
  <c r="I488" i="5" s="1"/>
  <c r="M486" i="5"/>
  <c r="N486" i="5"/>
  <c r="O485" i="5"/>
  <c r="E490" i="5"/>
  <c r="G489" i="5"/>
  <c r="N527" i="2"/>
  <c r="O526" i="2"/>
  <c r="K487" i="2"/>
  <c r="J488" i="2"/>
  <c r="J487" i="2"/>
  <c r="G489" i="2"/>
  <c r="E490" i="2"/>
  <c r="I488" i="2"/>
  <c r="F488" i="1"/>
  <c r="D489" i="1"/>
  <c r="G487" i="1"/>
  <c r="K488" i="5" l="1"/>
  <c r="J488" i="5"/>
  <c r="H489" i="5"/>
  <c r="I489" i="5" s="1"/>
  <c r="O486" i="5"/>
  <c r="N487" i="5"/>
  <c r="M487" i="5"/>
  <c r="E491" i="5"/>
  <c r="G490" i="5"/>
  <c r="N528" i="2"/>
  <c r="O527" i="2"/>
  <c r="K488" i="2"/>
  <c r="J489" i="2"/>
  <c r="H489" i="2"/>
  <c r="I489" i="2" s="1"/>
  <c r="G490" i="2"/>
  <c r="E491" i="2"/>
  <c r="F489" i="1"/>
  <c r="D490" i="1"/>
  <c r="G488" i="1"/>
  <c r="O487" i="5" l="1"/>
  <c r="K489" i="5"/>
  <c r="E492" i="5"/>
  <c r="G491" i="5"/>
  <c r="H490" i="5"/>
  <c r="I490" i="5" s="1"/>
  <c r="M488" i="5"/>
  <c r="N488" i="5"/>
  <c r="J489" i="5"/>
  <c r="N529" i="2"/>
  <c r="O528" i="2"/>
  <c r="K489" i="2"/>
  <c r="J490" i="2"/>
  <c r="H490" i="2"/>
  <c r="I490" i="2" s="1"/>
  <c r="E492" i="2"/>
  <c r="G491" i="2"/>
  <c r="H491" i="2" s="1"/>
  <c r="F490" i="1"/>
  <c r="D491" i="1"/>
  <c r="G490" i="1"/>
  <c r="G489" i="1"/>
  <c r="K490" i="5" l="1"/>
  <c r="J490" i="5"/>
  <c r="N489" i="5"/>
  <c r="M489" i="5"/>
  <c r="H491" i="5"/>
  <c r="I491" i="5" s="1"/>
  <c r="O488" i="5"/>
  <c r="E493" i="5"/>
  <c r="G492" i="5"/>
  <c r="N530" i="2"/>
  <c r="O529" i="2"/>
  <c r="K490" i="2"/>
  <c r="I491" i="2"/>
  <c r="G492" i="2"/>
  <c r="E493" i="2"/>
  <c r="F491" i="1"/>
  <c r="D492" i="1"/>
  <c r="K491" i="5" l="1"/>
  <c r="J491" i="5"/>
  <c r="G493" i="5"/>
  <c r="E494" i="5"/>
  <c r="M490" i="5"/>
  <c r="N490" i="5"/>
  <c r="H492" i="5"/>
  <c r="I492" i="5" s="1"/>
  <c r="O489" i="5"/>
  <c r="N531" i="2"/>
  <c r="O530" i="2"/>
  <c r="K491" i="2"/>
  <c r="J491" i="2"/>
  <c r="H492" i="2"/>
  <c r="I492" i="2" s="1"/>
  <c r="E494" i="2"/>
  <c r="G493" i="2"/>
  <c r="F492" i="1"/>
  <c r="D493" i="1"/>
  <c r="G491" i="1"/>
  <c r="H493" i="5" l="1"/>
  <c r="K492" i="5"/>
  <c r="O490" i="5"/>
  <c r="N491" i="5"/>
  <c r="M491" i="5"/>
  <c r="E495" i="5"/>
  <c r="G494" i="5"/>
  <c r="J492" i="5"/>
  <c r="I493" i="5"/>
  <c r="N532" i="2"/>
  <c r="O531" i="2"/>
  <c r="K492" i="2"/>
  <c r="J492" i="2"/>
  <c r="H493" i="2"/>
  <c r="I493" i="2" s="1"/>
  <c r="G494" i="2"/>
  <c r="H494" i="2" s="1"/>
  <c r="E495" i="2"/>
  <c r="F493" i="1"/>
  <c r="D494" i="1"/>
  <c r="G492" i="1"/>
  <c r="O491" i="5" l="1"/>
  <c r="K493" i="5"/>
  <c r="M492" i="5"/>
  <c r="N492" i="5"/>
  <c r="J493" i="5"/>
  <c r="H494" i="5"/>
  <c r="I494" i="5" s="1"/>
  <c r="G495" i="5"/>
  <c r="E496" i="5"/>
  <c r="M533" i="2"/>
  <c r="O532" i="2"/>
  <c r="K493" i="2"/>
  <c r="J493" i="2"/>
  <c r="E496" i="2"/>
  <c r="G495" i="2"/>
  <c r="I494" i="2"/>
  <c r="F494" i="1"/>
  <c r="D495" i="1"/>
  <c r="G493" i="1"/>
  <c r="K494" i="5" l="1"/>
  <c r="J494" i="5"/>
  <c r="E497" i="5"/>
  <c r="G496" i="5"/>
  <c r="N493" i="5"/>
  <c r="M493" i="5"/>
  <c r="H495" i="5"/>
  <c r="I495" i="5" s="1"/>
  <c r="O492" i="5"/>
  <c r="O533" i="2"/>
  <c r="M534" i="2"/>
  <c r="K494" i="2"/>
  <c r="J495" i="2"/>
  <c r="J494" i="2"/>
  <c r="H495" i="2"/>
  <c r="G496" i="2"/>
  <c r="H496" i="2" s="1"/>
  <c r="E497" i="2"/>
  <c r="I495" i="2"/>
  <c r="F495" i="1"/>
  <c r="D496" i="1"/>
  <c r="G494" i="1"/>
  <c r="O493" i="5" l="1"/>
  <c r="M494" i="5"/>
  <c r="N494" i="5"/>
  <c r="E498" i="5"/>
  <c r="G497" i="5"/>
  <c r="K495" i="5"/>
  <c r="H496" i="5"/>
  <c r="I496" i="5" s="1"/>
  <c r="J495" i="5"/>
  <c r="M535" i="2"/>
  <c r="O534" i="2"/>
  <c r="K495" i="2"/>
  <c r="E498" i="2"/>
  <c r="G497" i="2"/>
  <c r="H497" i="2" s="1"/>
  <c r="I496" i="2"/>
  <c r="J496" i="2" s="1"/>
  <c r="F496" i="1"/>
  <c r="D497" i="1"/>
  <c r="G495" i="1"/>
  <c r="O494" i="5" l="1"/>
  <c r="N495" i="5"/>
  <c r="M495" i="5"/>
  <c r="E499" i="5"/>
  <c r="G498" i="5"/>
  <c r="H498" i="5" s="1"/>
  <c r="K496" i="5"/>
  <c r="H497" i="5"/>
  <c r="I497" i="5" s="1"/>
  <c r="J497" i="5" s="1"/>
  <c r="J496" i="5"/>
  <c r="O535" i="2"/>
  <c r="M536" i="2"/>
  <c r="K496" i="2"/>
  <c r="J497" i="2"/>
  <c r="G498" i="2"/>
  <c r="E499" i="2"/>
  <c r="I497" i="2"/>
  <c r="G496" i="1"/>
  <c r="F497" i="1"/>
  <c r="D498" i="1"/>
  <c r="M496" i="5" l="1"/>
  <c r="N496" i="5"/>
  <c r="O495" i="5"/>
  <c r="I498" i="5"/>
  <c r="J498" i="5"/>
  <c r="K497" i="5"/>
  <c r="E500" i="5"/>
  <c r="G499" i="5"/>
  <c r="O536" i="2"/>
  <c r="M537" i="2"/>
  <c r="K497" i="2"/>
  <c r="H498" i="2"/>
  <c r="I498" i="2" s="1"/>
  <c r="G499" i="2"/>
  <c r="H499" i="2" s="1"/>
  <c r="E500" i="2"/>
  <c r="G497" i="1"/>
  <c r="F498" i="1"/>
  <c r="D499" i="1"/>
  <c r="N497" i="5" l="1"/>
  <c r="M498" i="5"/>
  <c r="H499" i="5"/>
  <c r="I499" i="5" s="1"/>
  <c r="K498" i="5"/>
  <c r="O496" i="5"/>
  <c r="E501" i="5"/>
  <c r="G500" i="5"/>
  <c r="M497" i="5"/>
  <c r="O497" i="5" s="1"/>
  <c r="O537" i="2"/>
  <c r="M538" i="2"/>
  <c r="K498" i="2"/>
  <c r="J498" i="2"/>
  <c r="G500" i="2"/>
  <c r="E501" i="2"/>
  <c r="I499" i="2"/>
  <c r="F499" i="1"/>
  <c r="D500" i="1"/>
  <c r="G498" i="1"/>
  <c r="K499" i="5" l="1"/>
  <c r="H500" i="5"/>
  <c r="I500" i="5" s="1"/>
  <c r="N498" i="5"/>
  <c r="O498" i="5" s="1"/>
  <c r="J499" i="5"/>
  <c r="G501" i="5"/>
  <c r="E502" i="5"/>
  <c r="M539" i="2"/>
  <c r="O538" i="2"/>
  <c r="K499" i="2"/>
  <c r="J500" i="2"/>
  <c r="J499" i="2"/>
  <c r="H500" i="2"/>
  <c r="I500" i="2" s="1"/>
  <c r="E502" i="2"/>
  <c r="G501" i="2"/>
  <c r="F500" i="1"/>
  <c r="D501" i="1"/>
  <c r="G499" i="1"/>
  <c r="K500" i="5" l="1"/>
  <c r="J500" i="5"/>
  <c r="N499" i="5"/>
  <c r="M499" i="5"/>
  <c r="E503" i="5"/>
  <c r="G502" i="5"/>
  <c r="H501" i="5"/>
  <c r="I501" i="5" s="1"/>
  <c r="O539" i="2"/>
  <c r="M540" i="2"/>
  <c r="K500" i="2"/>
  <c r="J501" i="2"/>
  <c r="H501" i="2"/>
  <c r="I501" i="2" s="1"/>
  <c r="E503" i="2"/>
  <c r="G502" i="2"/>
  <c r="H502" i="2" s="1"/>
  <c r="F501" i="1"/>
  <c r="D502" i="1"/>
  <c r="G500" i="1"/>
  <c r="K501" i="5" l="1"/>
  <c r="J501" i="5"/>
  <c r="H502" i="5"/>
  <c r="I502" i="5" s="1"/>
  <c r="M500" i="5"/>
  <c r="N500" i="5"/>
  <c r="G503" i="5"/>
  <c r="H503" i="5" s="1"/>
  <c r="E504" i="5"/>
  <c r="O499" i="5"/>
  <c r="O540" i="2"/>
  <c r="M541" i="2"/>
  <c r="K501" i="2"/>
  <c r="E504" i="2"/>
  <c r="G503" i="2"/>
  <c r="I502" i="2"/>
  <c r="J502" i="2" s="1"/>
  <c r="G501" i="1"/>
  <c r="F502" i="1"/>
  <c r="D503" i="1"/>
  <c r="O500" i="5" l="1"/>
  <c r="K502" i="5"/>
  <c r="J502" i="5"/>
  <c r="E505" i="5"/>
  <c r="G504" i="5"/>
  <c r="H504" i="5" s="1"/>
  <c r="N501" i="5"/>
  <c r="M501" i="5"/>
  <c r="I503" i="5"/>
  <c r="O541" i="2"/>
  <c r="M542" i="2"/>
  <c r="K502" i="2"/>
  <c r="J503" i="2"/>
  <c r="H503" i="2"/>
  <c r="I503" i="2" s="1"/>
  <c r="E505" i="2"/>
  <c r="G504" i="2"/>
  <c r="H504" i="2" s="1"/>
  <c r="G502" i="1"/>
  <c r="F503" i="1"/>
  <c r="D504" i="1"/>
  <c r="E506" i="5" l="1"/>
  <c r="G505" i="5"/>
  <c r="O501" i="5"/>
  <c r="M502" i="5"/>
  <c r="N502" i="5"/>
  <c r="K503" i="5"/>
  <c r="I504" i="5"/>
  <c r="J504" i="5" s="1"/>
  <c r="J503" i="5"/>
  <c r="M543" i="2"/>
  <c r="O542" i="2"/>
  <c r="K503" i="2"/>
  <c r="I504" i="2"/>
  <c r="E506" i="2"/>
  <c r="G505" i="2"/>
  <c r="H505" i="2" s="1"/>
  <c r="F504" i="1"/>
  <c r="D505" i="1"/>
  <c r="G503" i="1"/>
  <c r="O502" i="5" l="1"/>
  <c r="N503" i="5"/>
  <c r="M503" i="5"/>
  <c r="H505" i="5"/>
  <c r="I505" i="5" s="1"/>
  <c r="K504" i="5"/>
  <c r="G506" i="5"/>
  <c r="H506" i="5" s="1"/>
  <c r="E507" i="5"/>
  <c r="O543" i="2"/>
  <c r="M544" i="2"/>
  <c r="K504" i="2"/>
  <c r="J504" i="2"/>
  <c r="I505" i="2"/>
  <c r="E507" i="2"/>
  <c r="G506" i="2"/>
  <c r="G504" i="1"/>
  <c r="F505" i="1"/>
  <c r="D506" i="1"/>
  <c r="N504" i="5" l="1"/>
  <c r="M504" i="5"/>
  <c r="O504" i="5" s="1"/>
  <c r="O503" i="5"/>
  <c r="K505" i="5"/>
  <c r="J505" i="5"/>
  <c r="I506" i="5"/>
  <c r="G507" i="5"/>
  <c r="E508" i="5"/>
  <c r="O544" i="2"/>
  <c r="M545" i="2"/>
  <c r="K505" i="2"/>
  <c r="J506" i="2"/>
  <c r="J505" i="2"/>
  <c r="H506" i="2"/>
  <c r="I506" i="2" s="1"/>
  <c r="G507" i="2"/>
  <c r="H507" i="2" s="1"/>
  <c r="E508" i="2"/>
  <c r="G505" i="1"/>
  <c r="F506" i="1"/>
  <c r="D507" i="1"/>
  <c r="N505" i="5" l="1"/>
  <c r="M505" i="5"/>
  <c r="O505" i="5" s="1"/>
  <c r="E509" i="5"/>
  <c r="G508" i="5"/>
  <c r="H507" i="5"/>
  <c r="I507" i="5" s="1"/>
  <c r="J507" i="5" s="1"/>
  <c r="K506" i="5"/>
  <c r="J506" i="5"/>
  <c r="O545" i="2"/>
  <c r="N546" i="2"/>
  <c r="K506" i="2"/>
  <c r="G508" i="2"/>
  <c r="E509" i="2"/>
  <c r="I507" i="2"/>
  <c r="F507" i="1"/>
  <c r="D508" i="1"/>
  <c r="G506" i="1"/>
  <c r="G507" i="1"/>
  <c r="H508" i="5" l="1"/>
  <c r="I508" i="5" s="1"/>
  <c r="N506" i="5"/>
  <c r="M506" i="5"/>
  <c r="E510" i="5"/>
  <c r="G509" i="5"/>
  <c r="K507" i="5"/>
  <c r="M507" i="5" s="1"/>
  <c r="N547" i="2"/>
  <c r="O546" i="2"/>
  <c r="K507" i="2"/>
  <c r="J507" i="2"/>
  <c r="H508" i="2"/>
  <c r="E510" i="2"/>
  <c r="G509" i="2"/>
  <c r="H509" i="2" s="1"/>
  <c r="I508" i="2"/>
  <c r="F508" i="1"/>
  <c r="D509" i="1"/>
  <c r="O506" i="5" l="1"/>
  <c r="K508" i="5"/>
  <c r="J508" i="5"/>
  <c r="H509" i="5"/>
  <c r="I509" i="5" s="1"/>
  <c r="E511" i="5"/>
  <c r="G510" i="5"/>
  <c r="N507" i="5"/>
  <c r="O507" i="5" s="1"/>
  <c r="N548" i="2"/>
  <c r="O547" i="2"/>
  <c r="K508" i="2"/>
  <c r="J509" i="2"/>
  <c r="J508" i="2"/>
  <c r="I509" i="2"/>
  <c r="G510" i="2"/>
  <c r="E511" i="2"/>
  <c r="F509" i="1"/>
  <c r="D510" i="1"/>
  <c r="G508" i="1"/>
  <c r="K509" i="5" l="1"/>
  <c r="J509" i="5"/>
  <c r="H510" i="5"/>
  <c r="I510" i="5" s="1"/>
  <c r="N508" i="5"/>
  <c r="M508" i="5"/>
  <c r="O508" i="5" s="1"/>
  <c r="E512" i="5"/>
  <c r="G511" i="5"/>
  <c r="N549" i="2"/>
  <c r="O548" i="2"/>
  <c r="K509" i="2"/>
  <c r="H510" i="2"/>
  <c r="I510" i="2" s="1"/>
  <c r="G511" i="2"/>
  <c r="E512" i="2"/>
  <c r="F510" i="1"/>
  <c r="D511" i="1"/>
  <c r="G509" i="1"/>
  <c r="M509" i="5" l="1"/>
  <c r="N509" i="5"/>
  <c r="H511" i="5"/>
  <c r="I511" i="5" s="1"/>
  <c r="K510" i="5"/>
  <c r="G512" i="5"/>
  <c r="E513" i="5"/>
  <c r="J510" i="5"/>
  <c r="N550" i="2"/>
  <c r="O549" i="2"/>
  <c r="K510" i="2"/>
  <c r="J510" i="2"/>
  <c r="H511" i="2"/>
  <c r="I511" i="2" s="1"/>
  <c r="G512" i="2"/>
  <c r="E513" i="2"/>
  <c r="F511" i="1"/>
  <c r="D512" i="1"/>
  <c r="G510" i="1"/>
  <c r="K511" i="5" l="1"/>
  <c r="J511" i="5"/>
  <c r="G513" i="5"/>
  <c r="E514" i="5"/>
  <c r="N510" i="5"/>
  <c r="M510" i="5"/>
  <c r="H512" i="5"/>
  <c r="I512" i="5" s="1"/>
  <c r="O509" i="5"/>
  <c r="N551" i="2"/>
  <c r="O550" i="2"/>
  <c r="K511" i="2"/>
  <c r="J511" i="2"/>
  <c r="H512" i="2"/>
  <c r="I512" i="2" s="1"/>
  <c r="E514" i="2"/>
  <c r="G513" i="2"/>
  <c r="G511" i="1"/>
  <c r="F512" i="1"/>
  <c r="D513" i="1"/>
  <c r="O510" i="5" l="1"/>
  <c r="M511" i="5"/>
  <c r="N511" i="5"/>
  <c r="H513" i="5"/>
  <c r="I513" i="5" s="1"/>
  <c r="K512" i="5"/>
  <c r="G514" i="5"/>
  <c r="E515" i="5"/>
  <c r="J512" i="5"/>
  <c r="N552" i="2"/>
  <c r="O551" i="2"/>
  <c r="K512" i="2"/>
  <c r="J512" i="2"/>
  <c r="H513" i="2"/>
  <c r="I513" i="2" s="1"/>
  <c r="J513" i="2" s="1"/>
  <c r="G514" i="2"/>
  <c r="H514" i="2" s="1"/>
  <c r="E515" i="2"/>
  <c r="F513" i="1"/>
  <c r="D514" i="1"/>
  <c r="G512" i="1"/>
  <c r="O511" i="5" l="1"/>
  <c r="K513" i="5"/>
  <c r="J513" i="5"/>
  <c r="H514" i="5"/>
  <c r="I514" i="5" s="1"/>
  <c r="M512" i="5"/>
  <c r="N512" i="5"/>
  <c r="G515" i="5"/>
  <c r="E516" i="5"/>
  <c r="N553" i="2"/>
  <c r="O552" i="2"/>
  <c r="K513" i="2"/>
  <c r="I514" i="2"/>
  <c r="G515" i="2"/>
  <c r="E516" i="2"/>
  <c r="F514" i="1"/>
  <c r="D515" i="1"/>
  <c r="G513" i="1"/>
  <c r="O512" i="5" l="1"/>
  <c r="K514" i="5"/>
  <c r="J514" i="5"/>
  <c r="M513" i="5"/>
  <c r="N513" i="5"/>
  <c r="H515" i="5"/>
  <c r="I515" i="5" s="1"/>
  <c r="E517" i="5"/>
  <c r="G516" i="5"/>
  <c r="N554" i="2"/>
  <c r="O553" i="2"/>
  <c r="K514" i="2"/>
  <c r="J514" i="2"/>
  <c r="H515" i="2"/>
  <c r="I515" i="2" s="1"/>
  <c r="G516" i="2"/>
  <c r="H516" i="2" s="1"/>
  <c r="E517" i="2"/>
  <c r="G514" i="1"/>
  <c r="F515" i="1"/>
  <c r="D516" i="1"/>
  <c r="K515" i="5" l="1"/>
  <c r="E518" i="5"/>
  <c r="G517" i="5"/>
  <c r="N514" i="5"/>
  <c r="M514" i="5"/>
  <c r="O513" i="5"/>
  <c r="J515" i="5"/>
  <c r="H516" i="5"/>
  <c r="I516" i="5" s="1"/>
  <c r="M555" i="2"/>
  <c r="O554" i="2"/>
  <c r="K515" i="2"/>
  <c r="J515" i="2"/>
  <c r="E518" i="2"/>
  <c r="G517" i="2"/>
  <c r="I516" i="2"/>
  <c r="G515" i="1"/>
  <c r="F516" i="1"/>
  <c r="D517" i="1"/>
  <c r="O514" i="5" l="1"/>
  <c r="K516" i="5"/>
  <c r="J516" i="5"/>
  <c r="E519" i="5"/>
  <c r="G518" i="5"/>
  <c r="M515" i="5"/>
  <c r="N515" i="5"/>
  <c r="H517" i="5"/>
  <c r="I517" i="5" s="1"/>
  <c r="O555" i="2"/>
  <c r="M556" i="2"/>
  <c r="K516" i="2"/>
  <c r="J517" i="2"/>
  <c r="J516" i="2"/>
  <c r="H517" i="2"/>
  <c r="I517" i="2" s="1"/>
  <c r="E519" i="2"/>
  <c r="G518" i="2"/>
  <c r="F517" i="1"/>
  <c r="D518" i="1"/>
  <c r="G516" i="1"/>
  <c r="K517" i="5" l="1"/>
  <c r="J517" i="5"/>
  <c r="O515" i="5"/>
  <c r="N516" i="5"/>
  <c r="M516" i="5"/>
  <c r="H518" i="5"/>
  <c r="I518" i="5" s="1"/>
  <c r="E520" i="5"/>
  <c r="G519" i="5"/>
  <c r="O556" i="2"/>
  <c r="M557" i="2"/>
  <c r="K517" i="2"/>
  <c r="J518" i="2"/>
  <c r="H518" i="2"/>
  <c r="I518" i="2" s="1"/>
  <c r="G519" i="2"/>
  <c r="H519" i="2" s="1"/>
  <c r="E520" i="2"/>
  <c r="F518" i="1"/>
  <c r="D519" i="1"/>
  <c r="G517" i="1"/>
  <c r="K518" i="5" l="1"/>
  <c r="J518" i="5"/>
  <c r="G520" i="5"/>
  <c r="E521" i="5"/>
  <c r="O516" i="5"/>
  <c r="M517" i="5"/>
  <c r="N517" i="5"/>
  <c r="H519" i="5"/>
  <c r="I519" i="5" s="1"/>
  <c r="O557" i="2"/>
  <c r="M558" i="2"/>
  <c r="K518" i="2"/>
  <c r="J519" i="2"/>
  <c r="E521" i="2"/>
  <c r="G520" i="2"/>
  <c r="I519" i="2"/>
  <c r="F519" i="1"/>
  <c r="D520" i="1"/>
  <c r="G518" i="1"/>
  <c r="K519" i="5" l="1"/>
  <c r="J519" i="5"/>
  <c r="O517" i="5"/>
  <c r="G521" i="5"/>
  <c r="E522" i="5"/>
  <c r="N518" i="5"/>
  <c r="M518" i="5"/>
  <c r="H520" i="5"/>
  <c r="I520" i="5" s="1"/>
  <c r="M559" i="2"/>
  <c r="O558" i="2"/>
  <c r="K519" i="2"/>
  <c r="J520" i="2"/>
  <c r="H520" i="2"/>
  <c r="I520" i="2" s="1"/>
  <c r="E522" i="2"/>
  <c r="G521" i="2"/>
  <c r="H521" i="2" s="1"/>
  <c r="F520" i="1"/>
  <c r="G520" i="1" s="1"/>
  <c r="D521" i="1"/>
  <c r="G519" i="1"/>
  <c r="K520" i="5" l="1"/>
  <c r="J520" i="5"/>
  <c r="H521" i="5"/>
  <c r="I521" i="5" s="1"/>
  <c r="O518" i="5"/>
  <c r="M519" i="5"/>
  <c r="N519" i="5"/>
  <c r="G522" i="5"/>
  <c r="E523" i="5"/>
  <c r="O559" i="2"/>
  <c r="M560" i="2"/>
  <c r="K520" i="2"/>
  <c r="I521" i="2"/>
  <c r="G522" i="2"/>
  <c r="E523" i="2"/>
  <c r="F521" i="1"/>
  <c r="D522" i="1"/>
  <c r="K521" i="5" l="1"/>
  <c r="J521" i="5"/>
  <c r="M520" i="5"/>
  <c r="N520" i="5"/>
  <c r="O519" i="5"/>
  <c r="G523" i="5"/>
  <c r="E524" i="5"/>
  <c r="H522" i="5"/>
  <c r="I522" i="5" s="1"/>
  <c r="O560" i="2"/>
  <c r="M561" i="2"/>
  <c r="K521" i="2"/>
  <c r="J521" i="2"/>
  <c r="H522" i="2"/>
  <c r="I522" i="2" s="1"/>
  <c r="G523" i="2"/>
  <c r="E524" i="2"/>
  <c r="D523" i="1"/>
  <c r="F522" i="1"/>
  <c r="G521" i="1"/>
  <c r="K522" i="5" l="1"/>
  <c r="E525" i="5"/>
  <c r="G524" i="5"/>
  <c r="O520" i="5"/>
  <c r="H523" i="5"/>
  <c r="I523" i="5" s="1"/>
  <c r="M521" i="5"/>
  <c r="N521" i="5"/>
  <c r="J522" i="5"/>
  <c r="O561" i="2"/>
  <c r="M562" i="2"/>
  <c r="K522" i="2"/>
  <c r="J523" i="2"/>
  <c r="J522" i="2"/>
  <c r="H523" i="2"/>
  <c r="I523" i="2" s="1"/>
  <c r="E525" i="2"/>
  <c r="G524" i="2"/>
  <c r="G522" i="1"/>
  <c r="D524" i="1"/>
  <c r="F523" i="1"/>
  <c r="O521" i="5" l="1"/>
  <c r="K523" i="5"/>
  <c r="J523" i="5"/>
  <c r="H524" i="5"/>
  <c r="I524" i="5" s="1"/>
  <c r="N522" i="5"/>
  <c r="M522" i="5"/>
  <c r="H525" i="5"/>
  <c r="E526" i="5"/>
  <c r="G525" i="5"/>
  <c r="M563" i="2"/>
  <c r="O562" i="2"/>
  <c r="K523" i="2"/>
  <c r="J524" i="2"/>
  <c r="H524" i="2"/>
  <c r="I524" i="2" s="1"/>
  <c r="E526" i="2"/>
  <c r="G525" i="2"/>
  <c r="F524" i="1"/>
  <c r="D525" i="1"/>
  <c r="G523" i="1"/>
  <c r="O522" i="5" l="1"/>
  <c r="E527" i="5"/>
  <c r="G526" i="5"/>
  <c r="M523" i="5"/>
  <c r="N523" i="5"/>
  <c r="K524" i="5"/>
  <c r="I525" i="5"/>
  <c r="J525" i="5" s="1"/>
  <c r="J524" i="5"/>
  <c r="O563" i="2"/>
  <c r="M564" i="2"/>
  <c r="K524" i="2"/>
  <c r="J525" i="2"/>
  <c r="H525" i="2"/>
  <c r="I525" i="2" s="1"/>
  <c r="G526" i="2"/>
  <c r="H526" i="2" s="1"/>
  <c r="E527" i="2"/>
  <c r="F525" i="1"/>
  <c r="D526" i="1"/>
  <c r="G524" i="1"/>
  <c r="O523" i="5" l="1"/>
  <c r="N524" i="5"/>
  <c r="M524" i="5"/>
  <c r="H526" i="5"/>
  <c r="I526" i="5" s="1"/>
  <c r="E528" i="5"/>
  <c r="G527" i="5"/>
  <c r="K525" i="5"/>
  <c r="M525" i="5" s="1"/>
  <c r="O564" i="2"/>
  <c r="N565" i="2"/>
  <c r="K525" i="2"/>
  <c r="G527" i="2"/>
  <c r="E528" i="2"/>
  <c r="I526" i="2"/>
  <c r="J526" i="2" s="1"/>
  <c r="F526" i="1"/>
  <c r="D527" i="1"/>
  <c r="G525" i="1"/>
  <c r="N525" i="5" l="1"/>
  <c r="O525" i="5" s="1"/>
  <c r="O524" i="5"/>
  <c r="K526" i="5"/>
  <c r="J526" i="5"/>
  <c r="H527" i="5"/>
  <c r="I527" i="5" s="1"/>
  <c r="G528" i="5"/>
  <c r="E529" i="5"/>
  <c r="N566" i="2"/>
  <c r="O565" i="2"/>
  <c r="K526" i="2"/>
  <c r="H527" i="2"/>
  <c r="I527" i="2" s="1"/>
  <c r="J527" i="2" s="1"/>
  <c r="H528" i="2"/>
  <c r="E529" i="2"/>
  <c r="G528" i="2"/>
  <c r="F527" i="1"/>
  <c r="D528" i="1"/>
  <c r="G526" i="1"/>
  <c r="K527" i="5" l="1"/>
  <c r="J527" i="5"/>
  <c r="G529" i="5"/>
  <c r="E530" i="5"/>
  <c r="H528" i="5"/>
  <c r="I528" i="5" s="1"/>
  <c r="N526" i="5"/>
  <c r="M526" i="5"/>
  <c r="N567" i="2"/>
  <c r="O566" i="2"/>
  <c r="K527" i="2"/>
  <c r="J528" i="2"/>
  <c r="I528" i="2"/>
  <c r="G529" i="2"/>
  <c r="E530" i="2"/>
  <c r="F528" i="1"/>
  <c r="D529" i="1"/>
  <c r="G527" i="1"/>
  <c r="H529" i="5" l="1"/>
  <c r="I529" i="5" s="1"/>
  <c r="O526" i="5"/>
  <c r="M527" i="5"/>
  <c r="N527" i="5"/>
  <c r="K528" i="5"/>
  <c r="G530" i="5"/>
  <c r="E531" i="5"/>
  <c r="J528" i="5"/>
  <c r="N568" i="2"/>
  <c r="O567" i="2"/>
  <c r="K528" i="2"/>
  <c r="H529" i="2"/>
  <c r="I529" i="2" s="1"/>
  <c r="E531" i="2"/>
  <c r="G530" i="2"/>
  <c r="F529" i="1"/>
  <c r="D530" i="1"/>
  <c r="G528" i="1"/>
  <c r="K529" i="5" l="1"/>
  <c r="J529" i="5"/>
  <c r="G531" i="5"/>
  <c r="E532" i="5"/>
  <c r="O527" i="5"/>
  <c r="H530" i="5"/>
  <c r="I530" i="5" s="1"/>
  <c r="H531" i="5"/>
  <c r="M528" i="5"/>
  <c r="N528" i="5"/>
  <c r="N569" i="2"/>
  <c r="O568" i="2"/>
  <c r="K529" i="2"/>
  <c r="J529" i="2"/>
  <c r="H530" i="2"/>
  <c r="I530" i="2" s="1"/>
  <c r="G531" i="2"/>
  <c r="E532" i="2"/>
  <c r="F530" i="1"/>
  <c r="D531" i="1"/>
  <c r="G529" i="1"/>
  <c r="G530" i="1"/>
  <c r="K530" i="5" l="1"/>
  <c r="J530" i="5"/>
  <c r="E533" i="5"/>
  <c r="G532" i="5"/>
  <c r="I531" i="5"/>
  <c r="O528" i="5"/>
  <c r="M529" i="5"/>
  <c r="N529" i="5"/>
  <c r="N570" i="2"/>
  <c r="O569" i="2"/>
  <c r="K530" i="2"/>
  <c r="J530" i="2"/>
  <c r="H531" i="2"/>
  <c r="I531" i="2" s="1"/>
  <c r="E533" i="2"/>
  <c r="G532" i="2"/>
  <c r="F531" i="1"/>
  <c r="G531" i="1" s="1"/>
  <c r="D532" i="1"/>
  <c r="O529" i="5" l="1"/>
  <c r="E534" i="5"/>
  <c r="G533" i="5"/>
  <c r="K531" i="5"/>
  <c r="N530" i="5"/>
  <c r="M530" i="5"/>
  <c r="J531" i="5"/>
  <c r="H532" i="5"/>
  <c r="I532" i="5" s="1"/>
  <c r="N571" i="2"/>
  <c r="O570" i="2"/>
  <c r="K531" i="2"/>
  <c r="J532" i="2"/>
  <c r="J531" i="2"/>
  <c r="H532" i="2"/>
  <c r="I532" i="2" s="1"/>
  <c r="E534" i="2"/>
  <c r="G533" i="2"/>
  <c r="F532" i="1"/>
  <c r="D533" i="1"/>
  <c r="O530" i="5" l="1"/>
  <c r="K532" i="5"/>
  <c r="J532" i="5"/>
  <c r="M531" i="5"/>
  <c r="N531" i="5"/>
  <c r="H533" i="5"/>
  <c r="I533" i="5" s="1"/>
  <c r="E535" i="5"/>
  <c r="G534" i="5"/>
  <c r="N572" i="2"/>
  <c r="O571" i="2"/>
  <c r="K532" i="2"/>
  <c r="J533" i="2"/>
  <c r="H533" i="2"/>
  <c r="I533" i="2" s="1"/>
  <c r="G534" i="2"/>
  <c r="H534" i="2" s="1"/>
  <c r="E535" i="2"/>
  <c r="F533" i="1"/>
  <c r="D534" i="1"/>
  <c r="G532" i="1"/>
  <c r="K533" i="5" l="1"/>
  <c r="J533" i="5"/>
  <c r="H534" i="5"/>
  <c r="I534" i="5" s="1"/>
  <c r="J534" i="5" s="1"/>
  <c r="E536" i="5"/>
  <c r="G535" i="5"/>
  <c r="O531" i="5"/>
  <c r="N532" i="5"/>
  <c r="M532" i="5"/>
  <c r="N573" i="2"/>
  <c r="O572" i="2"/>
  <c r="K533" i="2"/>
  <c r="G535" i="2"/>
  <c r="E536" i="2"/>
  <c r="I534" i="2"/>
  <c r="J534" i="2" s="1"/>
  <c r="F534" i="1"/>
  <c r="D535" i="1"/>
  <c r="G533" i="1"/>
  <c r="G536" i="5" l="1"/>
  <c r="E537" i="5"/>
  <c r="K534" i="5"/>
  <c r="O532" i="5"/>
  <c r="H535" i="5"/>
  <c r="I535" i="5" s="1"/>
  <c r="M533" i="5"/>
  <c r="N533" i="5"/>
  <c r="N534" i="5" s="1"/>
  <c r="N574" i="2"/>
  <c r="O573" i="2"/>
  <c r="K534" i="2"/>
  <c r="H535" i="2"/>
  <c r="I535" i="2" s="1"/>
  <c r="E537" i="2"/>
  <c r="G536" i="2"/>
  <c r="F535" i="1"/>
  <c r="D536" i="1"/>
  <c r="G534" i="1"/>
  <c r="M534" i="5" l="1"/>
  <c r="K535" i="5"/>
  <c r="J535" i="5"/>
  <c r="O533" i="5"/>
  <c r="O534" i="5"/>
  <c r="G537" i="5"/>
  <c r="E538" i="5"/>
  <c r="H537" i="5"/>
  <c r="H536" i="5"/>
  <c r="I536" i="5" s="1"/>
  <c r="N575" i="2"/>
  <c r="O574" i="2"/>
  <c r="K535" i="2"/>
  <c r="J535" i="2"/>
  <c r="H536" i="2"/>
  <c r="I536" i="2" s="1"/>
  <c r="E538" i="2"/>
  <c r="G537" i="2"/>
  <c r="F536" i="1"/>
  <c r="D537" i="1"/>
  <c r="G535" i="1"/>
  <c r="G538" i="5" l="1"/>
  <c r="E539" i="5"/>
  <c r="M535" i="5"/>
  <c r="N535" i="5"/>
  <c r="K536" i="5"/>
  <c r="I537" i="5"/>
  <c r="J537" i="5" s="1"/>
  <c r="J536" i="5"/>
  <c r="N576" i="2"/>
  <c r="O575" i="2"/>
  <c r="K536" i="2"/>
  <c r="J537" i="2"/>
  <c r="J536" i="2"/>
  <c r="H537" i="2"/>
  <c r="I537" i="2" s="1"/>
  <c r="E539" i="2"/>
  <c r="G538" i="2"/>
  <c r="H538" i="2" s="1"/>
  <c r="F537" i="1"/>
  <c r="D538" i="1"/>
  <c r="G536" i="1"/>
  <c r="K537" i="5" l="1"/>
  <c r="H538" i="5"/>
  <c r="I538" i="5" s="1"/>
  <c r="O535" i="5"/>
  <c r="M536" i="5"/>
  <c r="N536" i="5"/>
  <c r="N537" i="5" s="1"/>
  <c r="G539" i="5"/>
  <c r="H539" i="5" s="1"/>
  <c r="E540" i="5"/>
  <c r="N577" i="2"/>
  <c r="O576" i="2"/>
  <c r="K537" i="2"/>
  <c r="H539" i="2"/>
  <c r="I538" i="2"/>
  <c r="G539" i="2"/>
  <c r="E540" i="2"/>
  <c r="F538" i="1"/>
  <c r="D539" i="1"/>
  <c r="G537" i="1"/>
  <c r="O536" i="5" l="1"/>
  <c r="M537" i="5"/>
  <c r="O537" i="5" s="1"/>
  <c r="K538" i="5"/>
  <c r="J538" i="5"/>
  <c r="E541" i="5"/>
  <c r="G540" i="5"/>
  <c r="I539" i="5"/>
  <c r="J539" i="5" s="1"/>
  <c r="N578" i="2"/>
  <c r="O577" i="2"/>
  <c r="K538" i="2"/>
  <c r="J538" i="2"/>
  <c r="E541" i="2"/>
  <c r="G540" i="2"/>
  <c r="I539" i="2"/>
  <c r="F539" i="1"/>
  <c r="G539" i="1" s="1"/>
  <c r="D540" i="1"/>
  <c r="G538" i="1"/>
  <c r="E542" i="5" l="1"/>
  <c r="G541" i="5"/>
  <c r="K539" i="5"/>
  <c r="N538" i="5"/>
  <c r="M538" i="5"/>
  <c r="O538" i="5" s="1"/>
  <c r="H540" i="5"/>
  <c r="I540" i="5" s="1"/>
  <c r="J540" i="5" s="1"/>
  <c r="N579" i="2"/>
  <c r="O578" i="2"/>
  <c r="K539" i="2"/>
  <c r="J539" i="2"/>
  <c r="H540" i="2"/>
  <c r="I540" i="2" s="1"/>
  <c r="E542" i="2"/>
  <c r="G541" i="2"/>
  <c r="F540" i="1"/>
  <c r="D541" i="1"/>
  <c r="N539" i="5" l="1"/>
  <c r="M539" i="5"/>
  <c r="O539" i="5" s="1"/>
  <c r="H541" i="5"/>
  <c r="I541" i="5" s="1"/>
  <c r="K540" i="5"/>
  <c r="N540" i="5" s="1"/>
  <c r="E543" i="5"/>
  <c r="G542" i="5"/>
  <c r="N580" i="2"/>
  <c r="O579" i="2"/>
  <c r="K540" i="2"/>
  <c r="J540" i="2"/>
  <c r="H541" i="2"/>
  <c r="I541" i="2" s="1"/>
  <c r="G542" i="2"/>
  <c r="E543" i="2"/>
  <c r="F541" i="1"/>
  <c r="D542" i="1"/>
  <c r="G540" i="1"/>
  <c r="M540" i="5" l="1"/>
  <c r="K541" i="5"/>
  <c r="J541" i="5"/>
  <c r="E544" i="5"/>
  <c r="G543" i="5"/>
  <c r="O540" i="5"/>
  <c r="H542" i="5"/>
  <c r="I542" i="5" s="1"/>
  <c r="N581" i="2"/>
  <c r="O580" i="2"/>
  <c r="K541" i="2"/>
  <c r="J542" i="2"/>
  <c r="J541" i="2"/>
  <c r="H542" i="2"/>
  <c r="I542" i="2" s="1"/>
  <c r="G543" i="2"/>
  <c r="H543" i="2" s="1"/>
  <c r="E544" i="2"/>
  <c r="F542" i="1"/>
  <c r="D543" i="1"/>
  <c r="G541" i="1"/>
  <c r="K542" i="5" l="1"/>
  <c r="G544" i="5"/>
  <c r="E545" i="5"/>
  <c r="M541" i="5"/>
  <c r="N541" i="5"/>
  <c r="H543" i="5"/>
  <c r="I543" i="5" s="1"/>
  <c r="J542" i="5"/>
  <c r="N582" i="2"/>
  <c r="O581" i="2"/>
  <c r="K542" i="2"/>
  <c r="H544" i="2"/>
  <c r="E545" i="2"/>
  <c r="G544" i="2"/>
  <c r="I543" i="2"/>
  <c r="F543" i="1"/>
  <c r="D544" i="1"/>
  <c r="G542" i="1"/>
  <c r="K543" i="5" l="1"/>
  <c r="J543" i="5"/>
  <c r="N542" i="5"/>
  <c r="M542" i="5"/>
  <c r="O541" i="5"/>
  <c r="H544" i="5"/>
  <c r="I544" i="5" s="1"/>
  <c r="G545" i="5"/>
  <c r="E546" i="5"/>
  <c r="N583" i="2"/>
  <c r="O582" i="2"/>
  <c r="K543" i="2"/>
  <c r="J543" i="2"/>
  <c r="I544" i="2"/>
  <c r="E546" i="2"/>
  <c r="G545" i="2"/>
  <c r="F544" i="1"/>
  <c r="D545" i="1"/>
  <c r="G543" i="1"/>
  <c r="O542" i="5" l="1"/>
  <c r="K544" i="5"/>
  <c r="J544" i="5"/>
  <c r="G546" i="5"/>
  <c r="E547" i="5"/>
  <c r="H545" i="5"/>
  <c r="I545" i="5" s="1"/>
  <c r="M543" i="5"/>
  <c r="N543" i="5"/>
  <c r="M584" i="2"/>
  <c r="O583" i="2"/>
  <c r="K544" i="2"/>
  <c r="J544" i="2"/>
  <c r="H545" i="2"/>
  <c r="I545" i="2" s="1"/>
  <c r="G546" i="2"/>
  <c r="E547" i="2"/>
  <c r="F545" i="1"/>
  <c r="D546" i="1"/>
  <c r="G544" i="1"/>
  <c r="O543" i="5" l="1"/>
  <c r="K545" i="5"/>
  <c r="J545" i="5"/>
  <c r="M544" i="5"/>
  <c r="N544" i="5"/>
  <c r="H546" i="5"/>
  <c r="I546" i="5" s="1"/>
  <c r="G547" i="5"/>
  <c r="E548" i="5"/>
  <c r="O584" i="2"/>
  <c r="M585" i="2"/>
  <c r="K545" i="2"/>
  <c r="J546" i="2"/>
  <c r="J545" i="2"/>
  <c r="H546" i="2"/>
  <c r="I546" i="2" s="1"/>
  <c r="E548" i="2"/>
  <c r="G547" i="2"/>
  <c r="H547" i="2" s="1"/>
  <c r="F546" i="1"/>
  <c r="D547" i="1"/>
  <c r="G545" i="1"/>
  <c r="K546" i="5" l="1"/>
  <c r="J546" i="5"/>
  <c r="O544" i="5"/>
  <c r="M545" i="5"/>
  <c r="N545" i="5"/>
  <c r="E549" i="5"/>
  <c r="G548" i="5"/>
  <c r="H547" i="5"/>
  <c r="I547" i="5" s="1"/>
  <c r="O585" i="2"/>
  <c r="M586" i="2"/>
  <c r="K546" i="2"/>
  <c r="I547" i="2"/>
  <c r="G548" i="2"/>
  <c r="H548" i="2" s="1"/>
  <c r="E549" i="2"/>
  <c r="F547" i="1"/>
  <c r="D548" i="1"/>
  <c r="G546" i="1"/>
  <c r="O545" i="5" l="1"/>
  <c r="K547" i="5"/>
  <c r="J547" i="5"/>
  <c r="H548" i="5"/>
  <c r="I548" i="5" s="1"/>
  <c r="E550" i="5"/>
  <c r="G549" i="5"/>
  <c r="N546" i="5"/>
  <c r="M546" i="5"/>
  <c r="M587" i="2"/>
  <c r="O586" i="2"/>
  <c r="K547" i="2"/>
  <c r="J548" i="2"/>
  <c r="J547" i="2"/>
  <c r="E550" i="2"/>
  <c r="G549" i="2"/>
  <c r="I548" i="2"/>
  <c r="F548" i="1"/>
  <c r="D549" i="1"/>
  <c r="G547" i="1"/>
  <c r="O546" i="5" l="1"/>
  <c r="K548" i="5"/>
  <c r="J548" i="5"/>
  <c r="M547" i="5"/>
  <c r="N547" i="5"/>
  <c r="H549" i="5"/>
  <c r="I549" i="5" s="1"/>
  <c r="E551" i="5"/>
  <c r="G550" i="5"/>
  <c r="O587" i="2"/>
  <c r="M588" i="2"/>
  <c r="K548" i="2"/>
  <c r="H549" i="2"/>
  <c r="I549" i="2" s="1"/>
  <c r="G550" i="2"/>
  <c r="E551" i="2"/>
  <c r="G548" i="1"/>
  <c r="F549" i="1"/>
  <c r="D550" i="1"/>
  <c r="K549" i="5" l="1"/>
  <c r="J549" i="5"/>
  <c r="H550" i="5"/>
  <c r="I550" i="5" s="1"/>
  <c r="E552" i="5"/>
  <c r="G551" i="5"/>
  <c r="O547" i="5"/>
  <c r="N548" i="5"/>
  <c r="M548" i="5"/>
  <c r="O588" i="2"/>
  <c r="M589" i="2"/>
  <c r="K549" i="2"/>
  <c r="J549" i="2"/>
  <c r="H550" i="2"/>
  <c r="I550" i="2" s="1"/>
  <c r="G551" i="2"/>
  <c r="H551" i="2" s="1"/>
  <c r="E552" i="2"/>
  <c r="G549" i="1"/>
  <c r="F550" i="1"/>
  <c r="D551" i="1"/>
  <c r="K550" i="5" l="1"/>
  <c r="M549" i="5"/>
  <c r="N549" i="5"/>
  <c r="H551" i="5"/>
  <c r="I551" i="5" s="1"/>
  <c r="O548" i="5"/>
  <c r="E553" i="5"/>
  <c r="G552" i="5"/>
  <c r="J550" i="5"/>
  <c r="O589" i="2"/>
  <c r="M590" i="2"/>
  <c r="K550" i="2"/>
  <c r="J550" i="2"/>
  <c r="G552" i="2"/>
  <c r="E553" i="2"/>
  <c r="I551" i="2"/>
  <c r="G550" i="1"/>
  <c r="F551" i="1"/>
  <c r="D552" i="1"/>
  <c r="O549" i="5" l="1"/>
  <c r="K551" i="5"/>
  <c r="J551" i="5"/>
  <c r="H552" i="5"/>
  <c r="I552" i="5" s="1"/>
  <c r="N550" i="5"/>
  <c r="M550" i="5"/>
  <c r="E554" i="5"/>
  <c r="G553" i="5"/>
  <c r="M591" i="2"/>
  <c r="O590" i="2"/>
  <c r="K551" i="2"/>
  <c r="J551" i="2"/>
  <c r="H552" i="2"/>
  <c r="I552" i="2" s="1"/>
  <c r="J552" i="2" s="1"/>
  <c r="E554" i="2"/>
  <c r="G553" i="2"/>
  <c r="G552" i="1"/>
  <c r="F552" i="1"/>
  <c r="D553" i="1"/>
  <c r="G551" i="1"/>
  <c r="K552" i="5" l="1"/>
  <c r="J552" i="5"/>
  <c r="G554" i="5"/>
  <c r="E555" i="5"/>
  <c r="O550" i="5"/>
  <c r="H553" i="5"/>
  <c r="I553" i="5" s="1"/>
  <c r="M551" i="5"/>
  <c r="N551" i="5"/>
  <c r="O591" i="2"/>
  <c r="M592" i="2"/>
  <c r="K552" i="2"/>
  <c r="H553" i="2"/>
  <c r="I553" i="2" s="1"/>
  <c r="G554" i="2"/>
  <c r="H554" i="2" s="1"/>
  <c r="E555" i="2"/>
  <c r="D554" i="1"/>
  <c r="F553" i="1"/>
  <c r="O551" i="5" l="1"/>
  <c r="K553" i="5"/>
  <c r="H554" i="5"/>
  <c r="I554" i="5" s="1"/>
  <c r="N552" i="5"/>
  <c r="M552" i="5"/>
  <c r="E556" i="5"/>
  <c r="G555" i="5"/>
  <c r="J553" i="5"/>
  <c r="O592" i="2"/>
  <c r="M593" i="2"/>
  <c r="K553" i="2"/>
  <c r="J553" i="2"/>
  <c r="G555" i="2"/>
  <c r="E556" i="2"/>
  <c r="I554" i="2"/>
  <c r="G554" i="1"/>
  <c r="G553" i="1"/>
  <c r="D555" i="1"/>
  <c r="F554" i="1"/>
  <c r="O552" i="5" l="1"/>
  <c r="K554" i="5"/>
  <c r="J554" i="5"/>
  <c r="I555" i="5"/>
  <c r="H555" i="5"/>
  <c r="E557" i="5"/>
  <c r="G556" i="5"/>
  <c r="M553" i="5"/>
  <c r="N553" i="5"/>
  <c r="O593" i="2"/>
  <c r="M594" i="2"/>
  <c r="K554" i="2"/>
  <c r="J555" i="2"/>
  <c r="J554" i="2"/>
  <c r="H555" i="2"/>
  <c r="I555" i="2" s="1"/>
  <c r="E557" i="2"/>
  <c r="G556" i="2"/>
  <c r="D556" i="1"/>
  <c r="F555" i="1"/>
  <c r="O553" i="5" l="1"/>
  <c r="E558" i="5"/>
  <c r="G557" i="5"/>
  <c r="K555" i="5"/>
  <c r="H556" i="5"/>
  <c r="I556" i="5" s="1"/>
  <c r="J556" i="5" s="1"/>
  <c r="N554" i="5"/>
  <c r="M554" i="5"/>
  <c r="J555" i="5"/>
  <c r="M595" i="2"/>
  <c r="O594" i="2"/>
  <c r="K555" i="2"/>
  <c r="H556" i="2"/>
  <c r="I556" i="2" s="1"/>
  <c r="E558" i="2"/>
  <c r="G557" i="2"/>
  <c r="H557" i="2" s="1"/>
  <c r="G555" i="1"/>
  <c r="D557" i="1"/>
  <c r="F556" i="1"/>
  <c r="O554" i="5" l="1"/>
  <c r="M555" i="5"/>
  <c r="N555" i="5"/>
  <c r="I557" i="5"/>
  <c r="H557" i="5"/>
  <c r="J557" i="5"/>
  <c r="K556" i="5"/>
  <c r="E559" i="5"/>
  <c r="G558" i="5"/>
  <c r="O595" i="2"/>
  <c r="M596" i="2"/>
  <c r="K556" i="2"/>
  <c r="J557" i="2"/>
  <c r="J556" i="2"/>
  <c r="E559" i="2"/>
  <c r="G558" i="2"/>
  <c r="I557" i="2"/>
  <c r="G556" i="1"/>
  <c r="D558" i="1"/>
  <c r="F557" i="1"/>
  <c r="N556" i="5" l="1"/>
  <c r="M556" i="5"/>
  <c r="O556" i="5" s="1"/>
  <c r="E560" i="5"/>
  <c r="G559" i="5"/>
  <c r="H558" i="5"/>
  <c r="I558" i="5" s="1"/>
  <c r="O555" i="5"/>
  <c r="K557" i="5"/>
  <c r="N557" i="5" s="1"/>
  <c r="O596" i="2"/>
  <c r="M597" i="2"/>
  <c r="K557" i="2"/>
  <c r="J558" i="2"/>
  <c r="H558" i="2"/>
  <c r="I558" i="2" s="1"/>
  <c r="G559" i="2"/>
  <c r="E560" i="2"/>
  <c r="G557" i="1"/>
  <c r="D559" i="1"/>
  <c r="F558" i="1"/>
  <c r="M557" i="5" l="1"/>
  <c r="H559" i="5"/>
  <c r="I559" i="5" s="1"/>
  <c r="J559" i="5" s="1"/>
  <c r="K558" i="5"/>
  <c r="J558" i="5"/>
  <c r="O557" i="5"/>
  <c r="G560" i="5"/>
  <c r="E561" i="5"/>
  <c r="O597" i="2"/>
  <c r="M598" i="2"/>
  <c r="K558" i="2"/>
  <c r="J559" i="2"/>
  <c r="H559" i="2"/>
  <c r="I559" i="2" s="1"/>
  <c r="E561" i="2"/>
  <c r="G560" i="2"/>
  <c r="H560" i="2" s="1"/>
  <c r="G558" i="1"/>
  <c r="D560" i="1"/>
  <c r="F559" i="1"/>
  <c r="E562" i="5" l="1"/>
  <c r="G561" i="5"/>
  <c r="H560" i="5"/>
  <c r="I560" i="5" s="1"/>
  <c r="J560" i="5" s="1"/>
  <c r="N558" i="5"/>
  <c r="M558" i="5"/>
  <c r="K559" i="5"/>
  <c r="M599" i="2"/>
  <c r="O598" i="2"/>
  <c r="K559" i="2"/>
  <c r="J560" i="2"/>
  <c r="I560" i="2"/>
  <c r="G561" i="2"/>
  <c r="H561" i="2" s="1"/>
  <c r="E562" i="2"/>
  <c r="G559" i="1"/>
  <c r="D561" i="1"/>
  <c r="F560" i="1"/>
  <c r="N559" i="5" l="1"/>
  <c r="O558" i="5"/>
  <c r="K560" i="5"/>
  <c r="H561" i="5"/>
  <c r="I561" i="5" s="1"/>
  <c r="G562" i="5"/>
  <c r="E563" i="5"/>
  <c r="N560" i="5"/>
  <c r="M559" i="5"/>
  <c r="O559" i="5" s="1"/>
  <c r="O599" i="2"/>
  <c r="M600" i="2"/>
  <c r="K560" i="2"/>
  <c r="J561" i="2"/>
  <c r="G562" i="2"/>
  <c r="E563" i="2"/>
  <c r="I561" i="2"/>
  <c r="G560" i="1"/>
  <c r="D562" i="1"/>
  <c r="F561" i="1"/>
  <c r="M560" i="5" l="1"/>
  <c r="O560" i="5" s="1"/>
  <c r="K561" i="5"/>
  <c r="E564" i="5"/>
  <c r="G563" i="5"/>
  <c r="H562" i="5"/>
  <c r="I562" i="5" s="1"/>
  <c r="J561" i="5"/>
  <c r="O600" i="2"/>
  <c r="N601" i="2"/>
  <c r="K561" i="2"/>
  <c r="J562" i="2"/>
  <c r="H562" i="2"/>
  <c r="G563" i="2"/>
  <c r="E564" i="2"/>
  <c r="I562" i="2"/>
  <c r="D563" i="1"/>
  <c r="F562" i="1"/>
  <c r="G561" i="1"/>
  <c r="K562" i="5" l="1"/>
  <c r="J562" i="5"/>
  <c r="M561" i="5"/>
  <c r="N561" i="5"/>
  <c r="H563" i="5"/>
  <c r="I563" i="5" s="1"/>
  <c r="E565" i="5"/>
  <c r="G564" i="5"/>
  <c r="H564" i="5"/>
  <c r="N602" i="2"/>
  <c r="O601" i="2"/>
  <c r="K562" i="2"/>
  <c r="J563" i="2"/>
  <c r="H563" i="2"/>
  <c r="I563" i="2" s="1"/>
  <c r="E565" i="2"/>
  <c r="G564" i="2"/>
  <c r="G562" i="1"/>
  <c r="D564" i="1"/>
  <c r="F563" i="1"/>
  <c r="K563" i="5" l="1"/>
  <c r="J563" i="5"/>
  <c r="N562" i="5"/>
  <c r="M562" i="5"/>
  <c r="O561" i="5"/>
  <c r="I564" i="5"/>
  <c r="E566" i="5"/>
  <c r="G565" i="5"/>
  <c r="N603" i="2"/>
  <c r="O602" i="2"/>
  <c r="K563" i="2"/>
  <c r="J564" i="2"/>
  <c r="H564" i="2"/>
  <c r="I564" i="2" s="1"/>
  <c r="E566" i="2"/>
  <c r="G565" i="2"/>
  <c r="H565" i="2" s="1"/>
  <c r="D565" i="1"/>
  <c r="F564" i="1"/>
  <c r="G563" i="1"/>
  <c r="H565" i="5" l="1"/>
  <c r="I565" i="5" s="1"/>
  <c r="K564" i="5"/>
  <c r="M563" i="5"/>
  <c r="N563" i="5"/>
  <c r="E567" i="5"/>
  <c r="G566" i="5"/>
  <c r="O562" i="5"/>
  <c r="J564" i="5"/>
  <c r="N604" i="2"/>
  <c r="O603" i="2"/>
  <c r="K564" i="2"/>
  <c r="J565" i="2"/>
  <c r="I565" i="2"/>
  <c r="G566" i="2"/>
  <c r="E567" i="2"/>
  <c r="G564" i="1"/>
  <c r="D566" i="1"/>
  <c r="F565" i="1"/>
  <c r="O563" i="5" l="1"/>
  <c r="K565" i="5"/>
  <c r="J565" i="5"/>
  <c r="H566" i="5"/>
  <c r="I566" i="5" s="1"/>
  <c r="E568" i="5"/>
  <c r="G567" i="5"/>
  <c r="N564" i="5"/>
  <c r="M564" i="5"/>
  <c r="N605" i="2"/>
  <c r="O604" i="2"/>
  <c r="K565" i="2"/>
  <c r="J566" i="2"/>
  <c r="H566" i="2"/>
  <c r="I566" i="2" s="1"/>
  <c r="E568" i="2"/>
  <c r="G567" i="2"/>
  <c r="D567" i="1"/>
  <c r="F566" i="1"/>
  <c r="G565" i="1"/>
  <c r="K566" i="5" l="1"/>
  <c r="J566" i="5"/>
  <c r="M565" i="5"/>
  <c r="N565" i="5"/>
  <c r="H567" i="5"/>
  <c r="I567" i="5" s="1"/>
  <c r="O564" i="5"/>
  <c r="G568" i="5"/>
  <c r="E569" i="5"/>
  <c r="N606" i="2"/>
  <c r="O605" i="2"/>
  <c r="K566" i="2"/>
  <c r="J567" i="2"/>
  <c r="H567" i="2"/>
  <c r="I567" i="2" s="1"/>
  <c r="G568" i="2"/>
  <c r="H568" i="2" s="1"/>
  <c r="E569" i="2"/>
  <c r="G566" i="1"/>
  <c r="D568" i="1"/>
  <c r="F567" i="1"/>
  <c r="G567" i="1" s="1"/>
  <c r="O565" i="5" l="1"/>
  <c r="K567" i="5"/>
  <c r="J567" i="5"/>
  <c r="E570" i="5"/>
  <c r="G569" i="5"/>
  <c r="N566" i="5"/>
  <c r="M566" i="5"/>
  <c r="H569" i="5"/>
  <c r="H568" i="5"/>
  <c r="I568" i="5" s="1"/>
  <c r="N607" i="2"/>
  <c r="O606" i="2"/>
  <c r="K567" i="2"/>
  <c r="J568" i="2"/>
  <c r="E570" i="2"/>
  <c r="G569" i="2"/>
  <c r="I568" i="2"/>
  <c r="D569" i="1"/>
  <c r="F568" i="1"/>
  <c r="O566" i="5" l="1"/>
  <c r="J569" i="5"/>
  <c r="K568" i="5"/>
  <c r="M567" i="5"/>
  <c r="N567" i="5"/>
  <c r="G570" i="5"/>
  <c r="E571" i="5"/>
  <c r="I569" i="5"/>
  <c r="J568" i="5"/>
  <c r="N608" i="2"/>
  <c r="O607" i="2"/>
  <c r="K568" i="2"/>
  <c r="J569" i="2"/>
  <c r="H569" i="2"/>
  <c r="I569" i="2"/>
  <c r="G570" i="2"/>
  <c r="E571" i="2"/>
  <c r="D570" i="1"/>
  <c r="F569" i="1"/>
  <c r="G568" i="1"/>
  <c r="N568" i="5" l="1"/>
  <c r="M568" i="5"/>
  <c r="O568" i="5" s="1"/>
  <c r="H570" i="5"/>
  <c r="I570" i="5" s="1"/>
  <c r="K569" i="5"/>
  <c r="O567" i="5"/>
  <c r="E572" i="5"/>
  <c r="G571" i="5"/>
  <c r="N569" i="5"/>
  <c r="N609" i="2"/>
  <c r="O608" i="2"/>
  <c r="K569" i="2"/>
  <c r="J570" i="2"/>
  <c r="H570" i="2"/>
  <c r="I570" i="2" s="1"/>
  <c r="G571" i="2"/>
  <c r="H571" i="2" s="1"/>
  <c r="E572" i="2"/>
  <c r="G569" i="1"/>
  <c r="D571" i="1"/>
  <c r="F570" i="1"/>
  <c r="M569" i="5" l="1"/>
  <c r="O569" i="5" s="1"/>
  <c r="K570" i="5"/>
  <c r="J570" i="5"/>
  <c r="E573" i="5"/>
  <c r="G572" i="5"/>
  <c r="H572" i="5" s="1"/>
  <c r="H571" i="5"/>
  <c r="I571" i="5" s="1"/>
  <c r="N610" i="2"/>
  <c r="O609" i="2"/>
  <c r="K570" i="2"/>
  <c r="J571" i="2"/>
  <c r="E573" i="2"/>
  <c r="G572" i="2"/>
  <c r="I571" i="2"/>
  <c r="G570" i="1"/>
  <c r="D572" i="1"/>
  <c r="F571" i="1"/>
  <c r="K571" i="5" l="1"/>
  <c r="J571" i="5"/>
  <c r="N570" i="5"/>
  <c r="M570" i="5"/>
  <c r="O570" i="5" s="1"/>
  <c r="I572" i="5"/>
  <c r="E574" i="5"/>
  <c r="G573" i="5"/>
  <c r="N611" i="2"/>
  <c r="O610" i="2"/>
  <c r="K571" i="2"/>
  <c r="J572" i="2"/>
  <c r="H572" i="2"/>
  <c r="I572" i="2" s="1"/>
  <c r="E574" i="2"/>
  <c r="G573" i="2"/>
  <c r="G571" i="1"/>
  <c r="D573" i="1"/>
  <c r="F572" i="1"/>
  <c r="H573" i="5" l="1"/>
  <c r="I573" i="5" s="1"/>
  <c r="E575" i="5"/>
  <c r="G574" i="5"/>
  <c r="K572" i="5"/>
  <c r="M571" i="5"/>
  <c r="N571" i="5"/>
  <c r="J572" i="5"/>
  <c r="N612" i="2"/>
  <c r="O611" i="2"/>
  <c r="K572" i="2"/>
  <c r="J573" i="2"/>
  <c r="H573" i="2"/>
  <c r="I573" i="2" s="1"/>
  <c r="G574" i="2"/>
  <c r="E575" i="2"/>
  <c r="G572" i="1"/>
  <c r="D574" i="1"/>
  <c r="F573" i="1"/>
  <c r="O571" i="5" l="1"/>
  <c r="K573" i="5"/>
  <c r="J573" i="5"/>
  <c r="H574" i="5"/>
  <c r="I574" i="5" s="1"/>
  <c r="N572" i="5"/>
  <c r="M572" i="5"/>
  <c r="O572" i="5" s="1"/>
  <c r="E576" i="5"/>
  <c r="G575" i="5"/>
  <c r="N613" i="2"/>
  <c r="O612" i="2"/>
  <c r="K573" i="2"/>
  <c r="J574" i="2"/>
  <c r="H574" i="2"/>
  <c r="I574" i="2" s="1"/>
  <c r="E576" i="2"/>
  <c r="G575" i="2"/>
  <c r="H575" i="2" s="1"/>
  <c r="G573" i="1"/>
  <c r="D575" i="1"/>
  <c r="F574" i="1"/>
  <c r="K574" i="5" l="1"/>
  <c r="J574" i="5"/>
  <c r="M573" i="5"/>
  <c r="N573" i="5"/>
  <c r="H575" i="5"/>
  <c r="I575" i="5" s="1"/>
  <c r="E577" i="5"/>
  <c r="G576" i="5"/>
  <c r="N614" i="2"/>
  <c r="O613" i="2"/>
  <c r="K574" i="2"/>
  <c r="J575" i="2"/>
  <c r="I575" i="2"/>
  <c r="E577" i="2"/>
  <c r="G576" i="2"/>
  <c r="G574" i="1"/>
  <c r="D576" i="1"/>
  <c r="F575" i="1"/>
  <c r="O573" i="5" l="1"/>
  <c r="K575" i="5"/>
  <c r="J575" i="5"/>
  <c r="N574" i="5"/>
  <c r="M574" i="5"/>
  <c r="E578" i="5"/>
  <c r="G577" i="5"/>
  <c r="H576" i="5"/>
  <c r="I576" i="5" s="1"/>
  <c r="N615" i="2"/>
  <c r="O614" i="2"/>
  <c r="K575" i="2"/>
  <c r="J576" i="2"/>
  <c r="H576" i="2"/>
  <c r="I576" i="2" s="1"/>
  <c r="E578" i="2"/>
  <c r="G577" i="2"/>
  <c r="G575" i="1"/>
  <c r="D577" i="1"/>
  <c r="F576" i="1"/>
  <c r="O574" i="5" l="1"/>
  <c r="K576" i="5"/>
  <c r="J576" i="5"/>
  <c r="M575" i="5"/>
  <c r="N575" i="5"/>
  <c r="H577" i="5"/>
  <c r="I577" i="5" s="1"/>
  <c r="E579" i="5"/>
  <c r="G578" i="5"/>
  <c r="M616" i="2"/>
  <c r="O615" i="2"/>
  <c r="K576" i="2"/>
  <c r="J577" i="2"/>
  <c r="H577" i="2"/>
  <c r="I577" i="2" s="1"/>
  <c r="G578" i="2"/>
  <c r="E579" i="2"/>
  <c r="G576" i="1"/>
  <c r="D578" i="1"/>
  <c r="F577" i="1"/>
  <c r="O575" i="5" l="1"/>
  <c r="K577" i="5"/>
  <c r="J577" i="5"/>
  <c r="H578" i="5"/>
  <c r="I578" i="5" s="1"/>
  <c r="N576" i="5"/>
  <c r="M576" i="5"/>
  <c r="E580" i="5"/>
  <c r="G579" i="5"/>
  <c r="O616" i="2"/>
  <c r="M617" i="2"/>
  <c r="K577" i="2"/>
  <c r="J578" i="2"/>
  <c r="H578" i="2"/>
  <c r="I578" i="2" s="1"/>
  <c r="G579" i="2"/>
  <c r="E580" i="2"/>
  <c r="G577" i="1"/>
  <c r="D579" i="1"/>
  <c r="F578" i="1"/>
  <c r="O576" i="5" l="1"/>
  <c r="N577" i="5"/>
  <c r="M577" i="5"/>
  <c r="K578" i="5"/>
  <c r="H579" i="5"/>
  <c r="I579" i="5" s="1"/>
  <c r="J579" i="5" s="1"/>
  <c r="E581" i="5"/>
  <c r="G580" i="5"/>
  <c r="J578" i="5"/>
  <c r="O617" i="2"/>
  <c r="M618" i="2"/>
  <c r="K578" i="2"/>
  <c r="J579" i="2"/>
  <c r="H579" i="2"/>
  <c r="I579" i="2" s="1"/>
  <c r="E581" i="2"/>
  <c r="G580" i="2"/>
  <c r="D580" i="1"/>
  <c r="F579" i="1"/>
  <c r="G578" i="1"/>
  <c r="O577" i="5" l="1"/>
  <c r="G581" i="5"/>
  <c r="E582" i="5"/>
  <c r="N578" i="5"/>
  <c r="M578" i="5"/>
  <c r="H580" i="5"/>
  <c r="I580" i="5" s="1"/>
  <c r="K579" i="5"/>
  <c r="M619" i="2"/>
  <c r="O618" i="2"/>
  <c r="K579" i="2"/>
  <c r="J580" i="2"/>
  <c r="H580" i="2"/>
  <c r="I580" i="2" s="1"/>
  <c r="E582" i="2"/>
  <c r="G581" i="2"/>
  <c r="H581" i="2" s="1"/>
  <c r="G579" i="1"/>
  <c r="D581" i="1"/>
  <c r="F580" i="1"/>
  <c r="N579" i="5" l="1"/>
  <c r="O578" i="5"/>
  <c r="K580" i="5"/>
  <c r="J580" i="5"/>
  <c r="H581" i="5"/>
  <c r="I581" i="5" s="1"/>
  <c r="J581" i="5" s="1"/>
  <c r="E583" i="5"/>
  <c r="G582" i="5"/>
  <c r="M579" i="5"/>
  <c r="M620" i="2"/>
  <c r="O619" i="2"/>
  <c r="K580" i="2"/>
  <c r="G582" i="2"/>
  <c r="E583" i="2"/>
  <c r="I581" i="2"/>
  <c r="D582" i="1"/>
  <c r="F581" i="1"/>
  <c r="G580" i="1"/>
  <c r="O579" i="5" l="1"/>
  <c r="M580" i="5"/>
  <c r="N580" i="5"/>
  <c r="K581" i="5"/>
  <c r="N581" i="5" s="1"/>
  <c r="H582" i="5"/>
  <c r="I582" i="5" s="1"/>
  <c r="G583" i="5"/>
  <c r="E584" i="5"/>
  <c r="O620" i="2"/>
  <c r="M621" i="2"/>
  <c r="K581" i="2"/>
  <c r="J582" i="2"/>
  <c r="J581" i="2"/>
  <c r="H583" i="2"/>
  <c r="H582" i="2"/>
  <c r="I582" i="2" s="1"/>
  <c r="G583" i="2"/>
  <c r="E584" i="2"/>
  <c r="G581" i="1"/>
  <c r="D583" i="1"/>
  <c r="F582" i="1"/>
  <c r="K582" i="5" l="1"/>
  <c r="J582" i="5"/>
  <c r="H583" i="5"/>
  <c r="I583" i="5" s="1"/>
  <c r="O580" i="5"/>
  <c r="E585" i="5"/>
  <c r="G584" i="5"/>
  <c r="M581" i="5"/>
  <c r="O581" i="5" s="1"/>
  <c r="O621" i="2"/>
  <c r="M622" i="2"/>
  <c r="K582" i="2"/>
  <c r="J583" i="2"/>
  <c r="E585" i="2"/>
  <c r="G584" i="2"/>
  <c r="I583" i="2"/>
  <c r="G582" i="1"/>
  <c r="D584" i="1"/>
  <c r="F583" i="1"/>
  <c r="K583" i="5" l="1"/>
  <c r="N582" i="5"/>
  <c r="M582" i="5"/>
  <c r="H584" i="5"/>
  <c r="I584" i="5" s="1"/>
  <c r="J583" i="5"/>
  <c r="E586" i="5"/>
  <c r="G585" i="5"/>
  <c r="M623" i="2"/>
  <c r="O622" i="2"/>
  <c r="K583" i="2"/>
  <c r="J584" i="2"/>
  <c r="H584" i="2"/>
  <c r="I584" i="2" s="1"/>
  <c r="E586" i="2"/>
  <c r="G585" i="2"/>
  <c r="G583" i="1"/>
  <c r="F584" i="1"/>
  <c r="D585" i="1"/>
  <c r="O582" i="5" l="1"/>
  <c r="K584" i="5"/>
  <c r="J584" i="5"/>
  <c r="N583" i="5"/>
  <c r="M583" i="5"/>
  <c r="H585" i="5"/>
  <c r="I585" i="5" s="1"/>
  <c r="E587" i="5"/>
  <c r="G586" i="5"/>
  <c r="N624" i="2"/>
  <c r="O623" i="2"/>
  <c r="K584" i="2"/>
  <c r="H585" i="2"/>
  <c r="I585" i="2" s="1"/>
  <c r="G586" i="2"/>
  <c r="E587" i="2"/>
  <c r="G584" i="1"/>
  <c r="F585" i="1"/>
  <c r="D586" i="1"/>
  <c r="K585" i="5" l="1"/>
  <c r="J585" i="5"/>
  <c r="E588" i="5"/>
  <c r="G587" i="5"/>
  <c r="N584" i="5"/>
  <c r="M584" i="5"/>
  <c r="O584" i="5" s="1"/>
  <c r="H586" i="5"/>
  <c r="I586" i="5" s="1"/>
  <c r="O583" i="5"/>
  <c r="N625" i="2"/>
  <c r="O624" i="2"/>
  <c r="K585" i="2"/>
  <c r="J586" i="2"/>
  <c r="J585" i="2"/>
  <c r="H586" i="2"/>
  <c r="I586" i="2" s="1"/>
  <c r="G587" i="2"/>
  <c r="E588" i="2"/>
  <c r="F586" i="1"/>
  <c r="D587" i="1"/>
  <c r="G585" i="1"/>
  <c r="N585" i="5" l="1"/>
  <c r="M585" i="5"/>
  <c r="E589" i="5"/>
  <c r="G588" i="5"/>
  <c r="K586" i="5"/>
  <c r="H587" i="5"/>
  <c r="I587" i="5" s="1"/>
  <c r="J586" i="5"/>
  <c r="N626" i="2"/>
  <c r="O625" i="2"/>
  <c r="K586" i="2"/>
  <c r="J587" i="2"/>
  <c r="H587" i="2"/>
  <c r="I587" i="2" s="1"/>
  <c r="E589" i="2"/>
  <c r="G588" i="2"/>
  <c r="F587" i="1"/>
  <c r="D588" i="1"/>
  <c r="G586" i="1"/>
  <c r="O585" i="5" l="1"/>
  <c r="N586" i="5"/>
  <c r="M586" i="5"/>
  <c r="H588" i="5"/>
  <c r="I588" i="5" s="1"/>
  <c r="K587" i="5"/>
  <c r="G589" i="5"/>
  <c r="E590" i="5"/>
  <c r="J587" i="5"/>
  <c r="N627" i="2"/>
  <c r="O626" i="2"/>
  <c r="K587" i="2"/>
  <c r="J588" i="2"/>
  <c r="H588" i="2"/>
  <c r="I588" i="2" s="1"/>
  <c r="E590" i="2"/>
  <c r="G589" i="2"/>
  <c r="F588" i="1"/>
  <c r="G588" i="1" s="1"/>
  <c r="D589" i="1"/>
  <c r="G587" i="1"/>
  <c r="O586" i="5" l="1"/>
  <c r="K588" i="5"/>
  <c r="J588" i="5"/>
  <c r="H589" i="5"/>
  <c r="I589" i="5" s="1"/>
  <c r="N587" i="5"/>
  <c r="M587" i="5"/>
  <c r="E591" i="5"/>
  <c r="G590" i="5"/>
  <c r="N628" i="2"/>
  <c r="O627" i="2"/>
  <c r="K588" i="2"/>
  <c r="H589" i="2"/>
  <c r="I589" i="2" s="1"/>
  <c r="G590" i="2"/>
  <c r="H590" i="2" s="1"/>
  <c r="E591" i="2"/>
  <c r="F589" i="1"/>
  <c r="D590" i="1"/>
  <c r="O587" i="5" l="1"/>
  <c r="K589" i="5"/>
  <c r="J589" i="5"/>
  <c r="H590" i="5"/>
  <c r="I590" i="5" s="1"/>
  <c r="M588" i="5"/>
  <c r="N588" i="5"/>
  <c r="G591" i="5"/>
  <c r="E592" i="5"/>
  <c r="N629" i="2"/>
  <c r="O628" i="2"/>
  <c r="K589" i="2"/>
  <c r="J589" i="2"/>
  <c r="G591" i="2"/>
  <c r="H591" i="2" s="1"/>
  <c r="E592" i="2"/>
  <c r="I590" i="2"/>
  <c r="F590" i="1"/>
  <c r="D591" i="1"/>
  <c r="G589" i="1"/>
  <c r="K590" i="5" l="1"/>
  <c r="J590" i="5"/>
  <c r="H591" i="5"/>
  <c r="I591" i="5" s="1"/>
  <c r="O588" i="5"/>
  <c r="E593" i="5"/>
  <c r="G592" i="5"/>
  <c r="N589" i="5"/>
  <c r="M589" i="5"/>
  <c r="N630" i="2"/>
  <c r="O629" i="2"/>
  <c r="K590" i="2"/>
  <c r="J590" i="2"/>
  <c r="E593" i="2"/>
  <c r="G592" i="2"/>
  <c r="I591" i="2"/>
  <c r="F591" i="1"/>
  <c r="G591" i="1" s="1"/>
  <c r="D592" i="1"/>
  <c r="G590" i="1"/>
  <c r="O589" i="5" l="1"/>
  <c r="K591" i="5"/>
  <c r="J591" i="5"/>
  <c r="H592" i="5"/>
  <c r="I592" i="5" s="1"/>
  <c r="E594" i="5"/>
  <c r="G593" i="5"/>
  <c r="N590" i="5"/>
  <c r="M590" i="5"/>
  <c r="N631" i="2"/>
  <c r="O630" i="2"/>
  <c r="K591" i="2"/>
  <c r="J591" i="2"/>
  <c r="H592" i="2"/>
  <c r="I592" i="2" s="1"/>
  <c r="E594" i="2"/>
  <c r="G593" i="2"/>
  <c r="H593" i="2" s="1"/>
  <c r="F592" i="1"/>
  <c r="D593" i="1"/>
  <c r="K592" i="5" l="1"/>
  <c r="J592" i="5"/>
  <c r="H593" i="5"/>
  <c r="I593" i="5" s="1"/>
  <c r="O590" i="5"/>
  <c r="E595" i="5"/>
  <c r="G594" i="5"/>
  <c r="N591" i="5"/>
  <c r="M591" i="5"/>
  <c r="N632" i="2"/>
  <c r="O631" i="2"/>
  <c r="K592" i="2"/>
  <c r="J592" i="2"/>
  <c r="I593" i="2"/>
  <c r="G594" i="2"/>
  <c r="E595" i="2"/>
  <c r="F593" i="1"/>
  <c r="D594" i="1"/>
  <c r="G592" i="1"/>
  <c r="G593" i="1"/>
  <c r="K593" i="5" l="1"/>
  <c r="J593" i="5"/>
  <c r="H594" i="5"/>
  <c r="I594" i="5" s="1"/>
  <c r="E596" i="5"/>
  <c r="G595" i="5"/>
  <c r="O591" i="5"/>
  <c r="N592" i="5"/>
  <c r="M592" i="5"/>
  <c r="N633" i="2"/>
  <c r="O632" i="2"/>
  <c r="K593" i="2"/>
  <c r="J593" i="2"/>
  <c r="H594" i="2"/>
  <c r="I594" i="2" s="1"/>
  <c r="G595" i="2"/>
  <c r="H595" i="2" s="1"/>
  <c r="E596" i="2"/>
  <c r="F594" i="1"/>
  <c r="D595" i="1"/>
  <c r="K594" i="5" l="1"/>
  <c r="N593" i="5"/>
  <c r="M593" i="5"/>
  <c r="H595" i="5"/>
  <c r="I595" i="5" s="1"/>
  <c r="J595" i="5" s="1"/>
  <c r="O592" i="5"/>
  <c r="E597" i="5"/>
  <c r="G596" i="5"/>
  <c r="J594" i="5"/>
  <c r="N634" i="2"/>
  <c r="O633" i="2"/>
  <c r="K594" i="2"/>
  <c r="J595" i="2"/>
  <c r="J594" i="2"/>
  <c r="E597" i="2"/>
  <c r="G596" i="2"/>
  <c r="H596" i="2" s="1"/>
  <c r="I595" i="2"/>
  <c r="F595" i="1"/>
  <c r="D596" i="1"/>
  <c r="G594" i="1"/>
  <c r="O593" i="5" l="1"/>
  <c r="H596" i="5"/>
  <c r="I596" i="5" s="1"/>
  <c r="G597" i="5"/>
  <c r="E598" i="5"/>
  <c r="N594" i="5"/>
  <c r="M594" i="5"/>
  <c r="K595" i="5"/>
  <c r="N635" i="2"/>
  <c r="O634" i="2"/>
  <c r="K595" i="2"/>
  <c r="J596" i="2"/>
  <c r="I596" i="2"/>
  <c r="E598" i="2"/>
  <c r="G597" i="2"/>
  <c r="F596" i="1"/>
  <c r="G596" i="1" s="1"/>
  <c r="D597" i="1"/>
  <c r="G595" i="1"/>
  <c r="N595" i="5" l="1"/>
  <c r="K596" i="5"/>
  <c r="J596" i="5"/>
  <c r="E599" i="5"/>
  <c r="G598" i="5"/>
  <c r="H597" i="5"/>
  <c r="I597" i="5" s="1"/>
  <c r="O594" i="5"/>
  <c r="M595" i="5"/>
  <c r="N636" i="2"/>
  <c r="O635" i="2"/>
  <c r="K596" i="2"/>
  <c r="J597" i="2"/>
  <c r="H597" i="2"/>
  <c r="I597" i="2" s="1"/>
  <c r="G598" i="2"/>
  <c r="E599" i="2"/>
  <c r="F597" i="1"/>
  <c r="D598" i="1"/>
  <c r="O595" i="5" l="1"/>
  <c r="K597" i="5"/>
  <c r="J597" i="5"/>
  <c r="G599" i="5"/>
  <c r="E600" i="5"/>
  <c r="M596" i="5"/>
  <c r="N596" i="5"/>
  <c r="H598" i="5"/>
  <c r="I598" i="5" s="1"/>
  <c r="N637" i="2"/>
  <c r="O636" i="2"/>
  <c r="K597" i="2"/>
  <c r="H598" i="2"/>
  <c r="I598" i="2" s="1"/>
  <c r="G599" i="2"/>
  <c r="H599" i="2" s="1"/>
  <c r="E600" i="2"/>
  <c r="F598" i="1"/>
  <c r="D599" i="1"/>
  <c r="G597" i="1"/>
  <c r="O596" i="5" l="1"/>
  <c r="K598" i="5"/>
  <c r="J598" i="5"/>
  <c r="H599" i="5"/>
  <c r="I599" i="5" s="1"/>
  <c r="N597" i="5"/>
  <c r="M597" i="5"/>
  <c r="E601" i="5"/>
  <c r="G600" i="5"/>
  <c r="N638" i="2"/>
  <c r="O637" i="2"/>
  <c r="K598" i="2"/>
  <c r="J599" i="2"/>
  <c r="J598" i="2"/>
  <c r="G600" i="2"/>
  <c r="E601" i="2"/>
  <c r="I599" i="2"/>
  <c r="F599" i="1"/>
  <c r="D600" i="1"/>
  <c r="G598" i="1"/>
  <c r="O597" i="5" l="1"/>
  <c r="K599" i="5"/>
  <c r="J599" i="5"/>
  <c r="E602" i="5"/>
  <c r="G601" i="5"/>
  <c r="H601" i="5"/>
  <c r="H600" i="5"/>
  <c r="I600" i="5" s="1"/>
  <c r="N598" i="5"/>
  <c r="M598" i="5"/>
  <c r="N639" i="2"/>
  <c r="O638" i="2"/>
  <c r="K599" i="2"/>
  <c r="J600" i="2"/>
  <c r="H600" i="2"/>
  <c r="E602" i="2"/>
  <c r="G601" i="2"/>
  <c r="I600" i="2"/>
  <c r="F600" i="1"/>
  <c r="D601" i="1"/>
  <c r="G599" i="1"/>
  <c r="K600" i="5" l="1"/>
  <c r="J600" i="5"/>
  <c r="N599" i="5"/>
  <c r="M599" i="5"/>
  <c r="O599" i="5" s="1"/>
  <c r="E603" i="5"/>
  <c r="G602" i="5"/>
  <c r="O598" i="5"/>
  <c r="I601" i="5"/>
  <c r="H602" i="5"/>
  <c r="N640" i="2"/>
  <c r="O639" i="2"/>
  <c r="K600" i="2"/>
  <c r="J601" i="2"/>
  <c r="H601" i="2"/>
  <c r="I601" i="2" s="1"/>
  <c r="G602" i="2"/>
  <c r="E603" i="2"/>
  <c r="F601" i="1"/>
  <c r="D602" i="1"/>
  <c r="G600" i="1"/>
  <c r="K601" i="5" l="1"/>
  <c r="I602" i="5"/>
  <c r="N600" i="5"/>
  <c r="M600" i="5"/>
  <c r="O600" i="5" s="1"/>
  <c r="E604" i="5"/>
  <c r="G603" i="5"/>
  <c r="J601" i="5"/>
  <c r="N641" i="2"/>
  <c r="O640" i="2"/>
  <c r="K601" i="2"/>
  <c r="H602" i="2"/>
  <c r="I602" i="2" s="1"/>
  <c r="G603" i="2"/>
  <c r="H603" i="2" s="1"/>
  <c r="E604" i="2"/>
  <c r="G602" i="1"/>
  <c r="F602" i="1"/>
  <c r="D603" i="1"/>
  <c r="G601" i="1"/>
  <c r="N601" i="5" l="1"/>
  <c r="M601" i="5"/>
  <c r="O601" i="5" s="1"/>
  <c r="K602" i="5"/>
  <c r="H603" i="5"/>
  <c r="I603" i="5" s="1"/>
  <c r="J603" i="5" s="1"/>
  <c r="E605" i="5"/>
  <c r="G604" i="5"/>
  <c r="J602" i="5"/>
  <c r="N642" i="2"/>
  <c r="O641" i="2"/>
  <c r="K602" i="2"/>
  <c r="J603" i="2"/>
  <c r="J602" i="2"/>
  <c r="I603" i="2"/>
  <c r="E605" i="2"/>
  <c r="G604" i="2"/>
  <c r="F603" i="1"/>
  <c r="D604" i="1"/>
  <c r="G605" i="5" l="1"/>
  <c r="H605" i="5" s="1"/>
  <c r="E606" i="5"/>
  <c r="N602" i="5"/>
  <c r="M602" i="5"/>
  <c r="M603" i="5" s="1"/>
  <c r="H604" i="5"/>
  <c r="I604" i="5" s="1"/>
  <c r="K603" i="5"/>
  <c r="N643" i="2"/>
  <c r="O642" i="2"/>
  <c r="K603" i="2"/>
  <c r="H604" i="2"/>
  <c r="I604" i="2"/>
  <c r="E606" i="2"/>
  <c r="G605" i="2"/>
  <c r="F604" i="1"/>
  <c r="D605" i="1"/>
  <c r="G603" i="1"/>
  <c r="G604" i="1"/>
  <c r="N603" i="5" l="1"/>
  <c r="O603" i="5" s="1"/>
  <c r="K604" i="5"/>
  <c r="J604" i="5"/>
  <c r="E607" i="5"/>
  <c r="G606" i="5"/>
  <c r="I605" i="5"/>
  <c r="O602" i="5"/>
  <c r="N644" i="2"/>
  <c r="O643" i="2"/>
  <c r="K604" i="2"/>
  <c r="J604" i="2"/>
  <c r="H605" i="2"/>
  <c r="I605" i="2" s="1"/>
  <c r="E607" i="2"/>
  <c r="G606" i="2"/>
  <c r="F605" i="1"/>
  <c r="D606" i="1"/>
  <c r="G607" i="5" l="1"/>
  <c r="H607" i="5" s="1"/>
  <c r="E608" i="5"/>
  <c r="K605" i="5"/>
  <c r="M604" i="5"/>
  <c r="N604" i="5"/>
  <c r="J605" i="5"/>
  <c r="H606" i="5"/>
  <c r="I606" i="5" s="1"/>
  <c r="N645" i="2"/>
  <c r="O644" i="2"/>
  <c r="K605" i="2"/>
  <c r="J605" i="2"/>
  <c r="H606" i="2"/>
  <c r="I606" i="2" s="1"/>
  <c r="G607" i="2"/>
  <c r="E608" i="2"/>
  <c r="F606" i="1"/>
  <c r="D607" i="1"/>
  <c r="G605" i="1"/>
  <c r="O604" i="5" l="1"/>
  <c r="K606" i="5"/>
  <c r="J606" i="5"/>
  <c r="N605" i="5"/>
  <c r="M605" i="5"/>
  <c r="E609" i="5"/>
  <c r="G608" i="5"/>
  <c r="I607" i="5"/>
  <c r="J607" i="5" s="1"/>
  <c r="N646" i="2"/>
  <c r="O645" i="2"/>
  <c r="K606" i="2"/>
  <c r="J607" i="2"/>
  <c r="J606" i="2"/>
  <c r="H608" i="2"/>
  <c r="H607" i="2"/>
  <c r="I607" i="2" s="1"/>
  <c r="G608" i="2"/>
  <c r="E609" i="2"/>
  <c r="F607" i="1"/>
  <c r="D608" i="1"/>
  <c r="G606" i="1"/>
  <c r="H608" i="5" l="1"/>
  <c r="I608" i="5" s="1"/>
  <c r="N606" i="5"/>
  <c r="M606" i="5"/>
  <c r="O606" i="5" s="1"/>
  <c r="E610" i="5"/>
  <c r="G609" i="5"/>
  <c r="H609" i="5" s="1"/>
  <c r="O605" i="5"/>
  <c r="K607" i="5"/>
  <c r="N607" i="5" s="1"/>
  <c r="N647" i="2"/>
  <c r="O646" i="2"/>
  <c r="K607" i="2"/>
  <c r="H609" i="2"/>
  <c r="E610" i="2"/>
  <c r="G609" i="2"/>
  <c r="I608" i="2"/>
  <c r="G607" i="1"/>
  <c r="F608" i="1"/>
  <c r="D609" i="1"/>
  <c r="K608" i="5" l="1"/>
  <c r="J608" i="5"/>
  <c r="E611" i="5"/>
  <c r="G610" i="5"/>
  <c r="M607" i="5"/>
  <c r="O607" i="5" s="1"/>
  <c r="I609" i="5"/>
  <c r="J609" i="5" s="1"/>
  <c r="N648" i="2"/>
  <c r="O647" i="2"/>
  <c r="K608" i="2"/>
  <c r="J608" i="2"/>
  <c r="I609" i="2"/>
  <c r="G610" i="2"/>
  <c r="E611" i="2"/>
  <c r="F609" i="1"/>
  <c r="G609" i="1" s="1"/>
  <c r="D610" i="1"/>
  <c r="G608" i="1"/>
  <c r="N608" i="5" l="1"/>
  <c r="M608" i="5"/>
  <c r="O608" i="5" s="1"/>
  <c r="H610" i="5"/>
  <c r="I610" i="5" s="1"/>
  <c r="K609" i="5"/>
  <c r="E612" i="5"/>
  <c r="G611" i="5"/>
  <c r="N649" i="2"/>
  <c r="O648" i="2"/>
  <c r="K609" i="2"/>
  <c r="J609" i="2"/>
  <c r="H610" i="2"/>
  <c r="I610" i="2" s="1"/>
  <c r="G611" i="2"/>
  <c r="H611" i="2" s="1"/>
  <c r="E612" i="2"/>
  <c r="F610" i="1"/>
  <c r="D611" i="1"/>
  <c r="N609" i="5" l="1"/>
  <c r="K610" i="5"/>
  <c r="J610" i="5"/>
  <c r="E613" i="5"/>
  <c r="G612" i="5"/>
  <c r="H612" i="5" s="1"/>
  <c r="M609" i="5"/>
  <c r="H611" i="5"/>
  <c r="I611" i="5" s="1"/>
  <c r="J611" i="5" s="1"/>
  <c r="N650" i="2"/>
  <c r="O649" i="2"/>
  <c r="K610" i="2"/>
  <c r="J610" i="2"/>
  <c r="E613" i="2"/>
  <c r="G612" i="2"/>
  <c r="I611" i="2"/>
  <c r="F611" i="1"/>
  <c r="D612" i="1"/>
  <c r="G610" i="1"/>
  <c r="O609" i="5" l="1"/>
  <c r="G613" i="5"/>
  <c r="E614" i="5"/>
  <c r="K611" i="5"/>
  <c r="N610" i="5"/>
  <c r="M610" i="5"/>
  <c r="O610" i="5" s="1"/>
  <c r="I612" i="5"/>
  <c r="J612" i="5" s="1"/>
  <c r="N651" i="2"/>
  <c r="O650" i="2"/>
  <c r="K611" i="2"/>
  <c r="J611" i="2"/>
  <c r="H612" i="2"/>
  <c r="I612" i="2" s="1"/>
  <c r="E614" i="2"/>
  <c r="G613" i="2"/>
  <c r="H613" i="2" s="1"/>
  <c r="F612" i="1"/>
  <c r="D613" i="1"/>
  <c r="G611" i="1"/>
  <c r="N611" i="5" l="1"/>
  <c r="E615" i="5"/>
  <c r="G614" i="5"/>
  <c r="H613" i="5"/>
  <c r="I613" i="5" s="1"/>
  <c r="J613" i="5" s="1"/>
  <c r="M611" i="5"/>
  <c r="K612" i="5"/>
  <c r="N652" i="2"/>
  <c r="O651" i="2"/>
  <c r="K612" i="2"/>
  <c r="J613" i="2"/>
  <c r="J612" i="2"/>
  <c r="I613" i="2"/>
  <c r="G614" i="2"/>
  <c r="H614" i="2" s="1"/>
  <c r="E615" i="2"/>
  <c r="F613" i="1"/>
  <c r="D614" i="1"/>
  <c r="G612" i="1"/>
  <c r="N612" i="5" l="1"/>
  <c r="O611" i="5"/>
  <c r="M612" i="5"/>
  <c r="O612" i="5" s="1"/>
  <c r="H614" i="5"/>
  <c r="I614" i="5" s="1"/>
  <c r="K613" i="5"/>
  <c r="N613" i="5" s="1"/>
  <c r="G615" i="5"/>
  <c r="H615" i="5" s="1"/>
  <c r="E616" i="5"/>
  <c r="N653" i="2"/>
  <c r="O652" i="2"/>
  <c r="K613" i="2"/>
  <c r="J614" i="2"/>
  <c r="E616" i="2"/>
  <c r="G615" i="2"/>
  <c r="I614" i="2"/>
  <c r="F614" i="1"/>
  <c r="D615" i="1"/>
  <c r="G613" i="1"/>
  <c r="K614" i="5" l="1"/>
  <c r="J614" i="5"/>
  <c r="E617" i="5"/>
  <c r="G616" i="5"/>
  <c r="H616" i="5" s="1"/>
  <c r="M613" i="5"/>
  <c r="O613" i="5" s="1"/>
  <c r="I615" i="5"/>
  <c r="J615" i="5" s="1"/>
  <c r="N654" i="2"/>
  <c r="O653" i="2"/>
  <c r="K614" i="2"/>
  <c r="H615" i="2"/>
  <c r="I615" i="2" s="1"/>
  <c r="G616" i="2"/>
  <c r="H616" i="2" s="1"/>
  <c r="E617" i="2"/>
  <c r="F615" i="1"/>
  <c r="D616" i="1"/>
  <c r="G614" i="1"/>
  <c r="E618" i="5" l="1"/>
  <c r="G617" i="5"/>
  <c r="N614" i="5"/>
  <c r="M614" i="5"/>
  <c r="O614" i="5" s="1"/>
  <c r="K615" i="5"/>
  <c r="I616" i="5"/>
  <c r="J616" i="5" s="1"/>
  <c r="M655" i="2"/>
  <c r="O654" i="2"/>
  <c r="K615" i="2"/>
  <c r="J615" i="2"/>
  <c r="E618" i="2"/>
  <c r="G617" i="2"/>
  <c r="H617" i="2" s="1"/>
  <c r="I616" i="2"/>
  <c r="F616" i="1"/>
  <c r="G616" i="1" s="1"/>
  <c r="D617" i="1"/>
  <c r="G615" i="1"/>
  <c r="N615" i="5" l="1"/>
  <c r="H617" i="5"/>
  <c r="I617" i="5" s="1"/>
  <c r="E619" i="5"/>
  <c r="G618" i="5"/>
  <c r="H618" i="5" s="1"/>
  <c r="K616" i="5"/>
  <c r="N616" i="5" s="1"/>
  <c r="M615" i="5"/>
  <c r="O655" i="2"/>
  <c r="M656" i="2"/>
  <c r="K616" i="2"/>
  <c r="J617" i="2"/>
  <c r="J616" i="2"/>
  <c r="I617" i="2"/>
  <c r="G618" i="2"/>
  <c r="E619" i="2"/>
  <c r="F617" i="1"/>
  <c r="D618" i="1"/>
  <c r="O615" i="5" l="1"/>
  <c r="K617" i="5"/>
  <c r="J617" i="5"/>
  <c r="E620" i="5"/>
  <c r="G619" i="5"/>
  <c r="M616" i="5"/>
  <c r="O616" i="5" s="1"/>
  <c r="I618" i="5"/>
  <c r="M657" i="2"/>
  <c r="O656" i="2"/>
  <c r="K617" i="2"/>
  <c r="J618" i="2"/>
  <c r="H618" i="2"/>
  <c r="I618" i="2" s="1"/>
  <c r="G619" i="2"/>
  <c r="H619" i="2" s="1"/>
  <c r="E620" i="2"/>
  <c r="F618" i="1"/>
  <c r="G618" i="1" s="1"/>
  <c r="D619" i="1"/>
  <c r="G617" i="1"/>
  <c r="K618" i="5" l="1"/>
  <c r="G620" i="5"/>
  <c r="E621" i="5"/>
  <c r="M617" i="5"/>
  <c r="N617" i="5"/>
  <c r="H620" i="5"/>
  <c r="H619" i="5"/>
  <c r="I619" i="5" s="1"/>
  <c r="J619" i="5" s="1"/>
  <c r="J618" i="5"/>
  <c r="O657" i="2"/>
  <c r="M658" i="2"/>
  <c r="K618" i="2"/>
  <c r="J619" i="2"/>
  <c r="G620" i="2"/>
  <c r="E621" i="2"/>
  <c r="I619" i="2"/>
  <c r="F619" i="1"/>
  <c r="D620" i="1"/>
  <c r="N618" i="5" l="1"/>
  <c r="N619" i="5" s="1"/>
  <c r="M618" i="5"/>
  <c r="O617" i="5"/>
  <c r="K619" i="5"/>
  <c r="G621" i="5"/>
  <c r="H621" i="5" s="1"/>
  <c r="E622" i="5"/>
  <c r="I620" i="5"/>
  <c r="M659" i="2"/>
  <c r="O658" i="2"/>
  <c r="K619" i="2"/>
  <c r="J620" i="2"/>
  <c r="H620" i="2"/>
  <c r="I620" i="2" s="1"/>
  <c r="E622" i="2"/>
  <c r="G621" i="2"/>
  <c r="F620" i="1"/>
  <c r="D621" i="1"/>
  <c r="G619" i="1"/>
  <c r="M619" i="5" l="1"/>
  <c r="O619" i="5" s="1"/>
  <c r="O618" i="5"/>
  <c r="K620" i="5"/>
  <c r="J620" i="5"/>
  <c r="G622" i="5"/>
  <c r="H622" i="5" s="1"/>
  <c r="E623" i="5"/>
  <c r="I621" i="5"/>
  <c r="O659" i="2"/>
  <c r="M660" i="2"/>
  <c r="K620" i="2"/>
  <c r="J621" i="2"/>
  <c r="H621" i="2"/>
  <c r="I621" i="2" s="1"/>
  <c r="E623" i="2"/>
  <c r="G622" i="2"/>
  <c r="F621" i="1"/>
  <c r="D622" i="1"/>
  <c r="G620" i="1"/>
  <c r="K621" i="5" l="1"/>
  <c r="J621" i="5"/>
  <c r="I622" i="5"/>
  <c r="M620" i="5"/>
  <c r="N620" i="5"/>
  <c r="G623" i="5"/>
  <c r="E624" i="5"/>
  <c r="N661" i="2"/>
  <c r="O660" i="2"/>
  <c r="K621" i="2"/>
  <c r="H622" i="2"/>
  <c r="I622" i="2" s="1"/>
  <c r="E624" i="2"/>
  <c r="G623" i="2"/>
  <c r="H623" i="2" s="1"/>
  <c r="F622" i="1"/>
  <c r="G622" i="1" s="1"/>
  <c r="D623" i="1"/>
  <c r="G621" i="1"/>
  <c r="E625" i="5" l="1"/>
  <c r="G624" i="5"/>
  <c r="H624" i="5" s="1"/>
  <c r="M621" i="5"/>
  <c r="N621" i="5"/>
  <c r="K622" i="5"/>
  <c r="O620" i="5"/>
  <c r="H623" i="5"/>
  <c r="I623" i="5" s="1"/>
  <c r="J622" i="5"/>
  <c r="N662" i="2"/>
  <c r="O661" i="2"/>
  <c r="K622" i="2"/>
  <c r="J622" i="2"/>
  <c r="I623" i="2"/>
  <c r="E625" i="2"/>
  <c r="G624" i="2"/>
  <c r="H624" i="2" s="1"/>
  <c r="F623" i="1"/>
  <c r="D624" i="1"/>
  <c r="J624" i="5" l="1"/>
  <c r="K623" i="5"/>
  <c r="J623" i="5"/>
  <c r="O621" i="5"/>
  <c r="I624" i="5"/>
  <c r="N622" i="5"/>
  <c r="M622" i="5"/>
  <c r="E626" i="5"/>
  <c r="G625" i="5"/>
  <c r="N663" i="2"/>
  <c r="O662" i="2"/>
  <c r="K623" i="2"/>
  <c r="J623" i="2"/>
  <c r="I624" i="2"/>
  <c r="E626" i="2"/>
  <c r="G625" i="2"/>
  <c r="F624" i="1"/>
  <c r="D625" i="1"/>
  <c r="G623" i="1"/>
  <c r="O622" i="5" l="1"/>
  <c r="H625" i="5"/>
  <c r="I625" i="5" s="1"/>
  <c r="J625" i="5" s="1"/>
  <c r="K624" i="5"/>
  <c r="E627" i="5"/>
  <c r="G626" i="5"/>
  <c r="M623" i="5"/>
  <c r="N623" i="5"/>
  <c r="M624" i="5"/>
  <c r="N664" i="2"/>
  <c r="O663" i="2"/>
  <c r="K624" i="2"/>
  <c r="J624" i="2"/>
  <c r="H625" i="2"/>
  <c r="I625" i="2" s="1"/>
  <c r="E627" i="2"/>
  <c r="G626" i="2"/>
  <c r="H626" i="2" s="1"/>
  <c r="G624" i="1"/>
  <c r="F625" i="1"/>
  <c r="D626" i="1"/>
  <c r="O623" i="5" l="1"/>
  <c r="H626" i="5"/>
  <c r="I626" i="5" s="1"/>
  <c r="K625" i="5"/>
  <c r="M625" i="5" s="1"/>
  <c r="N624" i="5"/>
  <c r="O624" i="5" s="1"/>
  <c r="E628" i="5"/>
  <c r="G627" i="5"/>
  <c r="N665" i="2"/>
  <c r="O664" i="2"/>
  <c r="K625" i="2"/>
  <c r="J625" i="2"/>
  <c r="I626" i="2"/>
  <c r="E628" i="2"/>
  <c r="G627" i="2"/>
  <c r="F626" i="1"/>
  <c r="D627" i="1"/>
  <c r="G625" i="1"/>
  <c r="K626" i="5" l="1"/>
  <c r="J626" i="5"/>
  <c r="G628" i="5"/>
  <c r="E629" i="5"/>
  <c r="H627" i="5"/>
  <c r="I627" i="5" s="1"/>
  <c r="N625" i="5"/>
  <c r="O625" i="5" s="1"/>
  <c r="N666" i="2"/>
  <c r="O665" i="2"/>
  <c r="K626" i="2"/>
  <c r="J626" i="2"/>
  <c r="H627" i="2"/>
  <c r="I627" i="2" s="1"/>
  <c r="E629" i="2"/>
  <c r="G628" i="2"/>
  <c r="H628" i="2" s="1"/>
  <c r="F627" i="1"/>
  <c r="D628" i="1"/>
  <c r="G626" i="1"/>
  <c r="K627" i="5" l="1"/>
  <c r="J627" i="5"/>
  <c r="N626" i="5"/>
  <c r="M626" i="5"/>
  <c r="G629" i="5"/>
  <c r="E630" i="5"/>
  <c r="H628" i="5"/>
  <c r="I628" i="5" s="1"/>
  <c r="N667" i="2"/>
  <c r="O666" i="2"/>
  <c r="K627" i="2"/>
  <c r="J628" i="2"/>
  <c r="J627" i="2"/>
  <c r="I628" i="2"/>
  <c r="E630" i="2"/>
  <c r="G629" i="2"/>
  <c r="F628" i="1"/>
  <c r="G628" i="1" s="1"/>
  <c r="D629" i="1"/>
  <c r="G627" i="1"/>
  <c r="K628" i="5" l="1"/>
  <c r="J628" i="5"/>
  <c r="G630" i="5"/>
  <c r="E631" i="5"/>
  <c r="M627" i="5"/>
  <c r="N627" i="5"/>
  <c r="H629" i="5"/>
  <c r="I629" i="5" s="1"/>
  <c r="O626" i="5"/>
  <c r="N668" i="2"/>
  <c r="O667" i="2"/>
  <c r="K628" i="2"/>
  <c r="H629" i="2"/>
  <c r="I629" i="2" s="1"/>
  <c r="E631" i="2"/>
  <c r="G630" i="2"/>
  <c r="F629" i="1"/>
  <c r="D630" i="1"/>
  <c r="O627" i="5" l="1"/>
  <c r="K629" i="5"/>
  <c r="J629" i="5"/>
  <c r="H630" i="5"/>
  <c r="I630" i="5" s="1"/>
  <c r="M628" i="5"/>
  <c r="N628" i="5"/>
  <c r="G631" i="5"/>
  <c r="E632" i="5"/>
  <c r="N669" i="2"/>
  <c r="O668" i="2"/>
  <c r="K629" i="2"/>
  <c r="J630" i="2"/>
  <c r="J629" i="2"/>
  <c r="H630" i="2"/>
  <c r="I630" i="2" s="1"/>
  <c r="G631" i="2"/>
  <c r="E632" i="2"/>
  <c r="F630" i="1"/>
  <c r="G630" i="1" s="1"/>
  <c r="D631" i="1"/>
  <c r="G629" i="1"/>
  <c r="K630" i="5" l="1"/>
  <c r="J630" i="5"/>
  <c r="E633" i="5"/>
  <c r="G632" i="5"/>
  <c r="M629" i="5"/>
  <c r="N629" i="5"/>
  <c r="H631" i="5"/>
  <c r="I631" i="5" s="1"/>
  <c r="H632" i="5"/>
  <c r="O628" i="5"/>
  <c r="N670" i="2"/>
  <c r="O669" i="2"/>
  <c r="K630" i="2"/>
  <c r="J631" i="2"/>
  <c r="H631" i="2"/>
  <c r="I631" i="2" s="1"/>
  <c r="E633" i="2"/>
  <c r="G632" i="2"/>
  <c r="F631" i="1"/>
  <c r="G631" i="1" s="1"/>
  <c r="D632" i="1"/>
  <c r="K631" i="5" l="1"/>
  <c r="J631" i="5"/>
  <c r="O629" i="5"/>
  <c r="N630" i="5"/>
  <c r="M630" i="5"/>
  <c r="I632" i="5"/>
  <c r="E634" i="5"/>
  <c r="G633" i="5"/>
  <c r="N671" i="2"/>
  <c r="O670" i="2"/>
  <c r="K631" i="2"/>
  <c r="J632" i="2"/>
  <c r="H632" i="2"/>
  <c r="I632" i="2" s="1"/>
  <c r="E634" i="2"/>
  <c r="G633" i="2"/>
  <c r="F632" i="1"/>
  <c r="D633" i="1"/>
  <c r="O630" i="5" l="1"/>
  <c r="K632" i="5"/>
  <c r="H633" i="5"/>
  <c r="I633" i="5" s="1"/>
  <c r="M631" i="5"/>
  <c r="N631" i="5"/>
  <c r="E635" i="5"/>
  <c r="G634" i="5"/>
  <c r="H634" i="5" s="1"/>
  <c r="J632" i="5"/>
  <c r="N672" i="2"/>
  <c r="O671" i="2"/>
  <c r="K632" i="2"/>
  <c r="J633" i="2"/>
  <c r="H633" i="2"/>
  <c r="I633" i="2"/>
  <c r="G634" i="2"/>
  <c r="H634" i="2" s="1"/>
  <c r="E635" i="2"/>
  <c r="F633" i="1"/>
  <c r="D634" i="1"/>
  <c r="G632" i="1"/>
  <c r="K633" i="5" l="1"/>
  <c r="J633" i="5"/>
  <c r="O631" i="5"/>
  <c r="I634" i="5"/>
  <c r="N632" i="5"/>
  <c r="M632" i="5"/>
  <c r="O632" i="5" s="1"/>
  <c r="E636" i="5"/>
  <c r="G635" i="5"/>
  <c r="N673" i="2"/>
  <c r="O672" i="2"/>
  <c r="K633" i="2"/>
  <c r="J634" i="2"/>
  <c r="I634" i="2"/>
  <c r="E636" i="2"/>
  <c r="G635" i="2"/>
  <c r="H635" i="2" s="1"/>
  <c r="F634" i="1"/>
  <c r="D635" i="1"/>
  <c r="G633" i="1"/>
  <c r="G636" i="5" l="1"/>
  <c r="E637" i="5"/>
  <c r="M633" i="5"/>
  <c r="N633" i="5"/>
  <c r="H635" i="5"/>
  <c r="I635" i="5" s="1"/>
  <c r="J635" i="5" s="1"/>
  <c r="H636" i="5"/>
  <c r="K634" i="5"/>
  <c r="J634" i="5"/>
  <c r="N674" i="2"/>
  <c r="O673" i="2"/>
  <c r="K634" i="2"/>
  <c r="J635" i="2"/>
  <c r="I635" i="2"/>
  <c r="G636" i="2"/>
  <c r="E637" i="2"/>
  <c r="F635" i="1"/>
  <c r="D636" i="1"/>
  <c r="G634" i="1"/>
  <c r="O633" i="5" l="1"/>
  <c r="G637" i="5"/>
  <c r="E638" i="5"/>
  <c r="I636" i="5"/>
  <c r="J636" i="5" s="1"/>
  <c r="N634" i="5"/>
  <c r="N635" i="5" s="1"/>
  <c r="M634" i="5"/>
  <c r="K635" i="5"/>
  <c r="N675" i="2"/>
  <c r="O674" i="2"/>
  <c r="K635" i="2"/>
  <c r="H636" i="2"/>
  <c r="I636" i="2" s="1"/>
  <c r="G637" i="2"/>
  <c r="H637" i="2" s="1"/>
  <c r="E638" i="2"/>
  <c r="F636" i="1"/>
  <c r="D637" i="1"/>
  <c r="G635" i="1"/>
  <c r="O634" i="5" l="1"/>
  <c r="K636" i="5"/>
  <c r="N636" i="5" s="1"/>
  <c r="G638" i="5"/>
  <c r="E639" i="5"/>
  <c r="H637" i="5"/>
  <c r="I637" i="5" s="1"/>
  <c r="M635" i="5"/>
  <c r="O635" i="5" s="1"/>
  <c r="N676" i="2"/>
  <c r="O675" i="2"/>
  <c r="K636" i="2"/>
  <c r="J637" i="2"/>
  <c r="J636" i="2"/>
  <c r="G638" i="2"/>
  <c r="E639" i="2"/>
  <c r="I637" i="2"/>
  <c r="F637" i="1"/>
  <c r="D638" i="1"/>
  <c r="G636" i="1"/>
  <c r="H638" i="5" l="1"/>
  <c r="I638" i="5" s="1"/>
  <c r="K637" i="5"/>
  <c r="J637" i="5"/>
  <c r="G639" i="5"/>
  <c r="E640" i="5"/>
  <c r="M636" i="5"/>
  <c r="O636" i="5" s="1"/>
  <c r="N677" i="2"/>
  <c r="O676" i="2"/>
  <c r="K637" i="2"/>
  <c r="H638" i="2"/>
  <c r="I638" i="2" s="1"/>
  <c r="G639" i="2"/>
  <c r="H639" i="2" s="1"/>
  <c r="E640" i="2"/>
  <c r="F638" i="1"/>
  <c r="D639" i="1"/>
  <c r="G637" i="1"/>
  <c r="K638" i="5" l="1"/>
  <c r="J638" i="5"/>
  <c r="M637" i="5"/>
  <c r="N637" i="5"/>
  <c r="E641" i="5"/>
  <c r="G640" i="5"/>
  <c r="H639" i="5"/>
  <c r="I639" i="5" s="1"/>
  <c r="N678" i="2"/>
  <c r="O677" i="2"/>
  <c r="K638" i="2"/>
  <c r="J639" i="2"/>
  <c r="J638" i="2"/>
  <c r="G640" i="2"/>
  <c r="E641" i="2"/>
  <c r="I639" i="2"/>
  <c r="F639" i="1"/>
  <c r="G639" i="1" s="1"/>
  <c r="D640" i="1"/>
  <c r="G638" i="1"/>
  <c r="O637" i="5" l="1"/>
  <c r="K639" i="5"/>
  <c r="J639" i="5"/>
  <c r="E642" i="5"/>
  <c r="G641" i="5"/>
  <c r="N638" i="5"/>
  <c r="M638" i="5"/>
  <c r="H640" i="5"/>
  <c r="I640" i="5" s="1"/>
  <c r="H641" i="5"/>
  <c r="N679" i="2"/>
  <c r="O678" i="2"/>
  <c r="K639" i="2"/>
  <c r="H640" i="2"/>
  <c r="G641" i="2"/>
  <c r="E642" i="2"/>
  <c r="I640" i="2"/>
  <c r="F640" i="1"/>
  <c r="D641" i="1"/>
  <c r="K640" i="5" l="1"/>
  <c r="J640" i="5"/>
  <c r="E643" i="5"/>
  <c r="G642" i="5"/>
  <c r="O638" i="5"/>
  <c r="M639" i="5"/>
  <c r="N639" i="5"/>
  <c r="I641" i="5"/>
  <c r="N680" i="2"/>
  <c r="O679" i="2"/>
  <c r="K640" i="2"/>
  <c r="J640" i="2"/>
  <c r="H641" i="2"/>
  <c r="I641" i="2" s="1"/>
  <c r="G642" i="2"/>
  <c r="E643" i="2"/>
  <c r="F641" i="1"/>
  <c r="G641" i="1" s="1"/>
  <c r="D642" i="1"/>
  <c r="G640" i="1"/>
  <c r="K641" i="5" l="1"/>
  <c r="N640" i="5"/>
  <c r="M640" i="5"/>
  <c r="H642" i="5"/>
  <c r="I642" i="5" s="1"/>
  <c r="E644" i="5"/>
  <c r="G643" i="5"/>
  <c r="O639" i="5"/>
  <c r="J641" i="5"/>
  <c r="N681" i="2"/>
  <c r="O680" i="2"/>
  <c r="K641" i="2"/>
  <c r="J642" i="2"/>
  <c r="J641" i="2"/>
  <c r="H642" i="2"/>
  <c r="I642" i="2" s="1"/>
  <c r="E644" i="2"/>
  <c r="G643" i="2"/>
  <c r="F642" i="1"/>
  <c r="D643" i="1"/>
  <c r="O640" i="5" l="1"/>
  <c r="K642" i="5"/>
  <c r="H643" i="5"/>
  <c r="I643" i="5" s="1"/>
  <c r="M641" i="5"/>
  <c r="N641" i="5"/>
  <c r="G644" i="5"/>
  <c r="E645" i="5"/>
  <c r="J642" i="5"/>
  <c r="M682" i="2"/>
  <c r="O681" i="2"/>
  <c r="K642" i="2"/>
  <c r="J643" i="2"/>
  <c r="H643" i="2"/>
  <c r="I643" i="2" s="1"/>
  <c r="E645" i="2"/>
  <c r="G644" i="2"/>
  <c r="F643" i="1"/>
  <c r="D644" i="1"/>
  <c r="G642" i="1"/>
  <c r="K643" i="5" l="1"/>
  <c r="J643" i="5"/>
  <c r="N642" i="5"/>
  <c r="M642" i="5"/>
  <c r="O642" i="5" s="1"/>
  <c r="O641" i="5"/>
  <c r="G645" i="5"/>
  <c r="E646" i="5"/>
  <c r="H644" i="5"/>
  <c r="I644" i="5" s="1"/>
  <c r="M683" i="2"/>
  <c r="O682" i="2"/>
  <c r="K643" i="2"/>
  <c r="H644" i="2"/>
  <c r="I644" i="2" s="1"/>
  <c r="E646" i="2"/>
  <c r="G645" i="2"/>
  <c r="H645" i="2" s="1"/>
  <c r="F644" i="1"/>
  <c r="D645" i="1"/>
  <c r="G643" i="1"/>
  <c r="G644" i="1"/>
  <c r="K644" i="5" l="1"/>
  <c r="J644" i="5"/>
  <c r="H645" i="5"/>
  <c r="I645" i="5" s="1"/>
  <c r="M643" i="5"/>
  <c r="N643" i="5"/>
  <c r="G646" i="5"/>
  <c r="E647" i="5"/>
  <c r="M684" i="2"/>
  <c r="O683" i="2"/>
  <c r="K644" i="2"/>
  <c r="J645" i="2"/>
  <c r="J644" i="2"/>
  <c r="I645" i="2"/>
  <c r="G646" i="2"/>
  <c r="E647" i="2"/>
  <c r="F645" i="1"/>
  <c r="D646" i="1"/>
  <c r="K645" i="5" l="1"/>
  <c r="J645" i="5"/>
  <c r="O643" i="5"/>
  <c r="G647" i="5"/>
  <c r="E648" i="5"/>
  <c r="H646" i="5"/>
  <c r="I646" i="5" s="1"/>
  <c r="M644" i="5"/>
  <c r="N644" i="5"/>
  <c r="O684" i="2"/>
  <c r="M685" i="2"/>
  <c r="K645" i="2"/>
  <c r="J646" i="2"/>
  <c r="H646" i="2"/>
  <c r="I646" i="2" s="1"/>
  <c r="G647" i="2"/>
  <c r="E648" i="2"/>
  <c r="G645" i="1"/>
  <c r="F646" i="1"/>
  <c r="D647" i="1"/>
  <c r="K646" i="5" l="1"/>
  <c r="O644" i="5"/>
  <c r="M645" i="5"/>
  <c r="N645" i="5"/>
  <c r="E649" i="5"/>
  <c r="G648" i="5"/>
  <c r="H647" i="5"/>
  <c r="I647" i="5" s="1"/>
  <c r="J646" i="5"/>
  <c r="O685" i="2"/>
  <c r="M686" i="2"/>
  <c r="K646" i="2"/>
  <c r="H647" i="2"/>
  <c r="I647" i="2" s="1"/>
  <c r="E649" i="2"/>
  <c r="G648" i="2"/>
  <c r="F647" i="1"/>
  <c r="D648" i="1"/>
  <c r="G646" i="1"/>
  <c r="O645" i="5" l="1"/>
  <c r="K647" i="5"/>
  <c r="J647" i="5"/>
  <c r="N646" i="5"/>
  <c r="M646" i="5"/>
  <c r="I648" i="5"/>
  <c r="H648" i="5"/>
  <c r="E650" i="5"/>
  <c r="G649" i="5"/>
  <c r="M687" i="2"/>
  <c r="O686" i="2"/>
  <c r="K647" i="2"/>
  <c r="J648" i="2"/>
  <c r="J647" i="2"/>
  <c r="H648" i="2"/>
  <c r="I648" i="2" s="1"/>
  <c r="H649" i="2"/>
  <c r="E650" i="2"/>
  <c r="G649" i="2"/>
  <c r="F648" i="1"/>
  <c r="D649" i="1"/>
  <c r="G647" i="1"/>
  <c r="K648" i="5" l="1"/>
  <c r="M647" i="5"/>
  <c r="N647" i="5"/>
  <c r="E651" i="5"/>
  <c r="G650" i="5"/>
  <c r="H649" i="5"/>
  <c r="I649" i="5" s="1"/>
  <c r="O646" i="5"/>
  <c r="J648" i="5"/>
  <c r="O687" i="2"/>
  <c r="M688" i="2"/>
  <c r="K648" i="2"/>
  <c r="I649" i="2"/>
  <c r="G650" i="2"/>
  <c r="H650" i="2" s="1"/>
  <c r="E651" i="2"/>
  <c r="F649" i="1"/>
  <c r="D650" i="1"/>
  <c r="G648" i="1"/>
  <c r="J650" i="5" l="1"/>
  <c r="K649" i="5"/>
  <c r="J649" i="5"/>
  <c r="N648" i="5"/>
  <c r="M648" i="5"/>
  <c r="O647" i="5"/>
  <c r="H650" i="5"/>
  <c r="I650" i="5" s="1"/>
  <c r="E652" i="5"/>
  <c r="G651" i="5"/>
  <c r="O688" i="2"/>
  <c r="M689" i="2"/>
  <c r="K649" i="2"/>
  <c r="J649" i="2"/>
  <c r="E652" i="2"/>
  <c r="G651" i="2"/>
  <c r="H651" i="2" s="1"/>
  <c r="I650" i="2"/>
  <c r="F650" i="1"/>
  <c r="G650" i="1" s="1"/>
  <c r="D651" i="1"/>
  <c r="G649" i="1"/>
  <c r="K650" i="5" l="1"/>
  <c r="G652" i="5"/>
  <c r="H652" i="5" s="1"/>
  <c r="E653" i="5"/>
  <c r="M649" i="5"/>
  <c r="N649" i="5"/>
  <c r="N650" i="5" s="1"/>
  <c r="H651" i="5"/>
  <c r="I651" i="5" s="1"/>
  <c r="O648" i="5"/>
  <c r="O689" i="2"/>
  <c r="M690" i="2"/>
  <c r="K650" i="2"/>
  <c r="J651" i="2"/>
  <c r="J650" i="2"/>
  <c r="I651" i="2"/>
  <c r="G652" i="2"/>
  <c r="H652" i="2" s="1"/>
  <c r="E653" i="2"/>
  <c r="F651" i="1"/>
  <c r="D652" i="1"/>
  <c r="O649" i="5" l="1"/>
  <c r="M650" i="5"/>
  <c r="O650" i="5" s="1"/>
  <c r="K651" i="5"/>
  <c r="G653" i="5"/>
  <c r="E654" i="5"/>
  <c r="I652" i="5"/>
  <c r="J651" i="5"/>
  <c r="M691" i="2"/>
  <c r="O690" i="2"/>
  <c r="K651" i="2"/>
  <c r="E654" i="2"/>
  <c r="G653" i="2"/>
  <c r="H653" i="2" s="1"/>
  <c r="I652" i="2"/>
  <c r="F652" i="1"/>
  <c r="D653" i="1"/>
  <c r="G651" i="1"/>
  <c r="K652" i="5" l="1"/>
  <c r="H653" i="5"/>
  <c r="I653" i="5" s="1"/>
  <c r="E655" i="5"/>
  <c r="G654" i="5"/>
  <c r="M651" i="5"/>
  <c r="N651" i="5"/>
  <c r="J652" i="5"/>
  <c r="O691" i="2"/>
  <c r="M692" i="2"/>
  <c r="K652" i="2"/>
  <c r="J653" i="2"/>
  <c r="J652" i="2"/>
  <c r="I653" i="2"/>
  <c r="G654" i="2"/>
  <c r="E655" i="2"/>
  <c r="F653" i="1"/>
  <c r="G653" i="1" s="1"/>
  <c r="D654" i="1"/>
  <c r="G652" i="1"/>
  <c r="O651" i="5" l="1"/>
  <c r="H654" i="5"/>
  <c r="I654" i="5" s="1"/>
  <c r="K653" i="5"/>
  <c r="E656" i="5"/>
  <c r="G655" i="5"/>
  <c r="M652" i="5"/>
  <c r="N652" i="5"/>
  <c r="J653" i="5"/>
  <c r="M693" i="2"/>
  <c r="O692" i="2"/>
  <c r="K653" i="2"/>
  <c r="J654" i="2"/>
  <c r="H654" i="2"/>
  <c r="I654" i="2" s="1"/>
  <c r="G655" i="2"/>
  <c r="E656" i="2"/>
  <c r="F654" i="1"/>
  <c r="D655" i="1"/>
  <c r="O652" i="5" l="1"/>
  <c r="K654" i="5"/>
  <c r="M653" i="5"/>
  <c r="N653" i="5"/>
  <c r="J654" i="5"/>
  <c r="H655" i="5"/>
  <c r="I655" i="5" s="1"/>
  <c r="E657" i="5"/>
  <c r="G656" i="5"/>
  <c r="O693" i="2"/>
  <c r="M694" i="2"/>
  <c r="K654" i="2"/>
  <c r="H655" i="2"/>
  <c r="I655" i="2" s="1"/>
  <c r="E657" i="2"/>
  <c r="G656" i="2"/>
  <c r="F655" i="1"/>
  <c r="D656" i="1"/>
  <c r="G654" i="1"/>
  <c r="O653" i="5" l="1"/>
  <c r="K655" i="5"/>
  <c r="H656" i="5"/>
  <c r="I656" i="5" s="1"/>
  <c r="E658" i="5"/>
  <c r="G657" i="5"/>
  <c r="N654" i="5"/>
  <c r="M654" i="5"/>
  <c r="J655" i="5"/>
  <c r="M695" i="2"/>
  <c r="O694" i="2"/>
  <c r="K655" i="2"/>
  <c r="J655" i="2"/>
  <c r="H656" i="2"/>
  <c r="I656" i="2" s="1"/>
  <c r="J656" i="2" s="1"/>
  <c r="G657" i="2"/>
  <c r="H657" i="2" s="1"/>
  <c r="E658" i="2"/>
  <c r="F656" i="1"/>
  <c r="D657" i="1"/>
  <c r="G655" i="1"/>
  <c r="K656" i="5" l="1"/>
  <c r="J656" i="5"/>
  <c r="M655" i="5"/>
  <c r="N655" i="5"/>
  <c r="E659" i="5"/>
  <c r="G658" i="5"/>
  <c r="H657" i="5"/>
  <c r="I657" i="5" s="1"/>
  <c r="O654" i="5"/>
  <c r="O695" i="2"/>
  <c r="M696" i="2"/>
  <c r="K656" i="2"/>
  <c r="J657" i="2"/>
  <c r="E659" i="2"/>
  <c r="G658" i="2"/>
  <c r="I657" i="2"/>
  <c r="F657" i="1"/>
  <c r="D658" i="1"/>
  <c r="G656" i="1"/>
  <c r="K657" i="5" l="1"/>
  <c r="J657" i="5"/>
  <c r="H658" i="5"/>
  <c r="I658" i="5" s="1"/>
  <c r="E660" i="5"/>
  <c r="G659" i="5"/>
  <c r="N656" i="5"/>
  <c r="M656" i="5"/>
  <c r="O655" i="5"/>
  <c r="O696" i="2"/>
  <c r="M697" i="2"/>
  <c r="K657" i="2"/>
  <c r="H658" i="2"/>
  <c r="I658" i="2" s="1"/>
  <c r="G659" i="2"/>
  <c r="E660" i="2"/>
  <c r="F658" i="1"/>
  <c r="D659" i="1"/>
  <c r="G657" i="1"/>
  <c r="O656" i="5" l="1"/>
  <c r="K658" i="5"/>
  <c r="J658" i="5"/>
  <c r="H659" i="5"/>
  <c r="I659" i="5" s="1"/>
  <c r="G660" i="5"/>
  <c r="E661" i="5"/>
  <c r="M657" i="5"/>
  <c r="N657" i="5"/>
  <c r="O697" i="2"/>
  <c r="M698" i="2"/>
  <c r="K658" i="2"/>
  <c r="J658" i="2"/>
  <c r="H659" i="2"/>
  <c r="I659" i="2" s="1"/>
  <c r="G660" i="2"/>
  <c r="E661" i="2"/>
  <c r="F659" i="1"/>
  <c r="D660" i="1"/>
  <c r="G658" i="1"/>
  <c r="O657" i="5" l="1"/>
  <c r="K659" i="5"/>
  <c r="J659" i="5"/>
  <c r="E662" i="5"/>
  <c r="G661" i="5"/>
  <c r="N658" i="5"/>
  <c r="M658" i="5"/>
  <c r="H660" i="5"/>
  <c r="I660" i="5" s="1"/>
  <c r="M699" i="2"/>
  <c r="O698" i="2"/>
  <c r="K659" i="2"/>
  <c r="J659" i="2"/>
  <c r="H660" i="2"/>
  <c r="I660" i="2" s="1"/>
  <c r="E662" i="2"/>
  <c r="G661" i="2"/>
  <c r="F660" i="1"/>
  <c r="D661" i="1"/>
  <c r="G659" i="1"/>
  <c r="O658" i="5" l="1"/>
  <c r="K660" i="5"/>
  <c r="J660" i="5"/>
  <c r="M659" i="5"/>
  <c r="N659" i="5"/>
  <c r="H661" i="5"/>
  <c r="I661" i="5" s="1"/>
  <c r="G662" i="5"/>
  <c r="E663" i="5"/>
  <c r="M700" i="2"/>
  <c r="O699" i="2"/>
  <c r="K660" i="2"/>
  <c r="J661" i="2"/>
  <c r="J660" i="2"/>
  <c r="H661" i="2"/>
  <c r="I661" i="2" s="1"/>
  <c r="E663" i="2"/>
  <c r="G662" i="2"/>
  <c r="F661" i="1"/>
  <c r="D662" i="1"/>
  <c r="G660" i="1"/>
  <c r="O659" i="5" l="1"/>
  <c r="K661" i="5"/>
  <c r="J661" i="5"/>
  <c r="N660" i="5"/>
  <c r="M660" i="5"/>
  <c r="H662" i="5"/>
  <c r="I662" i="5" s="1"/>
  <c r="E664" i="5"/>
  <c r="G663" i="5"/>
  <c r="M701" i="2"/>
  <c r="O700" i="2"/>
  <c r="K661" i="2"/>
  <c r="H662" i="2"/>
  <c r="I662" i="2" s="1"/>
  <c r="G663" i="2"/>
  <c r="E664" i="2"/>
  <c r="F662" i="1"/>
  <c r="D663" i="1"/>
  <c r="G661" i="1"/>
  <c r="O660" i="5" l="1"/>
  <c r="K662" i="5"/>
  <c r="J662" i="5"/>
  <c r="M661" i="5"/>
  <c r="N661" i="5"/>
  <c r="H663" i="5"/>
  <c r="I663" i="5" s="1"/>
  <c r="E665" i="5"/>
  <c r="G664" i="5"/>
  <c r="O701" i="2"/>
  <c r="M702" i="2"/>
  <c r="K662" i="2"/>
  <c r="J662" i="2"/>
  <c r="H663" i="2"/>
  <c r="I663" i="2" s="1"/>
  <c r="J663" i="2" s="1"/>
  <c r="E665" i="2"/>
  <c r="G664" i="2"/>
  <c r="F663" i="1"/>
  <c r="G663" i="1" s="1"/>
  <c r="D664" i="1"/>
  <c r="G662" i="1"/>
  <c r="O661" i="5" l="1"/>
  <c r="K663" i="5"/>
  <c r="J663" i="5"/>
  <c r="N662" i="5"/>
  <c r="M662" i="5"/>
  <c r="H664" i="5"/>
  <c r="I664" i="5" s="1"/>
  <c r="E666" i="5"/>
  <c r="G665" i="5"/>
  <c r="H665" i="5" s="1"/>
  <c r="O702" i="2"/>
  <c r="M703" i="2"/>
  <c r="K663" i="2"/>
  <c r="J664" i="2"/>
  <c r="H664" i="2"/>
  <c r="I664" i="2" s="1"/>
  <c r="E666" i="2"/>
  <c r="G665" i="2"/>
  <c r="H665" i="2" s="1"/>
  <c r="F664" i="1"/>
  <c r="D665" i="1"/>
  <c r="K664" i="5" l="1"/>
  <c r="J664" i="5"/>
  <c r="E667" i="5"/>
  <c r="G666" i="5"/>
  <c r="M663" i="5"/>
  <c r="N663" i="5"/>
  <c r="I665" i="5"/>
  <c r="O662" i="5"/>
  <c r="M704" i="2"/>
  <c r="O703" i="2"/>
  <c r="K664" i="2"/>
  <c r="J665" i="2"/>
  <c r="I665" i="2"/>
  <c r="E667" i="2"/>
  <c r="G666" i="2"/>
  <c r="F665" i="1"/>
  <c r="D666" i="1"/>
  <c r="G665" i="1"/>
  <c r="G664" i="1"/>
  <c r="O663" i="5" l="1"/>
  <c r="K665" i="5"/>
  <c r="E668" i="5"/>
  <c r="G667" i="5"/>
  <c r="N664" i="5"/>
  <c r="M664" i="5"/>
  <c r="O664" i="5" s="1"/>
  <c r="H666" i="5"/>
  <c r="I666" i="5" s="1"/>
  <c r="J665" i="5"/>
  <c r="O704" i="2"/>
  <c r="M705" i="2"/>
  <c r="K665" i="2"/>
  <c r="H666" i="2"/>
  <c r="I666" i="2" s="1"/>
  <c r="G667" i="2"/>
  <c r="E668" i="2"/>
  <c r="F666" i="1"/>
  <c r="D667" i="1"/>
  <c r="K666" i="5" l="1"/>
  <c r="J666" i="5"/>
  <c r="G668" i="5"/>
  <c r="E669" i="5"/>
  <c r="M665" i="5"/>
  <c r="N665" i="5"/>
  <c r="H667" i="5"/>
  <c r="I667" i="5" s="1"/>
  <c r="O705" i="2"/>
  <c r="M706" i="2"/>
  <c r="K666" i="2"/>
  <c r="J667" i="2"/>
  <c r="J666" i="2"/>
  <c r="H668" i="2"/>
  <c r="H667" i="2"/>
  <c r="I667" i="2" s="1"/>
  <c r="E669" i="2"/>
  <c r="G668" i="2"/>
  <c r="G666" i="1"/>
  <c r="F667" i="1"/>
  <c r="D668" i="1"/>
  <c r="O665" i="5" l="1"/>
  <c r="K667" i="5"/>
  <c r="J667" i="5"/>
  <c r="H668" i="5"/>
  <c r="I668" i="5" s="1"/>
  <c r="N666" i="5"/>
  <c r="M666" i="5"/>
  <c r="E670" i="5"/>
  <c r="G669" i="5"/>
  <c r="O706" i="2"/>
  <c r="M707" i="2"/>
  <c r="K667" i="2"/>
  <c r="J668" i="2"/>
  <c r="I668" i="2"/>
  <c r="E670" i="2"/>
  <c r="G669" i="2"/>
  <c r="F668" i="1"/>
  <c r="D669" i="1"/>
  <c r="G668" i="1"/>
  <c r="G667" i="1"/>
  <c r="K668" i="5" l="1"/>
  <c r="J668" i="5"/>
  <c r="H669" i="5"/>
  <c r="I669" i="5" s="1"/>
  <c r="E671" i="5"/>
  <c r="G670" i="5"/>
  <c r="M667" i="5"/>
  <c r="N667" i="5"/>
  <c r="O666" i="5"/>
  <c r="M708" i="2"/>
  <c r="O707" i="2"/>
  <c r="K668" i="2"/>
  <c r="H669" i="2"/>
  <c r="I669" i="2"/>
  <c r="E671" i="2"/>
  <c r="G670" i="2"/>
  <c r="F669" i="1"/>
  <c r="D670" i="1"/>
  <c r="K669" i="5" l="1"/>
  <c r="J669" i="5"/>
  <c r="E672" i="5"/>
  <c r="G671" i="5"/>
  <c r="H670" i="5"/>
  <c r="O667" i="5"/>
  <c r="N668" i="5"/>
  <c r="M668" i="5"/>
  <c r="I670" i="5"/>
  <c r="M709" i="2"/>
  <c r="O708" i="2"/>
  <c r="K669" i="2"/>
  <c r="J670" i="2"/>
  <c r="J669" i="2"/>
  <c r="H670" i="2"/>
  <c r="I670" i="2" s="1"/>
  <c r="E672" i="2"/>
  <c r="G671" i="2"/>
  <c r="H671" i="2" s="1"/>
  <c r="F670" i="1"/>
  <c r="D671" i="1"/>
  <c r="G669" i="1"/>
  <c r="O668" i="5" l="1"/>
  <c r="K670" i="5"/>
  <c r="N669" i="5"/>
  <c r="M669" i="5"/>
  <c r="H671" i="5"/>
  <c r="I671" i="5" s="1"/>
  <c r="E673" i="5"/>
  <c r="G672" i="5"/>
  <c r="J670" i="5"/>
  <c r="O709" i="2"/>
  <c r="M710" i="2"/>
  <c r="K670" i="2"/>
  <c r="J671" i="2"/>
  <c r="I671" i="2"/>
  <c r="K671" i="2" s="1"/>
  <c r="G672" i="2"/>
  <c r="H672" i="2" s="1"/>
  <c r="E673" i="2"/>
  <c r="F671" i="1"/>
  <c r="G671" i="1" s="1"/>
  <c r="D672" i="1"/>
  <c r="G670" i="1"/>
  <c r="K671" i="5" l="1"/>
  <c r="J671" i="5"/>
  <c r="M670" i="5"/>
  <c r="N670" i="5"/>
  <c r="G673" i="5"/>
  <c r="E674" i="5"/>
  <c r="H672" i="5"/>
  <c r="I672" i="5" s="1"/>
  <c r="O669" i="5"/>
  <c r="O710" i="2"/>
  <c r="M711" i="2"/>
  <c r="E674" i="2"/>
  <c r="G673" i="2"/>
  <c r="I672" i="2"/>
  <c r="F672" i="1"/>
  <c r="D673" i="1"/>
  <c r="O670" i="5" l="1"/>
  <c r="K672" i="5"/>
  <c r="J672" i="5"/>
  <c r="H673" i="5"/>
  <c r="I673" i="5" s="1"/>
  <c r="N671" i="5"/>
  <c r="M671" i="5"/>
  <c r="O671" i="5" s="1"/>
  <c r="G674" i="5"/>
  <c r="E675" i="5"/>
  <c r="N712" i="2"/>
  <c r="O711" i="2"/>
  <c r="J672" i="2"/>
  <c r="K672" i="2"/>
  <c r="H673" i="2"/>
  <c r="I673" i="2" s="1"/>
  <c r="J673" i="2" s="1"/>
  <c r="G674" i="2"/>
  <c r="E675" i="2"/>
  <c r="F673" i="1"/>
  <c r="G673" i="1" s="1"/>
  <c r="D674" i="1"/>
  <c r="G672" i="1"/>
  <c r="K673" i="5" l="1"/>
  <c r="J673" i="5"/>
  <c r="G675" i="5"/>
  <c r="E676" i="5"/>
  <c r="H674" i="5"/>
  <c r="I674" i="5" s="1"/>
  <c r="M672" i="5"/>
  <c r="N672" i="5"/>
  <c r="N713" i="2"/>
  <c r="O712" i="2"/>
  <c r="K673" i="2"/>
  <c r="H674" i="2"/>
  <c r="I674" i="2" s="1"/>
  <c r="G675" i="2"/>
  <c r="H675" i="2" s="1"/>
  <c r="E676" i="2"/>
  <c r="F674" i="1"/>
  <c r="D675" i="1"/>
  <c r="K674" i="5" l="1"/>
  <c r="J674" i="5"/>
  <c r="O672" i="5"/>
  <c r="H675" i="5"/>
  <c r="I675" i="5" s="1"/>
  <c r="M673" i="5"/>
  <c r="N673" i="5"/>
  <c r="G676" i="5"/>
  <c r="E677" i="5"/>
  <c r="N714" i="2"/>
  <c r="O713" i="2"/>
  <c r="K674" i="2"/>
  <c r="J674" i="2"/>
  <c r="G676" i="2"/>
  <c r="E677" i="2"/>
  <c r="I675" i="2"/>
  <c r="F675" i="1"/>
  <c r="D676" i="1"/>
  <c r="G674" i="1"/>
  <c r="O673" i="5" l="1"/>
  <c r="E678" i="5"/>
  <c r="G677" i="5"/>
  <c r="H676" i="5"/>
  <c r="I676" i="5" s="1"/>
  <c r="M674" i="5"/>
  <c r="N674" i="5"/>
  <c r="K675" i="5"/>
  <c r="J675" i="5"/>
  <c r="N715" i="2"/>
  <c r="O714" i="2"/>
  <c r="K675" i="2"/>
  <c r="J675" i="2"/>
  <c r="H676" i="2"/>
  <c r="I676" i="2" s="1"/>
  <c r="J676" i="2" s="1"/>
  <c r="E678" i="2"/>
  <c r="G677" i="2"/>
  <c r="F676" i="1"/>
  <c r="D677" i="1"/>
  <c r="G675" i="1"/>
  <c r="K676" i="5" l="1"/>
  <c r="J676" i="5"/>
  <c r="O674" i="5"/>
  <c r="E679" i="5"/>
  <c r="G678" i="5"/>
  <c r="N675" i="5"/>
  <c r="M675" i="5"/>
  <c r="H677" i="5"/>
  <c r="I677" i="5" s="1"/>
  <c r="N716" i="2"/>
  <c r="O715" i="2"/>
  <c r="K676" i="2"/>
  <c r="H677" i="2"/>
  <c r="I677" i="2" s="1"/>
  <c r="G678" i="2"/>
  <c r="E679" i="2"/>
  <c r="F677" i="1"/>
  <c r="D678" i="1"/>
  <c r="G676" i="1"/>
  <c r="O675" i="5" l="1"/>
  <c r="K677" i="5"/>
  <c r="J677" i="5"/>
  <c r="M676" i="5"/>
  <c r="N676" i="5"/>
  <c r="H678" i="5"/>
  <c r="I678" i="5" s="1"/>
  <c r="E680" i="5"/>
  <c r="G679" i="5"/>
  <c r="N717" i="2"/>
  <c r="O716" i="2"/>
  <c r="K677" i="2"/>
  <c r="J677" i="2"/>
  <c r="H678" i="2"/>
  <c r="I678" i="2" s="1"/>
  <c r="J678" i="2" s="1"/>
  <c r="E680" i="2"/>
  <c r="G679" i="2"/>
  <c r="G677" i="1"/>
  <c r="F678" i="1"/>
  <c r="D679" i="1"/>
  <c r="K678" i="5" l="1"/>
  <c r="J678" i="5"/>
  <c r="H679" i="5"/>
  <c r="I679" i="5" s="1"/>
  <c r="O676" i="5"/>
  <c r="E681" i="5"/>
  <c r="G680" i="5"/>
  <c r="N677" i="5"/>
  <c r="M677" i="5"/>
  <c r="O677" i="5" s="1"/>
  <c r="N718" i="2"/>
  <c r="O717" i="2"/>
  <c r="K678" i="2"/>
  <c r="H679" i="2"/>
  <c r="I679" i="2" s="1"/>
  <c r="E681" i="2"/>
  <c r="G680" i="2"/>
  <c r="F679" i="1"/>
  <c r="D680" i="1"/>
  <c r="G678" i="1"/>
  <c r="K679" i="5" l="1"/>
  <c r="J679" i="5"/>
  <c r="G681" i="5"/>
  <c r="E682" i="5"/>
  <c r="M678" i="5"/>
  <c r="N678" i="5"/>
  <c r="H680" i="5"/>
  <c r="I680" i="5" s="1"/>
  <c r="N719" i="2"/>
  <c r="O718" i="2"/>
  <c r="K679" i="2"/>
  <c r="J679" i="2"/>
  <c r="H680" i="2"/>
  <c r="I680" i="2" s="1"/>
  <c r="J680" i="2" s="1"/>
  <c r="E682" i="2"/>
  <c r="G681" i="2"/>
  <c r="F680" i="1"/>
  <c r="G680" i="1" s="1"/>
  <c r="D681" i="1"/>
  <c r="G679" i="1"/>
  <c r="O678" i="5" l="1"/>
  <c r="K680" i="5"/>
  <c r="J680" i="5"/>
  <c r="G682" i="5"/>
  <c r="E683" i="5"/>
  <c r="N679" i="5"/>
  <c r="M679" i="5"/>
  <c r="H681" i="5"/>
  <c r="I681" i="5" s="1"/>
  <c r="N720" i="2"/>
  <c r="O719" i="2"/>
  <c r="K680" i="2"/>
  <c r="H681" i="2"/>
  <c r="I681" i="2" s="1"/>
  <c r="G682" i="2"/>
  <c r="E683" i="2"/>
  <c r="F681" i="1"/>
  <c r="D682" i="1"/>
  <c r="G681" i="1"/>
  <c r="O679" i="5" l="1"/>
  <c r="K681" i="5"/>
  <c r="J681" i="5"/>
  <c r="M680" i="5"/>
  <c r="N680" i="5"/>
  <c r="H682" i="5"/>
  <c r="I682" i="5" s="1"/>
  <c r="E684" i="5"/>
  <c r="G683" i="5"/>
  <c r="N721" i="2"/>
  <c r="O721" i="2" s="1"/>
  <c r="O720" i="2"/>
  <c r="K681" i="2"/>
  <c r="J681" i="2"/>
  <c r="H682" i="2"/>
  <c r="I682" i="2" s="1"/>
  <c r="G683" i="2"/>
  <c r="H683" i="2" s="1"/>
  <c r="E684" i="2"/>
  <c r="F682" i="1"/>
  <c r="D683" i="1"/>
  <c r="O680" i="5" l="1"/>
  <c r="K682" i="5"/>
  <c r="J682" i="5"/>
  <c r="E685" i="5"/>
  <c r="G684" i="5"/>
  <c r="H683" i="5"/>
  <c r="I683" i="5" s="1"/>
  <c r="M681" i="5"/>
  <c r="N681" i="5"/>
  <c r="K682" i="2"/>
  <c r="J682" i="2"/>
  <c r="E685" i="2"/>
  <c r="G684" i="2"/>
  <c r="I683" i="2"/>
  <c r="F683" i="1"/>
  <c r="D684" i="1"/>
  <c r="G682" i="1"/>
  <c r="O681" i="5" l="1"/>
  <c r="K683" i="5"/>
  <c r="E686" i="5"/>
  <c r="G685" i="5"/>
  <c r="M682" i="5"/>
  <c r="N682" i="5"/>
  <c r="H684" i="5"/>
  <c r="I684" i="5" s="1"/>
  <c r="J683" i="5"/>
  <c r="K683" i="2"/>
  <c r="J683" i="2"/>
  <c r="H684" i="2"/>
  <c r="I684" i="2" s="1"/>
  <c r="G685" i="2"/>
  <c r="H685" i="2" s="1"/>
  <c r="E686" i="2"/>
  <c r="F684" i="1"/>
  <c r="D685" i="1"/>
  <c r="G683" i="1"/>
  <c r="G684" i="1"/>
  <c r="K684" i="5" l="1"/>
  <c r="J684" i="5"/>
  <c r="O682" i="5"/>
  <c r="H685" i="5"/>
  <c r="I685" i="5" s="1"/>
  <c r="N683" i="5"/>
  <c r="M683" i="5"/>
  <c r="E687" i="5"/>
  <c r="G686" i="5"/>
  <c r="K684" i="2"/>
  <c r="J684" i="2"/>
  <c r="E687" i="2"/>
  <c r="G686" i="2"/>
  <c r="H686" i="2" s="1"/>
  <c r="I685" i="2"/>
  <c r="F685" i="1"/>
  <c r="D686" i="1"/>
  <c r="G685" i="1"/>
  <c r="O683" i="5" l="1"/>
  <c r="K685" i="5"/>
  <c r="J685" i="5"/>
  <c r="M684" i="5"/>
  <c r="N684" i="5"/>
  <c r="H686" i="5"/>
  <c r="I686" i="5" s="1"/>
  <c r="E688" i="5"/>
  <c r="G687" i="5"/>
  <c r="K685" i="2"/>
  <c r="J686" i="2"/>
  <c r="J685" i="2"/>
  <c r="I686" i="2"/>
  <c r="E688" i="2"/>
  <c r="G687" i="2"/>
  <c r="F686" i="1"/>
  <c r="D687" i="1"/>
  <c r="K686" i="5" l="1"/>
  <c r="H687" i="5"/>
  <c r="I687" i="5" s="1"/>
  <c r="J686" i="5"/>
  <c r="N685" i="5"/>
  <c r="M685" i="5"/>
  <c r="E689" i="5"/>
  <c r="G688" i="5"/>
  <c r="O684" i="5"/>
  <c r="K686" i="2"/>
  <c r="H687" i="2"/>
  <c r="I687" i="2" s="1"/>
  <c r="J687" i="2" s="1"/>
  <c r="G688" i="2"/>
  <c r="H688" i="2" s="1"/>
  <c r="E689" i="2"/>
  <c r="F687" i="1"/>
  <c r="D688" i="1"/>
  <c r="G686" i="1"/>
  <c r="K687" i="5" l="1"/>
  <c r="J687" i="5"/>
  <c r="E690" i="5"/>
  <c r="G689" i="5"/>
  <c r="M686" i="5"/>
  <c r="N686" i="5"/>
  <c r="H688" i="5"/>
  <c r="I688" i="5" s="1"/>
  <c r="O685" i="5"/>
  <c r="K687" i="2"/>
  <c r="G689" i="2"/>
  <c r="E690" i="2"/>
  <c r="I688" i="2"/>
  <c r="F688" i="1"/>
  <c r="G688" i="1" s="1"/>
  <c r="D689" i="1"/>
  <c r="G687" i="1"/>
  <c r="K688" i="5" l="1"/>
  <c r="E691" i="5"/>
  <c r="G690" i="5"/>
  <c r="N687" i="5"/>
  <c r="M687" i="5"/>
  <c r="O686" i="5"/>
  <c r="J688" i="5"/>
  <c r="H689" i="5"/>
  <c r="I689" i="5" s="1"/>
  <c r="K688" i="2"/>
  <c r="J688" i="2"/>
  <c r="H689" i="2"/>
  <c r="I689" i="2" s="1"/>
  <c r="J689" i="2" s="1"/>
  <c r="G690" i="2"/>
  <c r="E691" i="2"/>
  <c r="F689" i="1"/>
  <c r="D690" i="1"/>
  <c r="O687" i="5" l="1"/>
  <c r="K689" i="5"/>
  <c r="J689" i="5"/>
  <c r="N688" i="5"/>
  <c r="M688" i="5"/>
  <c r="E692" i="5"/>
  <c r="G691" i="5"/>
  <c r="H690" i="5"/>
  <c r="I690" i="5" s="1"/>
  <c r="K689" i="2"/>
  <c r="J690" i="2"/>
  <c r="H690" i="2"/>
  <c r="I690" i="2" s="1"/>
  <c r="G691" i="2"/>
  <c r="E692" i="2"/>
  <c r="F690" i="1"/>
  <c r="D691" i="1"/>
  <c r="G689" i="1"/>
  <c r="G690" i="1"/>
  <c r="O688" i="5" l="1"/>
  <c r="K690" i="5"/>
  <c r="J690" i="5"/>
  <c r="H691" i="5"/>
  <c r="I691" i="5" s="1"/>
  <c r="N689" i="5"/>
  <c r="M689" i="5"/>
  <c r="E693" i="5"/>
  <c r="G692" i="5"/>
  <c r="K690" i="2"/>
  <c r="H691" i="2"/>
  <c r="I691" i="2" s="1"/>
  <c r="G692" i="2"/>
  <c r="H692" i="2" s="1"/>
  <c r="E693" i="2"/>
  <c r="F691" i="1"/>
  <c r="D692" i="1"/>
  <c r="O689" i="5" l="1"/>
  <c r="K691" i="5"/>
  <c r="J691" i="5"/>
  <c r="G693" i="5"/>
  <c r="E694" i="5"/>
  <c r="N690" i="5"/>
  <c r="M690" i="5"/>
  <c r="H692" i="5"/>
  <c r="I692" i="5" s="1"/>
  <c r="H693" i="5"/>
  <c r="K691" i="2"/>
  <c r="J691" i="2"/>
  <c r="E694" i="2"/>
  <c r="G693" i="2"/>
  <c r="I692" i="2"/>
  <c r="F692" i="1"/>
  <c r="D693" i="1"/>
  <c r="G691" i="1"/>
  <c r="K692" i="5" l="1"/>
  <c r="J692" i="5"/>
  <c r="E695" i="5"/>
  <c r="G694" i="5"/>
  <c r="I693" i="5"/>
  <c r="O690" i="5"/>
  <c r="N691" i="5"/>
  <c r="M691" i="5"/>
  <c r="O691" i="5" s="1"/>
  <c r="K692" i="2"/>
  <c r="J692" i="2"/>
  <c r="H693" i="2"/>
  <c r="I693" i="2" s="1"/>
  <c r="J693" i="2" s="1"/>
  <c r="G694" i="2"/>
  <c r="E695" i="2"/>
  <c r="F693" i="1"/>
  <c r="G693" i="1" s="1"/>
  <c r="D694" i="1"/>
  <c r="G692" i="1"/>
  <c r="G695" i="5" l="1"/>
  <c r="E696" i="5"/>
  <c r="M692" i="5"/>
  <c r="N692" i="5"/>
  <c r="K693" i="5"/>
  <c r="J693" i="5"/>
  <c r="H694" i="5"/>
  <c r="I694" i="5" s="1"/>
  <c r="J694" i="5" s="1"/>
  <c r="K693" i="2"/>
  <c r="J694" i="2"/>
  <c r="H694" i="2"/>
  <c r="I694" i="2" s="1"/>
  <c r="E696" i="2"/>
  <c r="G695" i="2"/>
  <c r="H695" i="2" s="1"/>
  <c r="F694" i="1"/>
  <c r="G694" i="1" s="1"/>
  <c r="D695" i="1"/>
  <c r="O692" i="5" l="1"/>
  <c r="E697" i="5"/>
  <c r="G696" i="5"/>
  <c r="N693" i="5"/>
  <c r="M693" i="5"/>
  <c r="K694" i="5"/>
  <c r="H695" i="5"/>
  <c r="I695" i="5" s="1"/>
  <c r="K694" i="2"/>
  <c r="I695" i="2"/>
  <c r="E697" i="2"/>
  <c r="G696" i="2"/>
  <c r="H696" i="2" s="1"/>
  <c r="G695" i="1"/>
  <c r="F695" i="1"/>
  <c r="D696" i="1"/>
  <c r="N694" i="5" l="1"/>
  <c r="O693" i="5"/>
  <c r="K695" i="5"/>
  <c r="J695" i="5"/>
  <c r="H696" i="5"/>
  <c r="I696" i="5" s="1"/>
  <c r="E698" i="5"/>
  <c r="G697" i="5"/>
  <c r="M694" i="5"/>
  <c r="J696" i="2"/>
  <c r="K695" i="2"/>
  <c r="J695" i="2"/>
  <c r="I696" i="2"/>
  <c r="G697" i="2"/>
  <c r="H697" i="2" s="1"/>
  <c r="E698" i="2"/>
  <c r="F696" i="1"/>
  <c r="D697" i="1"/>
  <c r="O694" i="5" l="1"/>
  <c r="K696" i="5"/>
  <c r="J696" i="5"/>
  <c r="H697" i="5"/>
  <c r="I697" i="5" s="1"/>
  <c r="E699" i="5"/>
  <c r="G698" i="5"/>
  <c r="N695" i="5"/>
  <c r="M695" i="5"/>
  <c r="K696" i="2"/>
  <c r="E699" i="2"/>
  <c r="G698" i="2"/>
  <c r="I697" i="2"/>
  <c r="F697" i="1"/>
  <c r="D698" i="1"/>
  <c r="G696" i="1"/>
  <c r="G697" i="1"/>
  <c r="K697" i="5" l="1"/>
  <c r="O695" i="5"/>
  <c r="E700" i="5"/>
  <c r="G699" i="5"/>
  <c r="N696" i="5"/>
  <c r="M696" i="5"/>
  <c r="J697" i="5"/>
  <c r="H698" i="5"/>
  <c r="I698" i="5" s="1"/>
  <c r="K697" i="2"/>
  <c r="J697" i="2"/>
  <c r="H698" i="2"/>
  <c r="I698" i="2" s="1"/>
  <c r="J698" i="2" s="1"/>
  <c r="E700" i="2"/>
  <c r="G699" i="2"/>
  <c r="F698" i="1"/>
  <c r="D699" i="1"/>
  <c r="K698" i="5" l="1"/>
  <c r="J698" i="5"/>
  <c r="O696" i="5"/>
  <c r="E701" i="5"/>
  <c r="G700" i="5"/>
  <c r="H699" i="5"/>
  <c r="I699" i="5" s="1"/>
  <c r="N697" i="5"/>
  <c r="M697" i="5"/>
  <c r="K698" i="2"/>
  <c r="H699" i="2"/>
  <c r="I699" i="2" s="1"/>
  <c r="G700" i="2"/>
  <c r="E701" i="2"/>
  <c r="F699" i="1"/>
  <c r="G699" i="1" s="1"/>
  <c r="D700" i="1"/>
  <c r="G698" i="1"/>
  <c r="K699" i="5" l="1"/>
  <c r="E702" i="5"/>
  <c r="G701" i="5"/>
  <c r="N698" i="5"/>
  <c r="M698" i="5"/>
  <c r="H700" i="5"/>
  <c r="I700" i="5" s="1"/>
  <c r="O697" i="5"/>
  <c r="J699" i="5"/>
  <c r="K699" i="2"/>
  <c r="J699" i="2"/>
  <c r="H700" i="2"/>
  <c r="I700" i="2" s="1"/>
  <c r="G701" i="2"/>
  <c r="H701" i="2" s="1"/>
  <c r="E702" i="2"/>
  <c r="F700" i="1"/>
  <c r="D701" i="1"/>
  <c r="O698" i="5" l="1"/>
  <c r="H701" i="5"/>
  <c r="I701" i="5" s="1"/>
  <c r="N699" i="5"/>
  <c r="M699" i="5"/>
  <c r="O699" i="5" s="1"/>
  <c r="E703" i="5"/>
  <c r="G702" i="5"/>
  <c r="K700" i="5"/>
  <c r="J700" i="5"/>
  <c r="K700" i="2"/>
  <c r="J700" i="2"/>
  <c r="G702" i="2"/>
  <c r="E703" i="2"/>
  <c r="I701" i="2"/>
  <c r="F701" i="1"/>
  <c r="D702" i="1"/>
  <c r="G700" i="1"/>
  <c r="K701" i="5" l="1"/>
  <c r="J701" i="5"/>
  <c r="E704" i="5"/>
  <c r="G703" i="5"/>
  <c r="M700" i="5"/>
  <c r="N700" i="5"/>
  <c r="H702" i="5"/>
  <c r="I702" i="5" s="1"/>
  <c r="K701" i="2"/>
  <c r="J701" i="2"/>
  <c r="H702" i="2"/>
  <c r="I702" i="2" s="1"/>
  <c r="J702" i="2" s="1"/>
  <c r="E704" i="2"/>
  <c r="G703" i="2"/>
  <c r="H703" i="2" s="1"/>
  <c r="F702" i="1"/>
  <c r="D703" i="1"/>
  <c r="G701" i="1"/>
  <c r="K702" i="5" l="1"/>
  <c r="J702" i="5"/>
  <c r="E705" i="5"/>
  <c r="G704" i="5"/>
  <c r="N701" i="5"/>
  <c r="M701" i="5"/>
  <c r="O701" i="5" s="1"/>
  <c r="O700" i="5"/>
  <c r="H703" i="5"/>
  <c r="I703" i="5" s="1"/>
  <c r="K702" i="2"/>
  <c r="I703" i="2"/>
  <c r="E705" i="2"/>
  <c r="G704" i="2"/>
  <c r="G702" i="1"/>
  <c r="F703" i="1"/>
  <c r="G703" i="1" s="1"/>
  <c r="D704" i="1"/>
  <c r="K703" i="5" l="1"/>
  <c r="J703" i="5"/>
  <c r="G705" i="5"/>
  <c r="E706" i="5"/>
  <c r="M702" i="5"/>
  <c r="N702" i="5"/>
  <c r="H704" i="5"/>
  <c r="I704" i="5" s="1"/>
  <c r="K703" i="2"/>
  <c r="J703" i="2"/>
  <c r="H704" i="2"/>
  <c r="I704" i="2" s="1"/>
  <c r="J704" i="2" s="1"/>
  <c r="G705" i="2"/>
  <c r="E706" i="2"/>
  <c r="F704" i="1"/>
  <c r="D705" i="1"/>
  <c r="G704" i="1"/>
  <c r="O702" i="5" l="1"/>
  <c r="K704" i="5"/>
  <c r="J704" i="5"/>
  <c r="E707" i="5"/>
  <c r="G706" i="5"/>
  <c r="H706" i="5" s="1"/>
  <c r="H705" i="5"/>
  <c r="I705" i="5" s="1"/>
  <c r="N703" i="5"/>
  <c r="M703" i="5"/>
  <c r="K704" i="2"/>
  <c r="H705" i="2"/>
  <c r="I705" i="2" s="1"/>
  <c r="G706" i="2"/>
  <c r="E707" i="2"/>
  <c r="F705" i="1"/>
  <c r="D706" i="1"/>
  <c r="K705" i="5" l="1"/>
  <c r="J705" i="5"/>
  <c r="G707" i="5"/>
  <c r="E708" i="5"/>
  <c r="O703" i="5"/>
  <c r="M704" i="5"/>
  <c r="O704" i="5" s="1"/>
  <c r="N704" i="5"/>
  <c r="I706" i="5"/>
  <c r="K705" i="2"/>
  <c r="J705" i="2"/>
  <c r="H706" i="2"/>
  <c r="I706" i="2" s="1"/>
  <c r="J706" i="2" s="1"/>
  <c r="E708" i="2"/>
  <c r="G707" i="2"/>
  <c r="H707" i="2" s="1"/>
  <c r="F706" i="1"/>
  <c r="D707" i="1"/>
  <c r="G705" i="1"/>
  <c r="K706" i="5" l="1"/>
  <c r="N705" i="5"/>
  <c r="M705" i="5"/>
  <c r="E709" i="5"/>
  <c r="G708" i="5"/>
  <c r="J706" i="5"/>
  <c r="H708" i="5"/>
  <c r="H707" i="5"/>
  <c r="I707" i="5" s="1"/>
  <c r="K706" i="2"/>
  <c r="I707" i="2"/>
  <c r="G708" i="2"/>
  <c r="H708" i="2" s="1"/>
  <c r="E709" i="2"/>
  <c r="F707" i="1"/>
  <c r="D708" i="1"/>
  <c r="G706" i="1"/>
  <c r="O705" i="5" l="1"/>
  <c r="K707" i="5"/>
  <c r="M706" i="5"/>
  <c r="N706" i="5"/>
  <c r="I708" i="5"/>
  <c r="E710" i="5"/>
  <c r="G709" i="5"/>
  <c r="J707" i="5"/>
  <c r="K707" i="2"/>
  <c r="J707" i="2"/>
  <c r="G709" i="2"/>
  <c r="H709" i="2" s="1"/>
  <c r="E710" i="2"/>
  <c r="I708" i="2"/>
  <c r="F708" i="1"/>
  <c r="D709" i="1"/>
  <c r="G707" i="1"/>
  <c r="H709" i="5" l="1"/>
  <c r="I709" i="5" s="1"/>
  <c r="E711" i="5"/>
  <c r="G710" i="5"/>
  <c r="O706" i="5"/>
  <c r="K708" i="5"/>
  <c r="N707" i="5"/>
  <c r="M707" i="5"/>
  <c r="J708" i="5"/>
  <c r="K708" i="2"/>
  <c r="J708" i="2"/>
  <c r="G710" i="2"/>
  <c r="E711" i="2"/>
  <c r="I709" i="2"/>
  <c r="F709" i="1"/>
  <c r="G709" i="1" s="1"/>
  <c r="D710" i="1"/>
  <c r="G708" i="1"/>
  <c r="O707" i="5" l="1"/>
  <c r="K709" i="5"/>
  <c r="J709" i="5"/>
  <c r="E712" i="5"/>
  <c r="G711" i="5"/>
  <c r="H711" i="5"/>
  <c r="M708" i="5"/>
  <c r="N708" i="5"/>
  <c r="H710" i="5"/>
  <c r="I710" i="5" s="1"/>
  <c r="K709" i="2"/>
  <c r="J709" i="2"/>
  <c r="H710" i="2"/>
  <c r="I710" i="2" s="1"/>
  <c r="J710" i="2" s="1"/>
  <c r="G711" i="2"/>
  <c r="H711" i="2" s="1"/>
  <c r="E712" i="2"/>
  <c r="F710" i="1"/>
  <c r="D711" i="1"/>
  <c r="K710" i="5" l="1"/>
  <c r="N709" i="5"/>
  <c r="M709" i="5"/>
  <c r="I711" i="5"/>
  <c r="J710" i="5"/>
  <c r="O708" i="5"/>
  <c r="E713" i="5"/>
  <c r="G712" i="5"/>
  <c r="K710" i="2"/>
  <c r="E713" i="2"/>
  <c r="G712" i="2"/>
  <c r="I711" i="2"/>
  <c r="F711" i="1"/>
  <c r="D712" i="1"/>
  <c r="G710" i="1"/>
  <c r="O709" i="5" l="1"/>
  <c r="G713" i="5"/>
  <c r="E714" i="5"/>
  <c r="M710" i="5"/>
  <c r="N710" i="5"/>
  <c r="H712" i="5"/>
  <c r="I712" i="5" s="1"/>
  <c r="K711" i="5"/>
  <c r="J711" i="5"/>
  <c r="J712" i="2"/>
  <c r="K711" i="2"/>
  <c r="J711" i="2"/>
  <c r="H712" i="2"/>
  <c r="I712" i="2" s="1"/>
  <c r="E714" i="2"/>
  <c r="G713" i="2"/>
  <c r="H713" i="2" s="1"/>
  <c r="F712" i="1"/>
  <c r="D713" i="1"/>
  <c r="G711" i="1"/>
  <c r="K712" i="5" l="1"/>
  <c r="J712" i="5"/>
  <c r="O710" i="5"/>
  <c r="E715" i="5"/>
  <c r="G714" i="5"/>
  <c r="N711" i="5"/>
  <c r="M711" i="5"/>
  <c r="H713" i="5"/>
  <c r="I713" i="5" s="1"/>
  <c r="K712" i="2"/>
  <c r="I713" i="2"/>
  <c r="J713" i="2" s="1"/>
  <c r="E715" i="2"/>
  <c r="G714" i="2"/>
  <c r="F713" i="1"/>
  <c r="D714" i="1"/>
  <c r="G712" i="1"/>
  <c r="O711" i="5" l="1"/>
  <c r="M712" i="5"/>
  <c r="N712" i="5"/>
  <c r="H714" i="5"/>
  <c r="I714" i="5" s="1"/>
  <c r="K713" i="5"/>
  <c r="G715" i="5"/>
  <c r="E716" i="5"/>
  <c r="J713" i="5"/>
  <c r="K713" i="2"/>
  <c r="H714" i="2"/>
  <c r="I714" i="2" s="1"/>
  <c r="E716" i="2"/>
  <c r="G715" i="2"/>
  <c r="G714" i="1"/>
  <c r="F714" i="1"/>
  <c r="D715" i="1"/>
  <c r="G713" i="1"/>
  <c r="O712" i="5" l="1"/>
  <c r="K714" i="5"/>
  <c r="J714" i="5"/>
  <c r="E717" i="5"/>
  <c r="G716" i="5"/>
  <c r="N713" i="5"/>
  <c r="M713" i="5"/>
  <c r="H715" i="5"/>
  <c r="I715" i="5" s="1"/>
  <c r="K714" i="2"/>
  <c r="J714" i="2"/>
  <c r="H715" i="2"/>
  <c r="I715" i="2" s="1"/>
  <c r="J715" i="2" s="1"/>
  <c r="G716" i="2"/>
  <c r="H716" i="2" s="1"/>
  <c r="E717" i="2"/>
  <c r="F715" i="1"/>
  <c r="D716" i="1"/>
  <c r="O713" i="5" l="1"/>
  <c r="K715" i="5"/>
  <c r="E718" i="5"/>
  <c r="G717" i="5"/>
  <c r="M714" i="5"/>
  <c r="N714" i="5"/>
  <c r="H716" i="5"/>
  <c r="I716" i="5" s="1"/>
  <c r="J715" i="5"/>
  <c r="K715" i="2"/>
  <c r="I716" i="2"/>
  <c r="E718" i="2"/>
  <c r="G717" i="2"/>
  <c r="F716" i="1"/>
  <c r="G716" i="1" s="1"/>
  <c r="D717" i="1"/>
  <c r="G715" i="1"/>
  <c r="O714" i="5" l="1"/>
  <c r="K716" i="5"/>
  <c r="J716" i="5"/>
  <c r="E719" i="5"/>
  <c r="G718" i="5"/>
  <c r="I717" i="5"/>
  <c r="H717" i="5"/>
  <c r="H718" i="5"/>
  <c r="N715" i="5"/>
  <c r="M715" i="5"/>
  <c r="J717" i="2"/>
  <c r="K716" i="2"/>
  <c r="J716" i="2"/>
  <c r="H717" i="2"/>
  <c r="I717" i="2" s="1"/>
  <c r="G718" i="2"/>
  <c r="H718" i="2" s="1"/>
  <c r="E719" i="2"/>
  <c r="F717" i="1"/>
  <c r="G717" i="1" s="1"/>
  <c r="D718" i="1"/>
  <c r="O715" i="5" l="1"/>
  <c r="E720" i="5"/>
  <c r="G719" i="5"/>
  <c r="M716" i="5"/>
  <c r="N716" i="5"/>
  <c r="K717" i="5"/>
  <c r="I718" i="5"/>
  <c r="J718" i="5" s="1"/>
  <c r="J717" i="5"/>
  <c r="K717" i="2"/>
  <c r="G719" i="2"/>
  <c r="H719" i="2" s="1"/>
  <c r="E720" i="2"/>
  <c r="I718" i="2"/>
  <c r="F718" i="1"/>
  <c r="D719" i="1"/>
  <c r="N717" i="5" l="1"/>
  <c r="M717" i="5"/>
  <c r="K718" i="5"/>
  <c r="O716" i="5"/>
  <c r="H719" i="5"/>
  <c r="I719" i="5" s="1"/>
  <c r="E721" i="5"/>
  <c r="G721" i="5" s="1"/>
  <c r="G720" i="5"/>
  <c r="H721" i="5" s="1"/>
  <c r="K718" i="2"/>
  <c r="J718" i="2"/>
  <c r="E721" i="2"/>
  <c r="G720" i="2"/>
  <c r="I719" i="2"/>
  <c r="F719" i="1"/>
  <c r="G719" i="1" s="1"/>
  <c r="D720" i="1"/>
  <c r="G718" i="1"/>
  <c r="O717" i="5" l="1"/>
  <c r="M718" i="5"/>
  <c r="K719" i="5"/>
  <c r="J719" i="5"/>
  <c r="I721" i="5"/>
  <c r="H720" i="5"/>
  <c r="I720" i="5" s="1"/>
  <c r="J720" i="5" s="1"/>
  <c r="N718" i="5"/>
  <c r="K719" i="2"/>
  <c r="J719" i="2"/>
  <c r="H720" i="2"/>
  <c r="I720" i="2" s="1"/>
  <c r="J720" i="2" s="1"/>
  <c r="G721" i="2"/>
  <c r="F720" i="1"/>
  <c r="G720" i="1" s="1"/>
  <c r="D721" i="1"/>
  <c r="F721" i="1" s="1"/>
  <c r="G721" i="1" s="1"/>
  <c r="O718" i="5" l="1"/>
  <c r="K721" i="5"/>
  <c r="N719" i="5"/>
  <c r="M719" i="5"/>
  <c r="J721" i="5"/>
  <c r="K720" i="5"/>
  <c r="K720" i="2"/>
  <c r="H721" i="2"/>
  <c r="I721" i="2" s="1"/>
  <c r="K721" i="2" s="1"/>
  <c r="M720" i="5" l="1"/>
  <c r="M721" i="5"/>
  <c r="N720" i="5"/>
  <c r="O719" i="5"/>
  <c r="J721" i="2"/>
  <c r="O720" i="5" l="1"/>
  <c r="N721" i="5"/>
  <c r="O721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" authorId="0" shapeId="0" xr:uid="{00000000-0006-0000-0000-000001000000}">
      <text>
        <r>
          <rPr>
            <sz val="10"/>
            <color rgb="FF000000"/>
            <rFont val="Arial"/>
            <family val="2"/>
          </rPr>
          <t>9-day EMA of the MACD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C0875A50-AD9E-A444-BA7D-F5BD9EB28180}">
      <text>
        <r>
          <rPr>
            <sz val="10"/>
            <color rgb="FF000000"/>
            <rFont val="Arial"/>
            <family val="2"/>
          </rPr>
          <t>9-day EMA of the MACD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" authorId="0" shapeId="0" xr:uid="{47A5DDB7-2028-2E48-8587-24BB1B02C5A6}">
      <text>
        <r>
          <rPr>
            <sz val="10"/>
            <color rgb="FF000000"/>
            <rFont val="Arial"/>
            <family val="2"/>
          </rPr>
          <t>9-day EMA of the MACD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7163E3-EE47-934A-A687-0164F4D40012}" name="close" type="6" refreshedVersion="6" background="1" saveData="1">
    <textPr codePage="10000" sourceFile="/Users/adrien/dev/tmp/close.txt" decimal="," thousands=" " tab="0" comma="1">
      <textFields count="4">
        <textField/>
        <textField type="DMY"/>
        <textField/>
        <textField/>
      </textFields>
    </textPr>
  </connection>
  <connection id="2" xr16:uid="{BD7ACE03-E65F-5F43-94EE-59C6DD862FE3}" name="close1" type="6" refreshedVersion="6" background="1" saveData="1">
    <textPr codePage="10000" sourceFile="/Users/adrien/dev/tmp/close.txt" decimal="," thousands=" " tab="0" comma="1">
      <textFields count="4">
        <textField/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<sst xmlns="http://schemas.openxmlformats.org/spreadsheetml/2006/main" count="35" uniqueCount="14">
  <si>
    <t>date</t>
  </si>
  <si>
    <t>ETH en EUR</t>
  </si>
  <si>
    <t>12 days EMA</t>
  </si>
  <si>
    <t>26 days EMA</t>
  </si>
  <si>
    <t>MACD</t>
  </si>
  <si>
    <t>Signal</t>
  </si>
  <si>
    <t>index</t>
  </si>
  <si>
    <t>epoch ts</t>
  </si>
  <si>
    <t>MACD &gt; signal</t>
  </si>
  <si>
    <t>signal achat</t>
  </si>
  <si>
    <t>signal vente</t>
  </si>
  <si>
    <t>solde EUR</t>
  </si>
  <si>
    <t>solde ETH</t>
  </si>
  <si>
    <t>solde total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</si>
</sst>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 applyFont="1"/>
    <xf numFmtId="14" fontId="0" fillId="0" borderId="0" xfId="0" applyNumberFormat="1"/>
    <xf numFmtId="0" fontId="0" fillId="0" borderId="0" xfId="0" applyNumberFormat="1" applyFont="1"/>
    <xf numFmtId="0" fontId="0" fillId="0" borderId="0" xfId="0" applyNumberFormat="1"/>
    <xf numFmtId="2" fontId="0" fillId="0" borderId="0" xfId="0" applyNumberFormat="1"/>
    <xf numFmtId="0" fontId="0" fillId="2" borderId="0" xfId="0" applyFill="1"/>
    <xf numFmtId="14" fontId="0" fillId="2" borderId="0" xfId="0" applyNumberFormat="1" applyFill="1"/>
    <xf numFmtId="2" fontId="0" fillId="2" borderId="0" xfId="0" applyNumberFormat="1" applyFill="1"/>
    <xf numFmtId="2" fontId="3" fillId="0" borderId="0" xfId="0" applyNumberFormat="1" applyFont="1"/>
    <xf numFmtId="0" fontId="0" fillId="3" borderId="0" xfId="0" applyFill="1"/>
    <xf numFmtId="14" fontId="0" fillId="3" borderId="0" xfId="0" applyNumberFormat="1" applyFill="1"/>
    <xf numFmtId="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out!$F$1:$F$26</c:f>
              <c:strCache>
                <c:ptCount val="26"/>
                <c:pt idx="0">
                  <c:v>MACD</c:v>
                </c:pt>
              </c:strCache>
            </c:strRef>
          </c:tx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out!$F$27:$F$721</c:f>
              <c:numCache>
                <c:formatCode>General</c:formatCode>
                <c:ptCount val="695"/>
                <c:pt idx="0">
                  <c:v>60.063843956401342</c:v>
                </c:pt>
                <c:pt idx="1">
                  <c:v>62.691926696398298</c:v>
                </c:pt>
                <c:pt idx="2">
                  <c:v>65.934305746864311</c:v>
                </c:pt>
                <c:pt idx="3">
                  <c:v>63.501704652535807</c:v>
                </c:pt>
                <c:pt idx="4">
                  <c:v>62.324006306238118</c:v>
                </c:pt>
                <c:pt idx="5">
                  <c:v>63.454367928868294</c:v>
                </c:pt>
                <c:pt idx="6">
                  <c:v>63.613661303534457</c:v>
                </c:pt>
                <c:pt idx="7">
                  <c:v>64.856256838631509</c:v>
                </c:pt>
                <c:pt idx="8">
                  <c:v>64.823461239762992</c:v>
                </c:pt>
                <c:pt idx="9">
                  <c:v>61.933909574099516</c:v>
                </c:pt>
                <c:pt idx="10">
                  <c:v>61.484216279644102</c:v>
                </c:pt>
                <c:pt idx="11">
                  <c:v>62.018682031513606</c:v>
                </c:pt>
                <c:pt idx="12">
                  <c:v>66.49305056039691</c:v>
                </c:pt>
                <c:pt idx="13">
                  <c:v>70.708660654987568</c:v>
                </c:pt>
                <c:pt idx="14">
                  <c:v>71.370934539296627</c:v>
                </c:pt>
                <c:pt idx="15">
                  <c:v>67.59840342826476</c:v>
                </c:pt>
                <c:pt idx="16">
                  <c:v>65.770939983117046</c:v>
                </c:pt>
                <c:pt idx="17">
                  <c:v>62.329241386683861</c:v>
                </c:pt>
                <c:pt idx="18">
                  <c:v>60.208375063134326</c:v>
                </c:pt>
                <c:pt idx="19">
                  <c:v>53.752330222027012</c:v>
                </c:pt>
                <c:pt idx="20">
                  <c:v>46.352952295552313</c:v>
                </c:pt>
                <c:pt idx="21">
                  <c:v>42.102351899647033</c:v>
                </c:pt>
                <c:pt idx="22">
                  <c:v>39.22325071311559</c:v>
                </c:pt>
                <c:pt idx="23">
                  <c:v>37.786538949159421</c:v>
                </c:pt>
                <c:pt idx="24">
                  <c:v>35.063228718719074</c:v>
                </c:pt>
                <c:pt idx="25">
                  <c:v>31.480997299214778</c:v>
                </c:pt>
                <c:pt idx="26">
                  <c:v>28.114622286221788</c:v>
                </c:pt>
                <c:pt idx="27">
                  <c:v>26.956412549133688</c:v>
                </c:pt>
                <c:pt idx="28">
                  <c:v>26.143838965385044</c:v>
                </c:pt>
                <c:pt idx="29">
                  <c:v>25.169385713554789</c:v>
                </c:pt>
                <c:pt idx="30">
                  <c:v>20.779835322935014</c:v>
                </c:pt>
                <c:pt idx="31">
                  <c:v>12.35269658016523</c:v>
                </c:pt>
                <c:pt idx="32">
                  <c:v>4.0235970343466079</c:v>
                </c:pt>
                <c:pt idx="33">
                  <c:v>-0.50653619425031593</c:v>
                </c:pt>
                <c:pt idx="34">
                  <c:v>-3.3998709323902858</c:v>
                </c:pt>
                <c:pt idx="35">
                  <c:v>-7.3271289644670787</c:v>
                </c:pt>
                <c:pt idx="36">
                  <c:v>-13.466751309091649</c:v>
                </c:pt>
                <c:pt idx="37">
                  <c:v>-17.796463957340677</c:v>
                </c:pt>
                <c:pt idx="38">
                  <c:v>-18.947703622409335</c:v>
                </c:pt>
                <c:pt idx="39">
                  <c:v>-18.8998406406551</c:v>
                </c:pt>
                <c:pt idx="40">
                  <c:v>-17.976075163318853</c:v>
                </c:pt>
                <c:pt idx="41">
                  <c:v>-16.373397650724087</c:v>
                </c:pt>
                <c:pt idx="42">
                  <c:v>-13.870976264494857</c:v>
                </c:pt>
                <c:pt idx="43">
                  <c:v>-12.593113625546039</c:v>
                </c:pt>
                <c:pt idx="44">
                  <c:v>-11.615949294454595</c:v>
                </c:pt>
                <c:pt idx="45">
                  <c:v>-9.860439356483198</c:v>
                </c:pt>
                <c:pt idx="46">
                  <c:v>-8.1636673041525682</c:v>
                </c:pt>
                <c:pt idx="47">
                  <c:v>-6.91755054173791</c:v>
                </c:pt>
                <c:pt idx="48">
                  <c:v>-5.8241251519060029</c:v>
                </c:pt>
                <c:pt idx="49">
                  <c:v>-10.974129474380732</c:v>
                </c:pt>
                <c:pt idx="50">
                  <c:v>-14.525795203107236</c:v>
                </c:pt>
                <c:pt idx="51">
                  <c:v>-18.751108293099776</c:v>
                </c:pt>
                <c:pt idx="52">
                  <c:v>-24.200329565394782</c:v>
                </c:pt>
                <c:pt idx="53">
                  <c:v>-27.211880937530282</c:v>
                </c:pt>
                <c:pt idx="54">
                  <c:v>-27.519827101596206</c:v>
                </c:pt>
                <c:pt idx="55">
                  <c:v>-27.447479200490022</c:v>
                </c:pt>
                <c:pt idx="56">
                  <c:v>-26.427862136084968</c:v>
                </c:pt>
                <c:pt idx="57">
                  <c:v>-25.701177972963308</c:v>
                </c:pt>
                <c:pt idx="58">
                  <c:v>-23.078377811281484</c:v>
                </c:pt>
                <c:pt idx="59">
                  <c:v>-20.383951726644341</c:v>
                </c:pt>
                <c:pt idx="60">
                  <c:v>-17.810097082251787</c:v>
                </c:pt>
                <c:pt idx="61">
                  <c:v>-22.371207009496914</c:v>
                </c:pt>
                <c:pt idx="62">
                  <c:v>-23.606934650392702</c:v>
                </c:pt>
                <c:pt idx="63">
                  <c:v>-26.696043945676934</c:v>
                </c:pt>
                <c:pt idx="64">
                  <c:v>-27.231772949723847</c:v>
                </c:pt>
                <c:pt idx="65">
                  <c:v>-28.343905098766584</c:v>
                </c:pt>
                <c:pt idx="66">
                  <c:v>-29.459405727232934</c:v>
                </c:pt>
                <c:pt idx="67">
                  <c:v>-30.099761994809342</c:v>
                </c:pt>
                <c:pt idx="68">
                  <c:v>-31.248419902513831</c:v>
                </c:pt>
                <c:pt idx="69">
                  <c:v>-29.814708349832017</c:v>
                </c:pt>
                <c:pt idx="70">
                  <c:v>-27.73582085585241</c:v>
                </c:pt>
                <c:pt idx="71">
                  <c:v>-25.786996513209147</c:v>
                </c:pt>
                <c:pt idx="72">
                  <c:v>-22.874988877084547</c:v>
                </c:pt>
                <c:pt idx="73">
                  <c:v>-20.87127931741901</c:v>
                </c:pt>
                <c:pt idx="74">
                  <c:v>-18.655139014918404</c:v>
                </c:pt>
                <c:pt idx="75">
                  <c:v>-17.227164259228005</c:v>
                </c:pt>
                <c:pt idx="76">
                  <c:v>-15.364823191274184</c:v>
                </c:pt>
                <c:pt idx="77">
                  <c:v>-12.329030922179072</c:v>
                </c:pt>
                <c:pt idx="78">
                  <c:v>-10.615757424487128</c:v>
                </c:pt>
                <c:pt idx="79">
                  <c:v>-11.944494628010659</c:v>
                </c:pt>
                <c:pt idx="80">
                  <c:v>-13.045647768913568</c:v>
                </c:pt>
                <c:pt idx="81">
                  <c:v>-14.121073759434012</c:v>
                </c:pt>
                <c:pt idx="82">
                  <c:v>-14.362378182098894</c:v>
                </c:pt>
                <c:pt idx="83">
                  <c:v>-14.124512665017505</c:v>
                </c:pt>
                <c:pt idx="84">
                  <c:v>-13.597700505879573</c:v>
                </c:pt>
                <c:pt idx="85">
                  <c:v>-12.138942255775646</c:v>
                </c:pt>
                <c:pt idx="86">
                  <c:v>-9.490411521297915</c:v>
                </c:pt>
                <c:pt idx="87">
                  <c:v>-6.7942645182592969</c:v>
                </c:pt>
                <c:pt idx="88">
                  <c:v>-5.0607674131063618</c:v>
                </c:pt>
                <c:pt idx="89">
                  <c:v>-5.4717224741620498</c:v>
                </c:pt>
                <c:pt idx="90">
                  <c:v>-5.655556525141094</c:v>
                </c:pt>
                <c:pt idx="91">
                  <c:v>-4.8759899665047897</c:v>
                </c:pt>
                <c:pt idx="92">
                  <c:v>-4.6021302414592924</c:v>
                </c:pt>
                <c:pt idx="93">
                  <c:v>-4.1987115937288877</c:v>
                </c:pt>
                <c:pt idx="94">
                  <c:v>-2.8543954270600693</c:v>
                </c:pt>
                <c:pt idx="95">
                  <c:v>-1.954496488193513</c:v>
                </c:pt>
                <c:pt idx="96">
                  <c:v>-1.4114475020365944</c:v>
                </c:pt>
                <c:pt idx="97">
                  <c:v>-0.61730430773081935</c:v>
                </c:pt>
                <c:pt idx="98">
                  <c:v>-1.0413721790655472E-2</c:v>
                </c:pt>
                <c:pt idx="99">
                  <c:v>-0.69150612629005082</c:v>
                </c:pt>
                <c:pt idx="100">
                  <c:v>-2.4935983961822785</c:v>
                </c:pt>
                <c:pt idx="101">
                  <c:v>-5.1614074578222926</c:v>
                </c:pt>
                <c:pt idx="102">
                  <c:v>-6.9997033612972928</c:v>
                </c:pt>
                <c:pt idx="103">
                  <c:v>-9.0238986889622765</c:v>
                </c:pt>
                <c:pt idx="104">
                  <c:v>-10.259676809623329</c:v>
                </c:pt>
                <c:pt idx="105">
                  <c:v>-11.158822894931916</c:v>
                </c:pt>
                <c:pt idx="106">
                  <c:v>-11.616457886043349</c:v>
                </c:pt>
                <c:pt idx="107">
                  <c:v>-14.193505723682847</c:v>
                </c:pt>
                <c:pt idx="108">
                  <c:v>-17.395768209312848</c:v>
                </c:pt>
                <c:pt idx="109">
                  <c:v>-19.520552000512339</c:v>
                </c:pt>
                <c:pt idx="110">
                  <c:v>-22.331701101873591</c:v>
                </c:pt>
                <c:pt idx="111">
                  <c:v>-25.812097678702287</c:v>
                </c:pt>
                <c:pt idx="112">
                  <c:v>-27.529193598682525</c:v>
                </c:pt>
                <c:pt idx="113">
                  <c:v>-30.922027227172123</c:v>
                </c:pt>
                <c:pt idx="114">
                  <c:v>-35.301916511861407</c:v>
                </c:pt>
                <c:pt idx="115">
                  <c:v>-36.359186845884494</c:v>
                </c:pt>
                <c:pt idx="116">
                  <c:v>-36.724521872872572</c:v>
                </c:pt>
                <c:pt idx="117">
                  <c:v>-36.09685533421225</c:v>
                </c:pt>
                <c:pt idx="118">
                  <c:v>-35.534360406951748</c:v>
                </c:pt>
                <c:pt idx="119">
                  <c:v>-34.210076798335137</c:v>
                </c:pt>
                <c:pt idx="120">
                  <c:v>-34.28079389359749</c:v>
                </c:pt>
                <c:pt idx="121">
                  <c:v>-33.945534707337515</c:v>
                </c:pt>
                <c:pt idx="122">
                  <c:v>-34.132832670155665</c:v>
                </c:pt>
                <c:pt idx="123">
                  <c:v>-33.278746086378902</c:v>
                </c:pt>
                <c:pt idx="124">
                  <c:v>-32.143393394401301</c:v>
                </c:pt>
                <c:pt idx="125">
                  <c:v>-30.45918950872769</c:v>
                </c:pt>
                <c:pt idx="126">
                  <c:v>-29.306275472844106</c:v>
                </c:pt>
                <c:pt idx="127">
                  <c:v>-27.889533416549625</c:v>
                </c:pt>
                <c:pt idx="128">
                  <c:v>-25.817960199606034</c:v>
                </c:pt>
                <c:pt idx="129">
                  <c:v>-23.831309272375506</c:v>
                </c:pt>
                <c:pt idx="130">
                  <c:v>-22.754687500073828</c:v>
                </c:pt>
                <c:pt idx="131">
                  <c:v>-21.481953205534637</c:v>
                </c:pt>
                <c:pt idx="132">
                  <c:v>-19.709503792940836</c:v>
                </c:pt>
                <c:pt idx="133">
                  <c:v>-17.618388113068903</c:v>
                </c:pt>
                <c:pt idx="134">
                  <c:v>-15.979498185954782</c:v>
                </c:pt>
                <c:pt idx="135">
                  <c:v>-14.705615785099496</c:v>
                </c:pt>
                <c:pt idx="136">
                  <c:v>-17.428863296849926</c:v>
                </c:pt>
                <c:pt idx="137">
                  <c:v>-20.435181281305688</c:v>
                </c:pt>
                <c:pt idx="138">
                  <c:v>-22.432436895551007</c:v>
                </c:pt>
                <c:pt idx="139">
                  <c:v>-25.233335887959157</c:v>
                </c:pt>
                <c:pt idx="140">
                  <c:v>-27.393090530011591</c:v>
                </c:pt>
                <c:pt idx="141">
                  <c:v>-28.757877323300391</c:v>
                </c:pt>
                <c:pt idx="142">
                  <c:v>-30.26205071036938</c:v>
                </c:pt>
                <c:pt idx="143">
                  <c:v>-31.745809908667098</c:v>
                </c:pt>
                <c:pt idx="144">
                  <c:v>-31.430512301536623</c:v>
                </c:pt>
                <c:pt idx="145">
                  <c:v>-29.568891528980998</c:v>
                </c:pt>
                <c:pt idx="146">
                  <c:v>-27.297149994597191</c:v>
                </c:pt>
                <c:pt idx="147">
                  <c:v>-25.412028849486234</c:v>
                </c:pt>
                <c:pt idx="148">
                  <c:v>-24.620301127823979</c:v>
                </c:pt>
                <c:pt idx="149">
                  <c:v>-23.570254609395448</c:v>
                </c:pt>
                <c:pt idx="150">
                  <c:v>-22.237252298838655</c:v>
                </c:pt>
                <c:pt idx="151">
                  <c:v>-20.409774678900021</c:v>
                </c:pt>
                <c:pt idx="152">
                  <c:v>-17.829616718219881</c:v>
                </c:pt>
                <c:pt idx="153">
                  <c:v>-14.877417555655995</c:v>
                </c:pt>
                <c:pt idx="154">
                  <c:v>-12.015980404864877</c:v>
                </c:pt>
                <c:pt idx="155">
                  <c:v>-10.395811920286462</c:v>
                </c:pt>
                <c:pt idx="156">
                  <c:v>-10.538804567180449</c:v>
                </c:pt>
                <c:pt idx="157">
                  <c:v>-10.22042211597568</c:v>
                </c:pt>
                <c:pt idx="158">
                  <c:v>-9.63592963009188</c:v>
                </c:pt>
                <c:pt idx="159">
                  <c:v>-8.6549633846833274</c:v>
                </c:pt>
                <c:pt idx="160">
                  <c:v>-7.7837794216460452</c:v>
                </c:pt>
                <c:pt idx="161">
                  <c:v>-6.2754298275667111</c:v>
                </c:pt>
                <c:pt idx="162">
                  <c:v>-5.1099088655094533</c:v>
                </c:pt>
                <c:pt idx="163">
                  <c:v>-4.1233621417836162</c:v>
                </c:pt>
                <c:pt idx="164">
                  <c:v>-3.8698185589011587</c:v>
                </c:pt>
                <c:pt idx="165">
                  <c:v>-3.262514400700951</c:v>
                </c:pt>
                <c:pt idx="166">
                  <c:v>-2.7551106938409475</c:v>
                </c:pt>
                <c:pt idx="167">
                  <c:v>-2.1012176392487163</c:v>
                </c:pt>
                <c:pt idx="168">
                  <c:v>-1.721316042183588</c:v>
                </c:pt>
                <c:pt idx="169">
                  <c:v>-1.2118054912957348</c:v>
                </c:pt>
                <c:pt idx="170">
                  <c:v>-0.53236781762237229</c:v>
                </c:pt>
                <c:pt idx="171">
                  <c:v>-0.3226389528626612</c:v>
                </c:pt>
                <c:pt idx="172">
                  <c:v>-2.7384623328615874</c:v>
                </c:pt>
                <c:pt idx="173">
                  <c:v>-4.5066605669591979</c:v>
                </c:pt>
                <c:pt idx="174">
                  <c:v>-5.3604151883523912</c:v>
                </c:pt>
                <c:pt idx="175">
                  <c:v>-6.2011583796051184</c:v>
                </c:pt>
                <c:pt idx="176">
                  <c:v>-6.7867986761181953</c:v>
                </c:pt>
                <c:pt idx="177">
                  <c:v>-6.3602000631171336</c:v>
                </c:pt>
                <c:pt idx="178">
                  <c:v>-6.0452273599041462</c:v>
                </c:pt>
                <c:pt idx="179">
                  <c:v>-5.8372547022882202</c:v>
                </c:pt>
                <c:pt idx="180">
                  <c:v>-5.578276070796619</c:v>
                </c:pt>
                <c:pt idx="181">
                  <c:v>-5.2280418031516831</c:v>
                </c:pt>
                <c:pt idx="182">
                  <c:v>-4.786370604248674</c:v>
                </c:pt>
                <c:pt idx="183">
                  <c:v>-4.4240769799884845</c:v>
                </c:pt>
                <c:pt idx="184">
                  <c:v>-4.2461651435454257</c:v>
                </c:pt>
                <c:pt idx="185">
                  <c:v>-3.8453947287420078</c:v>
                </c:pt>
                <c:pt idx="186">
                  <c:v>-3.5537894780698593</c:v>
                </c:pt>
                <c:pt idx="187">
                  <c:v>-3.2441410397589721</c:v>
                </c:pt>
                <c:pt idx="188">
                  <c:v>-2.8935715676948064</c:v>
                </c:pt>
                <c:pt idx="189">
                  <c:v>-2.5316886871009672</c:v>
                </c:pt>
                <c:pt idx="190">
                  <c:v>-3.358456359717195</c:v>
                </c:pt>
                <c:pt idx="191">
                  <c:v>-3.3122093070977883</c:v>
                </c:pt>
                <c:pt idx="192">
                  <c:v>-3.2948680629419016</c:v>
                </c:pt>
                <c:pt idx="193">
                  <c:v>-3.0283486487121536</c:v>
                </c:pt>
                <c:pt idx="194">
                  <c:v>-2.7220061031052296</c:v>
                </c:pt>
                <c:pt idx="195">
                  <c:v>-2.4421991958279534</c:v>
                </c:pt>
                <c:pt idx="196">
                  <c:v>-2.179989234903303</c:v>
                </c:pt>
                <c:pt idx="197">
                  <c:v>-1.3833291317867804</c:v>
                </c:pt>
                <c:pt idx="198">
                  <c:v>-0.65405606943866701</c:v>
                </c:pt>
                <c:pt idx="199">
                  <c:v>0.34037788048578932</c:v>
                </c:pt>
                <c:pt idx="200">
                  <c:v>0.95686740956637095</c:v>
                </c:pt>
                <c:pt idx="201">
                  <c:v>1.2103920558880361</c:v>
                </c:pt>
                <c:pt idx="202">
                  <c:v>1.5156846755886022</c:v>
                </c:pt>
                <c:pt idx="203">
                  <c:v>1.5126440252048496</c:v>
                </c:pt>
                <c:pt idx="204">
                  <c:v>1.721171788861966</c:v>
                </c:pt>
                <c:pt idx="205">
                  <c:v>1.5817428653584216</c:v>
                </c:pt>
                <c:pt idx="206">
                  <c:v>-1.3008495147695101</c:v>
                </c:pt>
                <c:pt idx="207">
                  <c:v>-3.4981985360689407</c:v>
                </c:pt>
                <c:pt idx="208">
                  <c:v>-5.0347175865335316</c:v>
                </c:pt>
                <c:pt idx="209">
                  <c:v>-6.0790590923216428</c:v>
                </c:pt>
                <c:pt idx="210">
                  <c:v>-6.7035539006476768</c:v>
                </c:pt>
                <c:pt idx="211">
                  <c:v>-9.4298269966222676</c:v>
                </c:pt>
                <c:pt idx="212">
                  <c:v>-12.950071422281837</c:v>
                </c:pt>
                <c:pt idx="213">
                  <c:v>-15.223082622758369</c:v>
                </c:pt>
                <c:pt idx="214">
                  <c:v>-16.826460826860966</c:v>
                </c:pt>
                <c:pt idx="215">
                  <c:v>-18.371939923216445</c:v>
                </c:pt>
                <c:pt idx="216">
                  <c:v>-19.871994030922679</c:v>
                </c:pt>
                <c:pt idx="217">
                  <c:v>-21.458965265952685</c:v>
                </c:pt>
                <c:pt idx="218">
                  <c:v>-22.170592697774438</c:v>
                </c:pt>
                <c:pt idx="219">
                  <c:v>-22.713997748942177</c:v>
                </c:pt>
                <c:pt idx="220">
                  <c:v>-22.197246746307883</c:v>
                </c:pt>
                <c:pt idx="221">
                  <c:v>-21.303299416650731</c:v>
                </c:pt>
                <c:pt idx="222">
                  <c:v>-20.545211914307941</c:v>
                </c:pt>
                <c:pt idx="223">
                  <c:v>-19.683630971853518</c:v>
                </c:pt>
                <c:pt idx="224">
                  <c:v>-18.499501960279801</c:v>
                </c:pt>
                <c:pt idx="225">
                  <c:v>-18.024648723744491</c:v>
                </c:pt>
                <c:pt idx="226">
                  <c:v>-17.475123837869319</c:v>
                </c:pt>
                <c:pt idx="227">
                  <c:v>-17.116662758190841</c:v>
                </c:pt>
                <c:pt idx="228">
                  <c:v>-17.453632991967609</c:v>
                </c:pt>
                <c:pt idx="229">
                  <c:v>-18.097086787753199</c:v>
                </c:pt>
                <c:pt idx="230">
                  <c:v>-18.205125097411397</c:v>
                </c:pt>
                <c:pt idx="231">
                  <c:v>-17.780766222101889</c:v>
                </c:pt>
                <c:pt idx="232">
                  <c:v>-17.291929311564786</c:v>
                </c:pt>
                <c:pt idx="233">
                  <c:v>-16.890567865285675</c:v>
                </c:pt>
                <c:pt idx="234">
                  <c:v>-16.287899292100789</c:v>
                </c:pt>
                <c:pt idx="235">
                  <c:v>-15.872613096105781</c:v>
                </c:pt>
                <c:pt idx="236">
                  <c:v>-15.438156810399093</c:v>
                </c:pt>
                <c:pt idx="237">
                  <c:v>-14.932207790994724</c:v>
                </c:pt>
                <c:pt idx="238">
                  <c:v>-14.234815165638096</c:v>
                </c:pt>
                <c:pt idx="239">
                  <c:v>-13.48153245157647</c:v>
                </c:pt>
                <c:pt idx="240">
                  <c:v>-12.21281770464411</c:v>
                </c:pt>
                <c:pt idx="241">
                  <c:v>-10.629718484629933</c:v>
                </c:pt>
                <c:pt idx="242">
                  <c:v>-9.2291738708338897</c:v>
                </c:pt>
                <c:pt idx="243">
                  <c:v>-7.5696112945454246</c:v>
                </c:pt>
                <c:pt idx="244">
                  <c:v>-6.1352575804214808</c:v>
                </c:pt>
                <c:pt idx="245">
                  <c:v>-4.2052624188665675</c:v>
                </c:pt>
                <c:pt idx="246">
                  <c:v>-1.6967447006242082</c:v>
                </c:pt>
                <c:pt idx="247">
                  <c:v>-0.28002290199415825</c:v>
                </c:pt>
                <c:pt idx="248">
                  <c:v>0.86504429524582349</c:v>
                </c:pt>
                <c:pt idx="249">
                  <c:v>1.010438318208827</c:v>
                </c:pt>
                <c:pt idx="250">
                  <c:v>1.2037762186133705</c:v>
                </c:pt>
                <c:pt idx="251">
                  <c:v>2.6705363831056559</c:v>
                </c:pt>
                <c:pt idx="252">
                  <c:v>3.5395873794103636</c:v>
                </c:pt>
                <c:pt idx="253">
                  <c:v>4.1976804690575449</c:v>
                </c:pt>
                <c:pt idx="254">
                  <c:v>4.7452157333787568</c:v>
                </c:pt>
                <c:pt idx="255">
                  <c:v>5.6984673993468959</c:v>
                </c:pt>
                <c:pt idx="256">
                  <c:v>6.8063601017510251</c:v>
                </c:pt>
                <c:pt idx="257">
                  <c:v>7.6757762064636381</c:v>
                </c:pt>
                <c:pt idx="258">
                  <c:v>8.8302671579454568</c:v>
                </c:pt>
                <c:pt idx="259">
                  <c:v>9.2664037477623111</c:v>
                </c:pt>
                <c:pt idx="260">
                  <c:v>9.4362953352511738</c:v>
                </c:pt>
                <c:pt idx="261">
                  <c:v>9.3924634412865942</c:v>
                </c:pt>
                <c:pt idx="262">
                  <c:v>9.3141055364278884</c:v>
                </c:pt>
                <c:pt idx="263">
                  <c:v>7.2886786247986493</c:v>
                </c:pt>
                <c:pt idx="264">
                  <c:v>5.6522480971711957</c:v>
                </c:pt>
                <c:pt idx="265">
                  <c:v>4.4285803265551493</c:v>
                </c:pt>
                <c:pt idx="266">
                  <c:v>2.7253810153710276</c:v>
                </c:pt>
                <c:pt idx="267">
                  <c:v>1.4979128255216807</c:v>
                </c:pt>
                <c:pt idx="268">
                  <c:v>0.65157264457964459</c:v>
                </c:pt>
                <c:pt idx="269">
                  <c:v>0.17331099119680005</c:v>
                </c:pt>
                <c:pt idx="270">
                  <c:v>-0.33579213884614489</c:v>
                </c:pt>
                <c:pt idx="271">
                  <c:v>-0.66622003687015763</c:v>
                </c:pt>
                <c:pt idx="272">
                  <c:v>-0.81939038390467545</c:v>
                </c:pt>
                <c:pt idx="273">
                  <c:v>-1.3400863494285318</c:v>
                </c:pt>
                <c:pt idx="274">
                  <c:v>-1.7239924608853556</c:v>
                </c:pt>
                <c:pt idx="275">
                  <c:v>-2.4207395002217993</c:v>
                </c:pt>
                <c:pt idx="276">
                  <c:v>-2.4580115167934053</c:v>
                </c:pt>
                <c:pt idx="277">
                  <c:v>-2.4974923102122659</c:v>
                </c:pt>
                <c:pt idx="278">
                  <c:v>-2.53745598243259</c:v>
                </c:pt>
                <c:pt idx="279">
                  <c:v>-2.4824137771073964</c:v>
                </c:pt>
                <c:pt idx="280">
                  <c:v>-2.7404586159311606</c:v>
                </c:pt>
                <c:pt idx="281">
                  <c:v>-3.5559586051414414</c:v>
                </c:pt>
                <c:pt idx="282">
                  <c:v>-4.0841599231250996</c:v>
                </c:pt>
                <c:pt idx="283">
                  <c:v>-4.3932161133046037</c:v>
                </c:pt>
                <c:pt idx="284">
                  <c:v>-4.4983374461996135</c:v>
                </c:pt>
                <c:pt idx="285">
                  <c:v>-4.606813277428472</c:v>
                </c:pt>
                <c:pt idx="286">
                  <c:v>-4.5012964696741165</c:v>
                </c:pt>
                <c:pt idx="287">
                  <c:v>-4.4439109767648688</c:v>
                </c:pt>
                <c:pt idx="288">
                  <c:v>-4.2757153800209835</c:v>
                </c:pt>
                <c:pt idx="289">
                  <c:v>-4.0936166602926392</c:v>
                </c:pt>
                <c:pt idx="290">
                  <c:v>-4.2249795817557043</c:v>
                </c:pt>
                <c:pt idx="291">
                  <c:v>-4.088298342654042</c:v>
                </c:pt>
                <c:pt idx="292">
                  <c:v>-3.9425988152364511</c:v>
                </c:pt>
                <c:pt idx="293">
                  <c:v>-2.7704114497071544</c:v>
                </c:pt>
                <c:pt idx="294">
                  <c:v>-1.9321403063470797</c:v>
                </c:pt>
                <c:pt idx="295">
                  <c:v>-1.0323878116194152</c:v>
                </c:pt>
                <c:pt idx="296">
                  <c:v>-0.35716989909354879</c:v>
                </c:pt>
                <c:pt idx="297">
                  <c:v>0.3577976380602621</c:v>
                </c:pt>
                <c:pt idx="298">
                  <c:v>0.86362351317438879</c:v>
                </c:pt>
                <c:pt idx="299">
                  <c:v>1.2540725775723587</c:v>
                </c:pt>
                <c:pt idx="300">
                  <c:v>1.6549762881112429</c:v>
                </c:pt>
                <c:pt idx="301">
                  <c:v>2.010841288811406</c:v>
                </c:pt>
                <c:pt idx="302">
                  <c:v>2.9487886108549901</c:v>
                </c:pt>
                <c:pt idx="303">
                  <c:v>4.3911258163209794</c:v>
                </c:pt>
                <c:pt idx="304">
                  <c:v>5.2972176346624735</c:v>
                </c:pt>
                <c:pt idx="305">
                  <c:v>6.093532106187439</c:v>
                </c:pt>
                <c:pt idx="306">
                  <c:v>6.6567581781094276</c:v>
                </c:pt>
                <c:pt idx="307">
                  <c:v>7.246331218183812</c:v>
                </c:pt>
                <c:pt idx="308">
                  <c:v>6.6636168624792873</c:v>
                </c:pt>
                <c:pt idx="309">
                  <c:v>6.0928450241070493</c:v>
                </c:pt>
                <c:pt idx="310">
                  <c:v>5.7078489111475221</c:v>
                </c:pt>
                <c:pt idx="311">
                  <c:v>4.8122781797843714</c:v>
                </c:pt>
                <c:pt idx="312">
                  <c:v>4.4689987956134445</c:v>
                </c:pt>
                <c:pt idx="313">
                  <c:v>4.33259473342126</c:v>
                </c:pt>
                <c:pt idx="314">
                  <c:v>3.8803967390151684</c:v>
                </c:pt>
                <c:pt idx="315">
                  <c:v>3.3119749856882805</c:v>
                </c:pt>
                <c:pt idx="316">
                  <c:v>2.5042146378032584</c:v>
                </c:pt>
                <c:pt idx="317">
                  <c:v>2.0055509505679225</c:v>
                </c:pt>
                <c:pt idx="318">
                  <c:v>2.1743409283685224</c:v>
                </c:pt>
                <c:pt idx="319">
                  <c:v>2.406249418914669</c:v>
                </c:pt>
                <c:pt idx="320">
                  <c:v>2.24223186114979</c:v>
                </c:pt>
                <c:pt idx="321">
                  <c:v>2.2923921009505364</c:v>
                </c:pt>
                <c:pt idx="322">
                  <c:v>2.3957097577636546</c:v>
                </c:pt>
                <c:pt idx="323">
                  <c:v>2.2228023976284845</c:v>
                </c:pt>
                <c:pt idx="324">
                  <c:v>1.8657632704840665</c:v>
                </c:pt>
                <c:pt idx="325">
                  <c:v>1.7019774783283594</c:v>
                </c:pt>
                <c:pt idx="326">
                  <c:v>1.4226355901342629</c:v>
                </c:pt>
                <c:pt idx="327">
                  <c:v>1.4085342749949064</c:v>
                </c:pt>
                <c:pt idx="328">
                  <c:v>1.6582436802276561</c:v>
                </c:pt>
                <c:pt idx="329">
                  <c:v>1.8613123745812032</c:v>
                </c:pt>
                <c:pt idx="330">
                  <c:v>1.9369780197347808</c:v>
                </c:pt>
                <c:pt idx="331">
                  <c:v>2.052363034943582</c:v>
                </c:pt>
                <c:pt idx="332">
                  <c:v>2.0571534253784876</c:v>
                </c:pt>
                <c:pt idx="333">
                  <c:v>1.6864660854015057</c:v>
                </c:pt>
                <c:pt idx="334">
                  <c:v>1.608959296697023</c:v>
                </c:pt>
                <c:pt idx="335">
                  <c:v>1.6567364930488111</c:v>
                </c:pt>
                <c:pt idx="336">
                  <c:v>1.6178526840019316</c:v>
                </c:pt>
                <c:pt idx="337">
                  <c:v>1.3264439711133349</c:v>
                </c:pt>
                <c:pt idx="338">
                  <c:v>1.158799606643754</c:v>
                </c:pt>
                <c:pt idx="339">
                  <c:v>1.1259295250035564</c:v>
                </c:pt>
                <c:pt idx="340">
                  <c:v>1.3856930846871336</c:v>
                </c:pt>
                <c:pt idx="341">
                  <c:v>1.5829928185168711</c:v>
                </c:pt>
                <c:pt idx="342">
                  <c:v>1.9221536604801344</c:v>
                </c:pt>
                <c:pt idx="343">
                  <c:v>2.1244916003604004</c:v>
                </c:pt>
                <c:pt idx="344">
                  <c:v>2.1886083156471159</c:v>
                </c:pt>
                <c:pt idx="345">
                  <c:v>2.4276899778729302</c:v>
                </c:pt>
                <c:pt idx="346">
                  <c:v>3.3722959528034266</c:v>
                </c:pt>
                <c:pt idx="347">
                  <c:v>4.1313770334150206</c:v>
                </c:pt>
                <c:pt idx="348">
                  <c:v>4.8872225862199627</c:v>
                </c:pt>
                <c:pt idx="349">
                  <c:v>5.6032016080902594</c:v>
                </c:pt>
                <c:pt idx="350">
                  <c:v>6.5214962650189676</c:v>
                </c:pt>
                <c:pt idx="351">
                  <c:v>7.8375220359457956</c:v>
                </c:pt>
                <c:pt idx="352">
                  <c:v>8.8000206081996168</c:v>
                </c:pt>
                <c:pt idx="353">
                  <c:v>9.0749124171369715</c:v>
                </c:pt>
                <c:pt idx="354">
                  <c:v>8.5287460290720958</c:v>
                </c:pt>
                <c:pt idx="355">
                  <c:v>8.0235872232768486</c:v>
                </c:pt>
                <c:pt idx="356">
                  <c:v>7.663208247530946</c:v>
                </c:pt>
                <c:pt idx="357">
                  <c:v>7.2313078164191325</c:v>
                </c:pt>
                <c:pt idx="358">
                  <c:v>6.4188353098053881</c:v>
                </c:pt>
                <c:pt idx="359">
                  <c:v>5.933293199953539</c:v>
                </c:pt>
                <c:pt idx="360">
                  <c:v>5.829084501921983</c:v>
                </c:pt>
                <c:pt idx="361">
                  <c:v>5.8142305703938746</c:v>
                </c:pt>
                <c:pt idx="362">
                  <c:v>6.0019748625539933</c:v>
                </c:pt>
                <c:pt idx="363">
                  <c:v>6.1995297938753993</c:v>
                </c:pt>
                <c:pt idx="364">
                  <c:v>5.9877049703366083</c:v>
                </c:pt>
                <c:pt idx="365">
                  <c:v>5.8731675163351724</c:v>
                </c:pt>
                <c:pt idx="366">
                  <c:v>5.7866989410766507</c:v>
                </c:pt>
                <c:pt idx="367">
                  <c:v>5.0961985024430305</c:v>
                </c:pt>
                <c:pt idx="368">
                  <c:v>3.5047671217193397</c:v>
                </c:pt>
                <c:pt idx="369">
                  <c:v>2.3815115713321688</c:v>
                </c:pt>
                <c:pt idx="370">
                  <c:v>1.7631032447173425</c:v>
                </c:pt>
                <c:pt idx="371">
                  <c:v>1.2585029518457134</c:v>
                </c:pt>
                <c:pt idx="372">
                  <c:v>0.59514371438962144</c:v>
                </c:pt>
                <c:pt idx="373">
                  <c:v>0.25929082220164901</c:v>
                </c:pt>
                <c:pt idx="374">
                  <c:v>0.27798965798371</c:v>
                </c:pt>
                <c:pt idx="375">
                  <c:v>0.24719256740860374</c:v>
                </c:pt>
                <c:pt idx="376">
                  <c:v>0.37819550137498936</c:v>
                </c:pt>
                <c:pt idx="377">
                  <c:v>0.49167990261503292</c:v>
                </c:pt>
                <c:pt idx="378">
                  <c:v>0.50239640042289579</c:v>
                </c:pt>
                <c:pt idx="379">
                  <c:v>0.55213272890000553</c:v>
                </c:pt>
                <c:pt idx="380">
                  <c:v>1.1041240662664222</c:v>
                </c:pt>
                <c:pt idx="381">
                  <c:v>1.4187141560404655</c:v>
                </c:pt>
                <c:pt idx="382">
                  <c:v>1.7607011020909056</c:v>
                </c:pt>
                <c:pt idx="383">
                  <c:v>2.1186600928473354</c:v>
                </c:pt>
                <c:pt idx="384">
                  <c:v>2.7299537740058213</c:v>
                </c:pt>
                <c:pt idx="385">
                  <c:v>3.8757826834717832</c:v>
                </c:pt>
                <c:pt idx="386">
                  <c:v>4.9527052457773664</c:v>
                </c:pt>
                <c:pt idx="387">
                  <c:v>6.3574428060364312</c:v>
                </c:pt>
                <c:pt idx="388">
                  <c:v>9.0552008056008333</c:v>
                </c:pt>
                <c:pt idx="389">
                  <c:v>12.944268174996267</c:v>
                </c:pt>
                <c:pt idx="390">
                  <c:v>14.498787986630902</c:v>
                </c:pt>
                <c:pt idx="391">
                  <c:v>16.188867178234915</c:v>
                </c:pt>
                <c:pt idx="392">
                  <c:v>17.395523329169833</c:v>
                </c:pt>
                <c:pt idx="393">
                  <c:v>18.539136856777873</c:v>
                </c:pt>
                <c:pt idx="394">
                  <c:v>19.865225667789559</c:v>
                </c:pt>
                <c:pt idx="395">
                  <c:v>20.183212905274047</c:v>
                </c:pt>
                <c:pt idx="396">
                  <c:v>19.572140650821439</c:v>
                </c:pt>
                <c:pt idx="397">
                  <c:v>19.569937139203915</c:v>
                </c:pt>
                <c:pt idx="398">
                  <c:v>19.729692939056804</c:v>
                </c:pt>
                <c:pt idx="399">
                  <c:v>19.50796665188679</c:v>
                </c:pt>
                <c:pt idx="400">
                  <c:v>20.414614527729185</c:v>
                </c:pt>
                <c:pt idx="401">
                  <c:v>20.963303153785489</c:v>
                </c:pt>
                <c:pt idx="402">
                  <c:v>20.812864861906093</c:v>
                </c:pt>
                <c:pt idx="403">
                  <c:v>18.808129848474579</c:v>
                </c:pt>
                <c:pt idx="404">
                  <c:v>17.667689255632524</c:v>
                </c:pt>
                <c:pt idx="405">
                  <c:v>17.646572674281856</c:v>
                </c:pt>
                <c:pt idx="406">
                  <c:v>17.667446319385647</c:v>
                </c:pt>
                <c:pt idx="407">
                  <c:v>16.173402066183371</c:v>
                </c:pt>
                <c:pt idx="408">
                  <c:v>13.755180476737905</c:v>
                </c:pt>
                <c:pt idx="409">
                  <c:v>12.02608743114115</c:v>
                </c:pt>
                <c:pt idx="410">
                  <c:v>10.354848293637815</c:v>
                </c:pt>
                <c:pt idx="411">
                  <c:v>9.5696341740139701</c:v>
                </c:pt>
                <c:pt idx="412">
                  <c:v>8.5645845455449887</c:v>
                </c:pt>
                <c:pt idx="413">
                  <c:v>6.6480974059120683</c:v>
                </c:pt>
                <c:pt idx="414">
                  <c:v>5.1402160582690613</c:v>
                </c:pt>
                <c:pt idx="415">
                  <c:v>4.5966598336681841</c:v>
                </c:pt>
                <c:pt idx="416">
                  <c:v>4.5013190897938102</c:v>
                </c:pt>
                <c:pt idx="417">
                  <c:v>5.2528177196381591</c:v>
                </c:pt>
                <c:pt idx="418">
                  <c:v>5.6237888088935506</c:v>
                </c:pt>
                <c:pt idx="419">
                  <c:v>6.5858454878384691</c:v>
                </c:pt>
                <c:pt idx="420">
                  <c:v>7.3658517692016972</c:v>
                </c:pt>
                <c:pt idx="421">
                  <c:v>8.1977558156349914</c:v>
                </c:pt>
                <c:pt idx="422">
                  <c:v>8.3628344182179433</c:v>
                </c:pt>
                <c:pt idx="423">
                  <c:v>8.535669968182134</c:v>
                </c:pt>
                <c:pt idx="424">
                  <c:v>8.6384252284881882</c:v>
                </c:pt>
                <c:pt idx="425">
                  <c:v>9.022539176266605</c:v>
                </c:pt>
                <c:pt idx="426">
                  <c:v>9.9816878341981976</c:v>
                </c:pt>
                <c:pt idx="427">
                  <c:v>11.934847747572547</c:v>
                </c:pt>
                <c:pt idx="428">
                  <c:v>12.665387876312337</c:v>
                </c:pt>
                <c:pt idx="429">
                  <c:v>13.915065893116264</c:v>
                </c:pt>
                <c:pt idx="430">
                  <c:v>14.083844215192102</c:v>
                </c:pt>
                <c:pt idx="431">
                  <c:v>12.526347524907465</c:v>
                </c:pt>
                <c:pt idx="432">
                  <c:v>12.22749573024106</c:v>
                </c:pt>
                <c:pt idx="433">
                  <c:v>11.963295654872894</c:v>
                </c:pt>
                <c:pt idx="434">
                  <c:v>11.292901913147148</c:v>
                </c:pt>
                <c:pt idx="435">
                  <c:v>10.193842407086834</c:v>
                </c:pt>
                <c:pt idx="436">
                  <c:v>8.6948773535399937</c:v>
                </c:pt>
                <c:pt idx="437">
                  <c:v>8.7703334813475919</c:v>
                </c:pt>
                <c:pt idx="438">
                  <c:v>8.0602169606117116</c:v>
                </c:pt>
                <c:pt idx="439">
                  <c:v>7.4423169291449653</c:v>
                </c:pt>
                <c:pt idx="440">
                  <c:v>7.2945910705412018</c:v>
                </c:pt>
                <c:pt idx="441">
                  <c:v>7.0159501149907726</c:v>
                </c:pt>
                <c:pt idx="442">
                  <c:v>7.998827427707738</c:v>
                </c:pt>
                <c:pt idx="443">
                  <c:v>8.7989868330819547</c:v>
                </c:pt>
                <c:pt idx="444">
                  <c:v>7.8282970585679266</c:v>
                </c:pt>
                <c:pt idx="445">
                  <c:v>5.4605110864151527</c:v>
                </c:pt>
                <c:pt idx="446">
                  <c:v>3.8471116941425691</c:v>
                </c:pt>
                <c:pt idx="447">
                  <c:v>2.1945952278988727</c:v>
                </c:pt>
                <c:pt idx="448">
                  <c:v>-1.3579415502453003</c:v>
                </c:pt>
                <c:pt idx="449">
                  <c:v>-5.406932569586246</c:v>
                </c:pt>
                <c:pt idx="450">
                  <c:v>-9.9957781537469828</c:v>
                </c:pt>
                <c:pt idx="451">
                  <c:v>-13.296830641009677</c:v>
                </c:pt>
                <c:pt idx="452">
                  <c:v>-14.780711300363549</c:v>
                </c:pt>
                <c:pt idx="453">
                  <c:v>-15.295424508685073</c:v>
                </c:pt>
                <c:pt idx="454">
                  <c:v>-15.013043979493261</c:v>
                </c:pt>
                <c:pt idx="455">
                  <c:v>-14.84806728021772</c:v>
                </c:pt>
                <c:pt idx="456">
                  <c:v>-14.939688757648952</c:v>
                </c:pt>
                <c:pt idx="457">
                  <c:v>-15.009538191446666</c:v>
                </c:pt>
                <c:pt idx="458">
                  <c:v>-15.35349956332297</c:v>
                </c:pt>
                <c:pt idx="459">
                  <c:v>-14.43570862033917</c:v>
                </c:pt>
                <c:pt idx="460">
                  <c:v>-13.749169179308126</c:v>
                </c:pt>
                <c:pt idx="461">
                  <c:v>-13.775736065345797</c:v>
                </c:pt>
                <c:pt idx="462">
                  <c:v>-13.964234496681883</c:v>
                </c:pt>
                <c:pt idx="463">
                  <c:v>-13.381613786228058</c:v>
                </c:pt>
                <c:pt idx="464">
                  <c:v>-12.91863045141406</c:v>
                </c:pt>
                <c:pt idx="465">
                  <c:v>-12.05448532640122</c:v>
                </c:pt>
                <c:pt idx="466">
                  <c:v>-11.006343301660081</c:v>
                </c:pt>
                <c:pt idx="467">
                  <c:v>-9.8642793984964214</c:v>
                </c:pt>
                <c:pt idx="468">
                  <c:v>-8.7158899655505593</c:v>
                </c:pt>
                <c:pt idx="469">
                  <c:v>-7.6936943703302916</c:v>
                </c:pt>
                <c:pt idx="470">
                  <c:v>-6.4054933271197569</c:v>
                </c:pt>
                <c:pt idx="471">
                  <c:v>-5.4652162325574238</c:v>
                </c:pt>
                <c:pt idx="472">
                  <c:v>-4.826592113084871</c:v>
                </c:pt>
                <c:pt idx="473">
                  <c:v>-4.6405864113547182</c:v>
                </c:pt>
                <c:pt idx="474">
                  <c:v>-5.03388010474157</c:v>
                </c:pt>
                <c:pt idx="475">
                  <c:v>-5.7457326553467567</c:v>
                </c:pt>
                <c:pt idx="476">
                  <c:v>-5.8295404068995538</c:v>
                </c:pt>
                <c:pt idx="477">
                  <c:v>-5.5216457346756727</c:v>
                </c:pt>
                <c:pt idx="478">
                  <c:v>-5.7336183335353041</c:v>
                </c:pt>
                <c:pt idx="479">
                  <c:v>-7.2878006450802104</c:v>
                </c:pt>
                <c:pt idx="480">
                  <c:v>-8.9967719644378406</c:v>
                </c:pt>
                <c:pt idx="481">
                  <c:v>-9.8239515227443803</c:v>
                </c:pt>
                <c:pt idx="482">
                  <c:v>-10.079275090958959</c:v>
                </c:pt>
                <c:pt idx="483">
                  <c:v>-10.08388158923583</c:v>
                </c:pt>
                <c:pt idx="484">
                  <c:v>-9.5449962919970517</c:v>
                </c:pt>
                <c:pt idx="485">
                  <c:v>-8.6430776540806846</c:v>
                </c:pt>
                <c:pt idx="486">
                  <c:v>-8.9021091753247674</c:v>
                </c:pt>
                <c:pt idx="487">
                  <c:v>-8.7714688096290843</c:v>
                </c:pt>
                <c:pt idx="488">
                  <c:v>-8.1607224398147764</c:v>
                </c:pt>
                <c:pt idx="489">
                  <c:v>-7.8301294442073868</c:v>
                </c:pt>
                <c:pt idx="490">
                  <c:v>-7.6964724881707411</c:v>
                </c:pt>
                <c:pt idx="491">
                  <c:v>-7.2766959842882386</c:v>
                </c:pt>
                <c:pt idx="492">
                  <c:v>-6.9462534700294043</c:v>
                </c:pt>
                <c:pt idx="493">
                  <c:v>-7.9060919164644758</c:v>
                </c:pt>
                <c:pt idx="494">
                  <c:v>-8.7259528996661402</c:v>
                </c:pt>
                <c:pt idx="495">
                  <c:v>-9.0869727252552934</c:v>
                </c:pt>
                <c:pt idx="496">
                  <c:v>-9.1872934122524441</c:v>
                </c:pt>
                <c:pt idx="497">
                  <c:v>-9.0279743674524582</c:v>
                </c:pt>
                <c:pt idx="498">
                  <c:v>-8.6016363765983215</c:v>
                </c:pt>
                <c:pt idx="499">
                  <c:v>-7.8792161686459394</c:v>
                </c:pt>
                <c:pt idx="500">
                  <c:v>-7.3678132573596713</c:v>
                </c:pt>
                <c:pt idx="501">
                  <c:v>-7.1208985746440874</c:v>
                </c:pt>
                <c:pt idx="502">
                  <c:v>-7.1893170018652768</c:v>
                </c:pt>
                <c:pt idx="503">
                  <c:v>-6.9416184248805735</c:v>
                </c:pt>
                <c:pt idx="504">
                  <c:v>-6.0693575064466359</c:v>
                </c:pt>
                <c:pt idx="505">
                  <c:v>-5.3590749349505415</c:v>
                </c:pt>
                <c:pt idx="506">
                  <c:v>-4.7008299010439316</c:v>
                </c:pt>
                <c:pt idx="507">
                  <c:v>-4.2591754738972156</c:v>
                </c:pt>
                <c:pt idx="508">
                  <c:v>-3.7074613161737489</c:v>
                </c:pt>
                <c:pt idx="509">
                  <c:v>-3.2177996676305725</c:v>
                </c:pt>
                <c:pt idx="510">
                  <c:v>-2.645126869853101</c:v>
                </c:pt>
                <c:pt idx="511">
                  <c:v>-1.702831921510608</c:v>
                </c:pt>
                <c:pt idx="512">
                  <c:v>-0.74732639877487372</c:v>
                </c:pt>
                <c:pt idx="513">
                  <c:v>0.59692808654537544</c:v>
                </c:pt>
                <c:pt idx="514">
                  <c:v>2.404341964371298</c:v>
                </c:pt>
                <c:pt idx="515">
                  <c:v>3.4571666040996263</c:v>
                </c:pt>
                <c:pt idx="516">
                  <c:v>4.9948820158058425</c:v>
                </c:pt>
                <c:pt idx="517">
                  <c:v>6.1834068310650991</c:v>
                </c:pt>
                <c:pt idx="518">
                  <c:v>6.5176253406720264</c:v>
                </c:pt>
                <c:pt idx="519">
                  <c:v>6.1946612061398696</c:v>
                </c:pt>
                <c:pt idx="520">
                  <c:v>2.7096646767355423</c:v>
                </c:pt>
                <c:pt idx="521">
                  <c:v>0.50677947931924905</c:v>
                </c:pt>
                <c:pt idx="522">
                  <c:v>-1.883022649474924</c:v>
                </c:pt>
                <c:pt idx="523">
                  <c:v>-3.1523773355732203</c:v>
                </c:pt>
                <c:pt idx="524">
                  <c:v>-3.5318161655867186</c:v>
                </c:pt>
                <c:pt idx="525">
                  <c:v>-4.09437574846811</c:v>
                </c:pt>
                <c:pt idx="526">
                  <c:v>-4.4350207122815277</c:v>
                </c:pt>
                <c:pt idx="527">
                  <c:v>-4.0219645362119252</c:v>
                </c:pt>
                <c:pt idx="528">
                  <c:v>-3.6006588195053837</c:v>
                </c:pt>
                <c:pt idx="529">
                  <c:v>-3.6483462628891061</c:v>
                </c:pt>
                <c:pt idx="530">
                  <c:v>-3.5571800574160761</c:v>
                </c:pt>
                <c:pt idx="531">
                  <c:v>-3.3295463630150834</c:v>
                </c:pt>
                <c:pt idx="532">
                  <c:v>-3.4379296923246443</c:v>
                </c:pt>
                <c:pt idx="533">
                  <c:v>-3.4030969196489878</c:v>
                </c:pt>
                <c:pt idx="534">
                  <c:v>-2.6996456371292936</c:v>
                </c:pt>
                <c:pt idx="535">
                  <c:v>-1.9701650523958563</c:v>
                </c:pt>
                <c:pt idx="536">
                  <c:v>-0.87601171618140938</c:v>
                </c:pt>
                <c:pt idx="537">
                  <c:v>-0.60069486625633317</c:v>
                </c:pt>
                <c:pt idx="538">
                  <c:v>-0.50418514205568954</c:v>
                </c:pt>
                <c:pt idx="539">
                  <c:v>-0.32470675253034642</c:v>
                </c:pt>
                <c:pt idx="540">
                  <c:v>-5.4349532787938415E-2</c:v>
                </c:pt>
                <c:pt idx="541">
                  <c:v>-6.7666816091872306E-2</c:v>
                </c:pt>
                <c:pt idx="542">
                  <c:v>-0.52165993758535478</c:v>
                </c:pt>
                <c:pt idx="543">
                  <c:v>-0.81716269730151225</c:v>
                </c:pt>
                <c:pt idx="544">
                  <c:v>-1.3935575922665748</c:v>
                </c:pt>
                <c:pt idx="545">
                  <c:v>-1.7598663265865753</c:v>
                </c:pt>
                <c:pt idx="546">
                  <c:v>-2.0706795363633717</c:v>
                </c:pt>
                <c:pt idx="547">
                  <c:v>-2.1246707458880678</c:v>
                </c:pt>
                <c:pt idx="548">
                  <c:v>-2.2089696052491377</c:v>
                </c:pt>
                <c:pt idx="549">
                  <c:v>-3.5357682032642401</c:v>
                </c:pt>
                <c:pt idx="550">
                  <c:v>-4.085074589706096</c:v>
                </c:pt>
                <c:pt idx="551">
                  <c:v>-4.3037610794858097</c:v>
                </c:pt>
                <c:pt idx="552">
                  <c:v>-3.4895267215698027</c:v>
                </c:pt>
                <c:pt idx="553">
                  <c:v>-2.5876675896234076</c:v>
                </c:pt>
                <c:pt idx="554">
                  <c:v>-1.5699982687010561</c:v>
                </c:pt>
                <c:pt idx="555">
                  <c:v>-0.67900380622683087</c:v>
                </c:pt>
                <c:pt idx="556">
                  <c:v>-0.10242405578432567</c:v>
                </c:pt>
                <c:pt idx="557">
                  <c:v>0.11594952710689199</c:v>
                </c:pt>
                <c:pt idx="558">
                  <c:v>0.2721573253595011</c:v>
                </c:pt>
                <c:pt idx="559">
                  <c:v>0.71132688438524383</c:v>
                </c:pt>
                <c:pt idx="560">
                  <c:v>0.8327124148539724</c:v>
                </c:pt>
                <c:pt idx="561">
                  <c:v>1.0172428171886736</c:v>
                </c:pt>
                <c:pt idx="562">
                  <c:v>1.3344989122692823</c:v>
                </c:pt>
                <c:pt idx="563">
                  <c:v>2.0385086857681358</c:v>
                </c:pt>
                <c:pt idx="564">
                  <c:v>2.3251430247114797</c:v>
                </c:pt>
                <c:pt idx="565">
                  <c:v>2.307832116194561</c:v>
                </c:pt>
                <c:pt idx="566">
                  <c:v>2.4139522634683033</c:v>
                </c:pt>
                <c:pt idx="567">
                  <c:v>2.5166509285577376</c:v>
                </c:pt>
                <c:pt idx="568">
                  <c:v>2.5708262253821488</c:v>
                </c:pt>
                <c:pt idx="569">
                  <c:v>2.4890453186162915</c:v>
                </c:pt>
                <c:pt idx="570">
                  <c:v>2.6119913851830461</c:v>
                </c:pt>
                <c:pt idx="571">
                  <c:v>2.5206016494711605</c:v>
                </c:pt>
                <c:pt idx="572">
                  <c:v>1.987112806398045</c:v>
                </c:pt>
                <c:pt idx="573">
                  <c:v>1.6669478973647358</c:v>
                </c:pt>
                <c:pt idx="574">
                  <c:v>1.4673093173828988</c:v>
                </c:pt>
                <c:pt idx="575">
                  <c:v>0.85862029526171568</c:v>
                </c:pt>
                <c:pt idx="576">
                  <c:v>0.20840957655980219</c:v>
                </c:pt>
                <c:pt idx="577">
                  <c:v>-0.23638126660048897</c:v>
                </c:pt>
                <c:pt idx="578">
                  <c:v>-1.804278579428626</c:v>
                </c:pt>
                <c:pt idx="579">
                  <c:v>-4.2805026441295695</c:v>
                </c:pt>
                <c:pt idx="580">
                  <c:v>-5.5232365678225506</c:v>
                </c:pt>
                <c:pt idx="581">
                  <c:v>-7.0521792537036845</c:v>
                </c:pt>
                <c:pt idx="582">
                  <c:v>-8.6028645004344639</c:v>
                </c:pt>
                <c:pt idx="583">
                  <c:v>-8.8717732891786909</c:v>
                </c:pt>
                <c:pt idx="584">
                  <c:v>-9.1831773454406402</c:v>
                </c:pt>
                <c:pt idx="585">
                  <c:v>-8.7361785023929883</c:v>
                </c:pt>
                <c:pt idx="586">
                  <c:v>-8.1723340697785432</c:v>
                </c:pt>
                <c:pt idx="587">
                  <c:v>-7.7882128297555084</c:v>
                </c:pt>
                <c:pt idx="588">
                  <c:v>-7.5795911991989158</c:v>
                </c:pt>
                <c:pt idx="589">
                  <c:v>-7.3425276288289751</c:v>
                </c:pt>
                <c:pt idx="590">
                  <c:v>-7.1576769383245562</c:v>
                </c:pt>
                <c:pt idx="591">
                  <c:v>-7.1522505917661192</c:v>
                </c:pt>
                <c:pt idx="592">
                  <c:v>-7.047346752248643</c:v>
                </c:pt>
                <c:pt idx="593">
                  <c:v>-6.6949879406352295</c:v>
                </c:pt>
                <c:pt idx="594">
                  <c:v>-6.2293508324978575</c:v>
                </c:pt>
                <c:pt idx="595">
                  <c:v>-5.8254545132164424</c:v>
                </c:pt>
                <c:pt idx="596">
                  <c:v>-5.4330519324322211</c:v>
                </c:pt>
                <c:pt idx="597">
                  <c:v>-5.2974310850094923</c:v>
                </c:pt>
                <c:pt idx="598">
                  <c:v>-5.2871591266582243</c:v>
                </c:pt>
                <c:pt idx="599">
                  <c:v>-5.4398274313498689</c:v>
                </c:pt>
                <c:pt idx="600">
                  <c:v>-5.2708943090273692</c:v>
                </c:pt>
                <c:pt idx="601">
                  <c:v>-5.1534578820336492</c:v>
                </c:pt>
                <c:pt idx="602">
                  <c:v>-5.0904697083829262</c:v>
                </c:pt>
                <c:pt idx="603">
                  <c:v>-5.7640776098430848</c:v>
                </c:pt>
                <c:pt idx="604">
                  <c:v>-6.9440943120145135</c:v>
                </c:pt>
                <c:pt idx="605">
                  <c:v>-7.9793313942056443</c:v>
                </c:pt>
                <c:pt idx="606">
                  <c:v>-8.0301942774698603</c:v>
                </c:pt>
                <c:pt idx="607">
                  <c:v>-7.9522071429621093</c:v>
                </c:pt>
                <c:pt idx="608">
                  <c:v>-7.7246991926444935</c:v>
                </c:pt>
                <c:pt idx="609">
                  <c:v>-7.4225240270948802</c:v>
                </c:pt>
                <c:pt idx="610">
                  <c:v>-7.1809620138910901</c:v>
                </c:pt>
                <c:pt idx="611">
                  <c:v>-6.8675904991144137</c:v>
                </c:pt>
                <c:pt idx="612">
                  <c:v>-6.8325832952396581</c:v>
                </c:pt>
                <c:pt idx="613">
                  <c:v>-6.6259812603492918</c:v>
                </c:pt>
                <c:pt idx="614">
                  <c:v>-6.5513388539782369</c:v>
                </c:pt>
                <c:pt idx="615">
                  <c:v>-6.1972305429584225</c:v>
                </c:pt>
                <c:pt idx="616">
                  <c:v>-5.7382883557724398</c:v>
                </c:pt>
                <c:pt idx="617">
                  <c:v>-5.1497919030680492</c:v>
                </c:pt>
                <c:pt idx="618">
                  <c:v>-4.80393523040145</c:v>
                </c:pt>
                <c:pt idx="619">
                  <c:v>-4.4359399999030984</c:v>
                </c:pt>
                <c:pt idx="620">
                  <c:v>-4.2063603748699023</c:v>
                </c:pt>
                <c:pt idx="621">
                  <c:v>-4.0240246529792785</c:v>
                </c:pt>
                <c:pt idx="622">
                  <c:v>-3.3311516554526577</c:v>
                </c:pt>
                <c:pt idx="623">
                  <c:v>-2.6378619661602585</c:v>
                </c:pt>
                <c:pt idx="624">
                  <c:v>-2.0207505347641188</c:v>
                </c:pt>
                <c:pt idx="625">
                  <c:v>-1.2477914299977471</c:v>
                </c:pt>
                <c:pt idx="626">
                  <c:v>-0.67105376751698032</c:v>
                </c:pt>
                <c:pt idx="627">
                  <c:v>-0.35912478674126191</c:v>
                </c:pt>
                <c:pt idx="628">
                  <c:v>-8.9902653236165975E-2</c:v>
                </c:pt>
                <c:pt idx="629">
                  <c:v>0.57675175510242127</c:v>
                </c:pt>
                <c:pt idx="630">
                  <c:v>1.0773299752525816</c:v>
                </c:pt>
                <c:pt idx="631">
                  <c:v>1.4763889229456879</c:v>
                </c:pt>
                <c:pt idx="632">
                  <c:v>1.8815047489394914</c:v>
                </c:pt>
                <c:pt idx="633">
                  <c:v>3.2607663818526902</c:v>
                </c:pt>
                <c:pt idx="634">
                  <c:v>4.2922589275043066</c:v>
                </c:pt>
                <c:pt idx="635">
                  <c:v>5.2947985695105189</c:v>
                </c:pt>
                <c:pt idx="636">
                  <c:v>6.271206567441169</c:v>
                </c:pt>
                <c:pt idx="637">
                  <c:v>6.7692902516610332</c:v>
                </c:pt>
                <c:pt idx="638">
                  <c:v>7.0026117677687694</c:v>
                </c:pt>
                <c:pt idx="639">
                  <c:v>7.3505119667959775</c:v>
                </c:pt>
                <c:pt idx="640">
                  <c:v>7.6158980262412967</c:v>
                </c:pt>
                <c:pt idx="641">
                  <c:v>7.2727572121173409</c:v>
                </c:pt>
                <c:pt idx="642">
                  <c:v>6.7112337000587843</c:v>
                </c:pt>
                <c:pt idx="643">
                  <c:v>6.3535587695278934</c:v>
                </c:pt>
                <c:pt idx="644">
                  <c:v>6.1070207610546845</c:v>
                </c:pt>
                <c:pt idx="645">
                  <c:v>6.2774309166833007</c:v>
                </c:pt>
                <c:pt idx="646">
                  <c:v>6.6808299740369819</c:v>
                </c:pt>
                <c:pt idx="647">
                  <c:v>7.1768169280999814</c:v>
                </c:pt>
                <c:pt idx="648">
                  <c:v>7.2969569413618558</c:v>
                </c:pt>
                <c:pt idx="649">
                  <c:v>7.5783548783464028</c:v>
                </c:pt>
                <c:pt idx="650">
                  <c:v>7.9541697306465551</c:v>
                </c:pt>
                <c:pt idx="651">
                  <c:v>8.1850882647205196</c:v>
                </c:pt>
                <c:pt idx="652">
                  <c:v>8.8478866801377762</c:v>
                </c:pt>
                <c:pt idx="653">
                  <c:v>9.0661146502779104</c:v>
                </c:pt>
                <c:pt idx="654">
                  <c:v>9.446479986994234</c:v>
                </c:pt>
                <c:pt idx="655">
                  <c:v>10.62521089197719</c:v>
                </c:pt>
                <c:pt idx="656">
                  <c:v>12.339427858650708</c:v>
                </c:pt>
                <c:pt idx="657">
                  <c:v>13.639177016487224</c:v>
                </c:pt>
                <c:pt idx="658">
                  <c:v>15.204061091527365</c:v>
                </c:pt>
                <c:pt idx="659">
                  <c:v>15.707214585173858</c:v>
                </c:pt>
                <c:pt idx="660">
                  <c:v>16.152964876946214</c:v>
                </c:pt>
                <c:pt idx="661">
                  <c:v>17.737265363355334</c:v>
                </c:pt>
                <c:pt idx="662">
                  <c:v>20.162831096429699</c:v>
                </c:pt>
                <c:pt idx="663">
                  <c:v>22.258612441756554</c:v>
                </c:pt>
                <c:pt idx="664">
                  <c:v>23.718741844029694</c:v>
                </c:pt>
                <c:pt idx="665">
                  <c:v>22.768031354710587</c:v>
                </c:pt>
                <c:pt idx="666">
                  <c:v>22.18091594165756</c:v>
                </c:pt>
                <c:pt idx="667">
                  <c:v>22.800344994773809</c:v>
                </c:pt>
                <c:pt idx="668">
                  <c:v>22.421945022203658</c:v>
                </c:pt>
                <c:pt idx="669">
                  <c:v>21.479871596147746</c:v>
                </c:pt>
                <c:pt idx="670">
                  <c:v>21.12240812449545</c:v>
                </c:pt>
                <c:pt idx="671">
                  <c:v>20.65508024072804</c:v>
                </c:pt>
                <c:pt idx="672">
                  <c:v>20.473155770645548</c:v>
                </c:pt>
                <c:pt idx="673">
                  <c:v>19.637025137154751</c:v>
                </c:pt>
                <c:pt idx="674">
                  <c:v>17.854335607928022</c:v>
                </c:pt>
                <c:pt idx="675">
                  <c:v>14.142606368699916</c:v>
                </c:pt>
                <c:pt idx="676">
                  <c:v>10.640224698436327</c:v>
                </c:pt>
                <c:pt idx="677">
                  <c:v>7.905763564202033</c:v>
                </c:pt>
                <c:pt idx="678">
                  <c:v>5.8862767659933581</c:v>
                </c:pt>
                <c:pt idx="679">
                  <c:v>3.8724192828840955</c:v>
                </c:pt>
                <c:pt idx="680">
                  <c:v>2.4921899809280035</c:v>
                </c:pt>
                <c:pt idx="681">
                  <c:v>1.537170556535898</c:v>
                </c:pt>
                <c:pt idx="682">
                  <c:v>0.85358359376101589</c:v>
                </c:pt>
                <c:pt idx="683">
                  <c:v>0.5795073853902295</c:v>
                </c:pt>
                <c:pt idx="684">
                  <c:v>0.44990913227482565</c:v>
                </c:pt>
                <c:pt idx="685">
                  <c:v>0.72535313188780037</c:v>
                </c:pt>
                <c:pt idx="686">
                  <c:v>-1.8934340835936609</c:v>
                </c:pt>
                <c:pt idx="687">
                  <c:v>-4.4772310862233553</c:v>
                </c:pt>
                <c:pt idx="688">
                  <c:v>-5.8913486115175715</c:v>
                </c:pt>
                <c:pt idx="689">
                  <c:v>-7.8614823010042869</c:v>
                </c:pt>
                <c:pt idx="690">
                  <c:v>-14.844447644038013</c:v>
                </c:pt>
                <c:pt idx="691">
                  <c:v>-21.012589178961406</c:v>
                </c:pt>
                <c:pt idx="692">
                  <c:v>-23.313867143030052</c:v>
                </c:pt>
                <c:pt idx="693">
                  <c:v>-24.914995267094895</c:v>
                </c:pt>
                <c:pt idx="694">
                  <c:v>-27.314226757264265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CBD-B74E-8221-325B17C47A71}"/>
            </c:ext>
          </c:extLst>
        </c:ser>
        <c:ser>
          <c:idx val="1"/>
          <c:order val="1"/>
          <c:tx>
            <c:strRef>
              <c:f>out!$G$1:$G$26</c:f>
              <c:strCache>
                <c:ptCount val="26"/>
                <c:pt idx="0">
                  <c:v>Signal</c:v>
                </c:pt>
              </c:strCache>
            </c:strRef>
          </c:tx>
          <c:spPr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out!$G$27:$G$721</c:f>
              <c:numCache>
                <c:formatCode>General</c:formatCode>
                <c:ptCount val="695"/>
                <c:pt idx="8">
                  <c:v>63.473726074359462</c:v>
                </c:pt>
                <c:pt idx="9">
                  <c:v>63.681511142992591</c:v>
                </c:pt>
                <c:pt idx="10">
                  <c:v>63.547321096686574</c:v>
                </c:pt>
                <c:pt idx="11">
                  <c:v>63.112251794980935</c:v>
                </c:pt>
                <c:pt idx="12">
                  <c:v>63.444623562521052</c:v>
                </c:pt>
                <c:pt idx="13">
                  <c:v>64.37625182349322</c:v>
                </c:pt>
                <c:pt idx="14">
                  <c:v>65.255870335763035</c:v>
                </c:pt>
                <c:pt idx="15">
                  <c:v>65.698619460733056</c:v>
                </c:pt>
                <c:pt idx="16">
                  <c:v>65.800250921231452</c:v>
                </c:pt>
                <c:pt idx="17">
                  <c:v>65.523115382000441</c:v>
                </c:pt>
                <c:pt idx="18">
                  <c:v>65.331389325226539</c:v>
                </c:pt>
                <c:pt idx="19">
                  <c:v>64.472290874380192</c:v>
                </c:pt>
                <c:pt idx="20">
                  <c:v>62.731654237051167</c:v>
                </c:pt>
                <c:pt idx="21">
                  <c:v>60.021576608078959</c:v>
                </c:pt>
                <c:pt idx="22">
                  <c:v>56.523197725648728</c:v>
                </c:pt>
                <c:pt idx="23">
                  <c:v>52.791598215633485</c:v>
                </c:pt>
                <c:pt idx="24">
                  <c:v>49.176578803461744</c:v>
                </c:pt>
                <c:pt idx="25">
                  <c:v>45.366585171917045</c:v>
                </c:pt>
                <c:pt idx="26">
                  <c:v>41.56496082742126</c:v>
                </c:pt>
                <c:pt idx="27">
                  <c:v>37.870298325865633</c:v>
                </c:pt>
                <c:pt idx="28">
                  <c:v>34.802688186238747</c:v>
                </c:pt>
                <c:pt idx="29">
                  <c:v>32.448958566016799</c:v>
                </c:pt>
                <c:pt idx="30">
                  <c:v>30.079790057493241</c:v>
                </c:pt>
                <c:pt idx="31">
                  <c:v>27.094172931609869</c:v>
                </c:pt>
                <c:pt idx="32">
                  <c:v>23.342734941075111</c:v>
                </c:pt>
                <c:pt idx="33">
                  <c:v>19.390538839634068</c:v>
                </c:pt>
                <c:pt idx="34">
                  <c:v>15.514886813900173</c:v>
                </c:pt>
                <c:pt idx="35">
                  <c:v>11.576914452712522</c:v>
                </c:pt>
                <c:pt idx="36">
                  <c:v>7.0854518017985946</c:v>
                </c:pt>
                <c:pt idx="37">
                  <c:v>2.2031959214957371</c:v>
                </c:pt>
                <c:pt idx="38">
                  <c:v>-2.6987028936113879</c:v>
                </c:pt>
                <c:pt idx="39">
                  <c:v>-7.1075557784547341</c:v>
                </c:pt>
                <c:pt idx="40">
                  <c:v>-10.477419305508521</c:v>
                </c:pt>
                <c:pt idx="41">
                  <c:v>-12.743752048294153</c:v>
                </c:pt>
                <c:pt idx="42">
                  <c:v>-14.22868983387688</c:v>
                </c:pt>
                <c:pt idx="43">
                  <c:v>-15.25016124422752</c:v>
                </c:pt>
                <c:pt idx="44">
                  <c:v>-15.726696836448355</c:v>
                </c:pt>
                <c:pt idx="45">
                  <c:v>-15.32599550838075</c:v>
                </c:pt>
                <c:pt idx="46">
                  <c:v>-14.255684769137625</c:v>
                </c:pt>
                <c:pt idx="47">
                  <c:v>-12.919001093507468</c:v>
                </c:pt>
                <c:pt idx="48">
                  <c:v>-11.466143816979789</c:v>
                </c:pt>
                <c:pt idx="49">
                  <c:v>-10.688149851542221</c:v>
                </c:pt>
                <c:pt idx="50">
                  <c:v>-10.482860690695905</c:v>
                </c:pt>
                <c:pt idx="51">
                  <c:v>-11.025097582763117</c:v>
                </c:pt>
                <c:pt idx="52">
                  <c:v>-12.31478824274631</c:v>
                </c:pt>
                <c:pt idx="53">
                  <c:v>-14.047669536421388</c:v>
                </c:pt>
                <c:pt idx="54">
                  <c:v>-16.009823730322832</c:v>
                </c:pt>
                <c:pt idx="55">
                  <c:v>-18.152469496582551</c:v>
                </c:pt>
                <c:pt idx="56">
                  <c:v>-20.320281895954444</c:v>
                </c:pt>
                <c:pt idx="57">
                  <c:v>-22.528843320516369</c:v>
                </c:pt>
                <c:pt idx="58">
                  <c:v>-23.873759802394229</c:v>
                </c:pt>
                <c:pt idx="59">
                  <c:v>-24.524666082787242</c:v>
                </c:pt>
                <c:pt idx="60">
                  <c:v>-24.420109281581908</c:v>
                </c:pt>
                <c:pt idx="61">
                  <c:v>-24.216873442037702</c:v>
                </c:pt>
                <c:pt idx="62">
                  <c:v>-23.81632385457797</c:v>
                </c:pt>
                <c:pt idx="63">
                  <c:v>-23.724792392809164</c:v>
                </c:pt>
                <c:pt idx="64">
                  <c:v>-23.700825031612922</c:v>
                </c:pt>
                <c:pt idx="65">
                  <c:v>-23.913718694133099</c:v>
                </c:pt>
                <c:pt idx="66">
                  <c:v>-24.331299555718616</c:v>
                </c:pt>
                <c:pt idx="67">
                  <c:v>-25.111453353888376</c:v>
                </c:pt>
                <c:pt idx="68">
                  <c:v>-26.318616484540541</c:v>
                </c:pt>
                <c:pt idx="69">
                  <c:v>-27.652462180938343</c:v>
                </c:pt>
                <c:pt idx="70">
                  <c:v>-28.248530386088955</c:v>
                </c:pt>
                <c:pt idx="71">
                  <c:v>-28.490759481957451</c:v>
                </c:pt>
                <c:pt idx="72">
                  <c:v>-28.066197807669408</c:v>
                </c:pt>
                <c:pt idx="73">
                  <c:v>-27.359476292968868</c:v>
                </c:pt>
                <c:pt idx="74">
                  <c:v>-26.282946728096849</c:v>
                </c:pt>
                <c:pt idx="75">
                  <c:v>-24.923808787207413</c:v>
                </c:pt>
                <c:pt idx="76">
                  <c:v>-23.286593364592395</c:v>
                </c:pt>
                <c:pt idx="77">
                  <c:v>-21.18443903344409</c:v>
                </c:pt>
                <c:pt idx="78">
                  <c:v>-19.051222263961321</c:v>
                </c:pt>
                <c:pt idx="79">
                  <c:v>-17.296630460867796</c:v>
                </c:pt>
                <c:pt idx="80">
                  <c:v>-15.880925044834953</c:v>
                </c:pt>
                <c:pt idx="81">
                  <c:v>-14.908267809540449</c:v>
                </c:pt>
                <c:pt idx="82">
                  <c:v>-14.185056572282658</c:v>
                </c:pt>
                <c:pt idx="83">
                  <c:v>-13.681653644515892</c:v>
                </c:pt>
                <c:pt idx="84">
                  <c:v>-13.278379894143844</c:v>
                </c:pt>
                <c:pt idx="85">
                  <c:v>-12.919948679088451</c:v>
                </c:pt>
                <c:pt idx="86">
                  <c:v>-12.604546523434989</c:v>
                </c:pt>
                <c:pt idx="87">
                  <c:v>-12.179936200520785</c:v>
                </c:pt>
                <c:pt idx="88">
                  <c:v>-11.415077621086974</c:v>
                </c:pt>
                <c:pt idx="89">
                  <c:v>-10.573530366114584</c:v>
                </c:pt>
                <c:pt idx="90">
                  <c:v>-9.632917340082038</c:v>
                </c:pt>
                <c:pt idx="91">
                  <c:v>-8.5788742050160263</c:v>
                </c:pt>
                <c:pt idx="92">
                  <c:v>-7.5208317135095575</c:v>
                </c:pt>
                <c:pt idx="93">
                  <c:v>-6.4764996121594818</c:v>
                </c:pt>
                <c:pt idx="94">
                  <c:v>-5.4448832978577508</c:v>
                </c:pt>
                <c:pt idx="95">
                  <c:v>-4.607559405290595</c:v>
                </c:pt>
                <c:pt idx="96">
                  <c:v>-4.0094686257102943</c:v>
                </c:pt>
                <c:pt idx="97">
                  <c:v>-3.5157505028907901</c:v>
                </c:pt>
                <c:pt idx="98">
                  <c:v>-2.9089384192939685</c:v>
                </c:pt>
                <c:pt idx="99">
                  <c:v>-2.3573772638660748</c:v>
                </c:pt>
                <c:pt idx="100">
                  <c:v>-2.0926670893857957</c:v>
                </c:pt>
                <c:pt idx="101">
                  <c:v>-2.1548090023150177</c:v>
                </c:pt>
                <c:pt idx="102">
                  <c:v>-2.4660303098226186</c:v>
                </c:pt>
                <c:pt idx="103">
                  <c:v>-3.1515306722561971</c:v>
                </c:pt>
                <c:pt idx="104">
                  <c:v>-4.0743284857483992</c:v>
                </c:pt>
                <c:pt idx="105">
                  <c:v>-5.1573701960701008</c:v>
                </c:pt>
                <c:pt idx="106">
                  <c:v>-6.3794983714381601</c:v>
                </c:pt>
                <c:pt idx="107">
                  <c:v>-7.9553974827595146</c:v>
                </c:pt>
                <c:pt idx="108">
                  <c:v>-9.8114266030953807</c:v>
                </c:pt>
                <c:pt idx="109">
                  <c:v>-11.703310336909832</c:v>
                </c:pt>
                <c:pt idx="110">
                  <c:v>-13.61112074180442</c:v>
                </c:pt>
                <c:pt idx="111">
                  <c:v>-15.701386777071642</c:v>
                </c:pt>
                <c:pt idx="112">
                  <c:v>-17.757530655929447</c:v>
                </c:pt>
                <c:pt idx="113">
                  <c:v>-20.053347368990426</c:v>
                </c:pt>
                <c:pt idx="114">
                  <c:v>-22.735913326427035</c:v>
                </c:pt>
                <c:pt idx="115">
                  <c:v>-25.48510543307605</c:v>
                </c:pt>
                <c:pt idx="116">
                  <c:v>-27.988551671874909</c:v>
                </c:pt>
                <c:pt idx="117">
                  <c:v>-30.066450241308175</c:v>
                </c:pt>
                <c:pt idx="118">
                  <c:v>-31.845762286468112</c:v>
                </c:pt>
                <c:pt idx="119">
                  <c:v>-33.165581808297169</c:v>
                </c:pt>
                <c:pt idx="120">
                  <c:v>-34.10654805439664</c:v>
                </c:pt>
                <c:pt idx="121">
                  <c:v>-34.819474844247196</c:v>
                </c:pt>
                <c:pt idx="122">
                  <c:v>-35.176231004578696</c:v>
                </c:pt>
                <c:pt idx="123">
                  <c:v>-34.951434290636193</c:v>
                </c:pt>
                <c:pt idx="124">
                  <c:v>-34.483012796026955</c:v>
                </c:pt>
                <c:pt idx="125">
                  <c:v>-33.786864755566413</c:v>
                </c:pt>
                <c:pt idx="126">
                  <c:v>-33.032355882081063</c:v>
                </c:pt>
                <c:pt idx="127">
                  <c:v>-32.182930660925273</c:v>
                </c:pt>
                <c:pt idx="128">
                  <c:v>-31.250473261066482</c:v>
                </c:pt>
                <c:pt idx="129">
                  <c:v>-30.089419414264039</c:v>
                </c:pt>
                <c:pt idx="130">
                  <c:v>-28.845991946790296</c:v>
                </c:pt>
                <c:pt idx="131">
                  <c:v>-27.440338672943515</c:v>
                </c:pt>
                <c:pt idx="132">
                  <c:v>-25.932645084783729</c:v>
                </c:pt>
                <c:pt idx="133">
                  <c:v>-24.318755609080128</c:v>
                </c:pt>
                <c:pt idx="134">
                  <c:v>-22.709901017660918</c:v>
                </c:pt>
                <c:pt idx="135">
                  <c:v>-21.087605496800407</c:v>
                </c:pt>
                <c:pt idx="136">
                  <c:v>-19.925308816833773</c:v>
                </c:pt>
                <c:pt idx="137">
                  <c:v>-19.327222270355957</c:v>
                </c:pt>
                <c:pt idx="138">
                  <c:v>-19.171792006264344</c:v>
                </c:pt>
                <c:pt idx="139">
                  <c:v>-19.447197382696046</c:v>
                </c:pt>
                <c:pt idx="140">
                  <c:v>-20.103990418749042</c:v>
                </c:pt>
                <c:pt idx="141">
                  <c:v>-21.109365255455661</c:v>
                </c:pt>
                <c:pt idx="142">
                  <c:v>-22.514216655155714</c:v>
                </c:pt>
                <c:pt idx="143">
                  <c:v>-24.266029068790417</c:v>
                </c:pt>
                <c:pt idx="144">
                  <c:v>-26.124350903950095</c:v>
                </c:pt>
                <c:pt idx="145">
                  <c:v>-27.473242929742437</c:v>
                </c:pt>
                <c:pt idx="146">
                  <c:v>-28.235683897885938</c:v>
                </c:pt>
                <c:pt idx="147">
                  <c:v>-28.566749670545406</c:v>
                </c:pt>
                <c:pt idx="148">
                  <c:v>-28.498634697197051</c:v>
                </c:pt>
                <c:pt idx="149">
                  <c:v>-28.073875150461927</c:v>
                </c:pt>
                <c:pt idx="150">
                  <c:v>-27.349361258855069</c:v>
                </c:pt>
                <c:pt idx="151">
                  <c:v>-26.254663922025138</c:v>
                </c:pt>
                <c:pt idx="152">
                  <c:v>-24.708420234197671</c:v>
                </c:pt>
                <c:pt idx="153">
                  <c:v>-22.869187484655377</c:v>
                </c:pt>
                <c:pt idx="154">
                  <c:v>-20.918864026420252</c:v>
                </c:pt>
                <c:pt idx="155">
                  <c:v>-19.040937573719063</c:v>
                </c:pt>
                <c:pt idx="156">
                  <c:v>-17.388357097907306</c:v>
                </c:pt>
                <c:pt idx="157">
                  <c:v>-15.788370541035274</c:v>
                </c:pt>
                <c:pt idx="158">
                  <c:v>-14.240112210001545</c:v>
                </c:pt>
                <c:pt idx="159">
                  <c:v>-12.730968997317619</c:v>
                </c:pt>
                <c:pt idx="160">
                  <c:v>-11.328080635400511</c:v>
                </c:pt>
                <c:pt idx="161">
                  <c:v>-10.044282091994603</c:v>
                </c:pt>
                <c:pt idx="162">
                  <c:v>-8.9590033486449876</c:v>
                </c:pt>
                <c:pt idx="163">
                  <c:v>-8.0820457638581811</c:v>
                </c:pt>
                <c:pt idx="164">
                  <c:v>-7.3569353903709249</c:v>
                </c:pt>
                <c:pt idx="165">
                  <c:v>-6.5484587052065359</c:v>
                </c:pt>
                <c:pt idx="166">
                  <c:v>-5.7189796583026764</c:v>
                </c:pt>
                <c:pt idx="167">
                  <c:v>-4.8817894370978809</c:v>
                </c:pt>
                <c:pt idx="168">
                  <c:v>-4.111384176820132</c:v>
                </c:pt>
                <c:pt idx="169">
                  <c:v>-3.3811648512256531</c:v>
                </c:pt>
                <c:pt idx="170">
                  <c:v>-2.7430468501207264</c:v>
                </c:pt>
                <c:pt idx="171">
                  <c:v>-2.2111279709377496</c:v>
                </c:pt>
                <c:pt idx="172">
                  <c:v>-2.0572502143908573</c:v>
                </c:pt>
                <c:pt idx="173">
                  <c:v>-2.1280104375084172</c:v>
                </c:pt>
                <c:pt idx="174">
                  <c:v>-2.3611105250252442</c:v>
                </c:pt>
                <c:pt idx="175">
                  <c:v>-2.7440047123323743</c:v>
                </c:pt>
                <c:pt idx="176">
                  <c:v>-3.2646248275400942</c:v>
                </c:pt>
                <c:pt idx="177">
                  <c:v>-3.7800563854215992</c:v>
                </c:pt>
                <c:pt idx="178">
                  <c:v>-4.3171032597114225</c:v>
                </c:pt>
                <c:pt idx="179">
                  <c:v>-4.9065351357854059</c:v>
                </c:pt>
                <c:pt idx="180">
                  <c:v>-5.4904948155558451</c:v>
                </c:pt>
                <c:pt idx="181">
                  <c:v>-5.7671147566991898</c:v>
                </c:pt>
                <c:pt idx="182">
                  <c:v>-5.7981936497313535</c:v>
                </c:pt>
                <c:pt idx="183">
                  <c:v>-5.6941560710242527</c:v>
                </c:pt>
                <c:pt idx="184">
                  <c:v>-5.4769346003509538</c:v>
                </c:pt>
                <c:pt idx="185">
                  <c:v>-5.150111939531377</c:v>
                </c:pt>
                <c:pt idx="186">
                  <c:v>-4.8382885411927914</c:v>
                </c:pt>
                <c:pt idx="187">
                  <c:v>-4.5270567278433269</c:v>
                </c:pt>
                <c:pt idx="188">
                  <c:v>-4.1999808239996144</c:v>
                </c:pt>
                <c:pt idx="189">
                  <c:v>-3.8614711147000977</c:v>
                </c:pt>
                <c:pt idx="190">
                  <c:v>-3.6537393987629323</c:v>
                </c:pt>
                <c:pt idx="191">
                  <c:v>-3.4899436990795007</c:v>
                </c:pt>
                <c:pt idx="192">
                  <c:v>-3.3644760416298802</c:v>
                </c:pt>
                <c:pt idx="193">
                  <c:v>-3.2291630977595167</c:v>
                </c:pt>
                <c:pt idx="194">
                  <c:v>-3.1043421393554302</c:v>
                </c:pt>
                <c:pt idx="195">
                  <c:v>-2.9808321079952185</c:v>
                </c:pt>
                <c:pt idx="196">
                  <c:v>-2.8625930185668107</c:v>
                </c:pt>
                <c:pt idx="197">
                  <c:v>-2.694788303465919</c:v>
                </c:pt>
                <c:pt idx="198">
                  <c:v>-2.4861624570589971</c:v>
                </c:pt>
                <c:pt idx="199">
                  <c:v>-2.0751808748142206</c:v>
                </c:pt>
                <c:pt idx="200">
                  <c:v>-1.6008390174070921</c:v>
                </c:pt>
                <c:pt idx="201">
                  <c:v>-1.1002545597593212</c:v>
                </c:pt>
                <c:pt idx="202">
                  <c:v>-0.59536196817034837</c:v>
                </c:pt>
                <c:pt idx="203">
                  <c:v>-0.12484528724700618</c:v>
                </c:pt>
                <c:pt idx="204">
                  <c:v>0.33775148882965156</c:v>
                </c:pt>
                <c:pt idx="205">
                  <c:v>0.75572172219206535</c:v>
                </c:pt>
                <c:pt idx="206">
                  <c:v>0.76488612408287315</c:v>
                </c:pt>
                <c:pt idx="207">
                  <c:v>0.44887029445728721</c:v>
                </c:pt>
                <c:pt idx="208">
                  <c:v>-0.1483625352115262</c:v>
                </c:pt>
                <c:pt idx="209">
                  <c:v>-0.9301321465324166</c:v>
                </c:pt>
                <c:pt idx="210">
                  <c:v>-1.8094594750363848</c:v>
                </c:pt>
                <c:pt idx="211">
                  <c:v>-3.0256274386153703</c:v>
                </c:pt>
                <c:pt idx="212">
                  <c:v>-4.6325958216694465</c:v>
                </c:pt>
                <c:pt idx="213">
                  <c:v>-6.5152907562939282</c:v>
                </c:pt>
                <c:pt idx="214">
                  <c:v>-8.5606467220960827</c:v>
                </c:pt>
                <c:pt idx="215">
                  <c:v>-10.457434545256852</c:v>
                </c:pt>
                <c:pt idx="216">
                  <c:v>-12.276745155796156</c:v>
                </c:pt>
                <c:pt idx="217">
                  <c:v>-14.101661564620507</c:v>
                </c:pt>
                <c:pt idx="218">
                  <c:v>-15.889609743004151</c:v>
                </c:pt>
                <c:pt idx="219">
                  <c:v>-17.668547948370207</c:v>
                </c:pt>
                <c:pt idx="220">
                  <c:v>-19.08715014277972</c:v>
                </c:pt>
                <c:pt idx="221">
                  <c:v>-20.015286586598485</c:v>
                </c:pt>
                <c:pt idx="222">
                  <c:v>-20.606634285659553</c:v>
                </c:pt>
                <c:pt idx="223">
                  <c:v>-20.924097635103166</c:v>
                </c:pt>
                <c:pt idx="224">
                  <c:v>-20.938271194776874</c:v>
                </c:pt>
                <c:pt idx="225">
                  <c:v>-20.733010605090406</c:v>
                </c:pt>
                <c:pt idx="226">
                  <c:v>-20.290361557525593</c:v>
                </c:pt>
                <c:pt idx="227">
                  <c:v>-19.728813786460744</c:v>
                </c:pt>
                <c:pt idx="228">
                  <c:v>-19.144328813463567</c:v>
                </c:pt>
                <c:pt idx="229">
                  <c:v>-18.688755484735267</c:v>
                </c:pt>
                <c:pt idx="230">
                  <c:v>-18.34451389370868</c:v>
                </c:pt>
                <c:pt idx="231">
                  <c:v>-18.037353261241339</c:v>
                </c:pt>
                <c:pt idx="232">
                  <c:v>-17.771608632320369</c:v>
                </c:pt>
                <c:pt idx="233">
                  <c:v>-17.592838177321021</c:v>
                </c:pt>
                <c:pt idx="234">
                  <c:v>-17.399866018249504</c:v>
                </c:pt>
                <c:pt idx="235">
                  <c:v>-17.221809269164662</c:v>
                </c:pt>
                <c:pt idx="236">
                  <c:v>-17.035308608298912</c:v>
                </c:pt>
                <c:pt idx="237">
                  <c:v>-16.755150252635261</c:v>
                </c:pt>
                <c:pt idx="238">
                  <c:v>-16.326008961289137</c:v>
                </c:pt>
                <c:pt idx="239">
                  <c:v>-15.801165333974145</c:v>
                </c:pt>
                <c:pt idx="240">
                  <c:v>-15.182504387589947</c:v>
                </c:pt>
                <c:pt idx="241">
                  <c:v>-14.442258740152742</c:v>
                </c:pt>
                <c:pt idx="242">
                  <c:v>-13.590992740769209</c:v>
                </c:pt>
                <c:pt idx="243">
                  <c:v>-12.622294074374169</c:v>
                </c:pt>
                <c:pt idx="244">
                  <c:v>-11.54036568374258</c:v>
                </c:pt>
                <c:pt idx="245">
                  <c:v>-10.292266306905633</c:v>
                </c:pt>
                <c:pt idx="246">
                  <c:v>-8.821659296864464</c:v>
                </c:pt>
                <c:pt idx="247">
                  <c:v>-7.2711268231262487</c:v>
                </c:pt>
                <c:pt idx="248">
                  <c:v>-5.6770627401459945</c:v>
                </c:pt>
                <c:pt idx="249">
                  <c:v>-4.2078120709401121</c:v>
                </c:pt>
                <c:pt idx="250">
                  <c:v>-2.892979326135301</c:v>
                </c:pt>
                <c:pt idx="251">
                  <c:v>-1.5707892979197959</c:v>
                </c:pt>
                <c:pt idx="252">
                  <c:v>-0.33643388970248606</c:v>
                </c:pt>
                <c:pt idx="253">
                  <c:v>0.81167033801740573</c:v>
                </c:pt>
                <c:pt idx="254">
                  <c:v>1.8061679104891084</c:v>
                </c:pt>
                <c:pt idx="255">
                  <c:v>2.627858143819231</c:v>
                </c:pt>
                <c:pt idx="256">
                  <c:v>3.4152340331242517</c:v>
                </c:pt>
                <c:pt idx="257">
                  <c:v>4.1719820232595639</c:v>
                </c:pt>
                <c:pt idx="258">
                  <c:v>5.0408518943414116</c:v>
                </c:pt>
                <c:pt idx="259">
                  <c:v>5.9366993975801829</c:v>
                </c:pt>
                <c:pt idx="260">
                  <c:v>6.6884503922630181</c:v>
                </c:pt>
                <c:pt idx="261">
                  <c:v>7.3387699546937109</c:v>
                </c:pt>
                <c:pt idx="262">
                  <c:v>7.9072616288459709</c:v>
                </c:pt>
                <c:pt idx="263">
                  <c:v>8.1898686167815153</c:v>
                </c:pt>
                <c:pt idx="264">
                  <c:v>8.1847331387619917</c:v>
                </c:pt>
                <c:pt idx="265">
                  <c:v>7.9205353859624505</c:v>
                </c:pt>
                <c:pt idx="266">
                  <c:v>7.3704914758410496</c:v>
                </c:pt>
                <c:pt idx="267">
                  <c:v>6.5557854389050743</c:v>
                </c:pt>
                <c:pt idx="268">
                  <c:v>5.5985819829958894</c:v>
                </c:pt>
                <c:pt idx="269">
                  <c:v>4.5693615003231809</c:v>
                </c:pt>
                <c:pt idx="270">
                  <c:v>3.4884442136417655</c:v>
                </c:pt>
                <c:pt idx="271">
                  <c:v>2.3795191499419825</c:v>
                </c:pt>
                <c:pt idx="272">
                  <c:v>1.4786225934193911</c:v>
                </c:pt>
                <c:pt idx="273">
                  <c:v>0.70169654379719915</c:v>
                </c:pt>
                <c:pt idx="274">
                  <c:v>1.8077345192698619E-2</c:v>
                </c:pt>
                <c:pt idx="275">
                  <c:v>-0.55371382320650442</c:v>
                </c:pt>
                <c:pt idx="276">
                  <c:v>-0.993260972352625</c:v>
                </c:pt>
                <c:pt idx="277">
                  <c:v>-1.343157078440615</c:v>
                </c:pt>
                <c:pt idx="278">
                  <c:v>-1.6443534088438807</c:v>
                </c:pt>
                <c:pt idx="279">
                  <c:v>-1.8828669242062419</c:v>
                </c:pt>
                <c:pt idx="280">
                  <c:v>-2.1133378774352423</c:v>
                </c:pt>
                <c:pt idx="281">
                  <c:v>-2.4174010131282162</c:v>
                </c:pt>
                <c:pt idx="282">
                  <c:v>-2.7222980768722795</c:v>
                </c:pt>
                <c:pt idx="283">
                  <c:v>-3.0188784826966404</c:v>
                </c:pt>
                <c:pt idx="284">
                  <c:v>-3.2497226989163974</c:v>
                </c:pt>
                <c:pt idx="285">
                  <c:v>-3.4884784500980714</c:v>
                </c:pt>
                <c:pt idx="286">
                  <c:v>-3.7111233567049435</c:v>
                </c:pt>
                <c:pt idx="287">
                  <c:v>-3.9229516894085301</c:v>
                </c:pt>
                <c:pt idx="288">
                  <c:v>-4.1222074230655954</c:v>
                </c:pt>
                <c:pt idx="289">
                  <c:v>-4.2725583168835373</c:v>
                </c:pt>
                <c:pt idx="290">
                  <c:v>-4.3468939809517888</c:v>
                </c:pt>
                <c:pt idx="291">
                  <c:v>-4.3473538053438938</c:v>
                </c:pt>
                <c:pt idx="292">
                  <c:v>-4.2972852166696542</c:v>
                </c:pt>
                <c:pt idx="293">
                  <c:v>-4.1052934392816036</c:v>
                </c:pt>
                <c:pt idx="294">
                  <c:v>-3.8081075536058933</c:v>
                </c:pt>
                <c:pt idx="295">
                  <c:v>-3.4226732582664821</c:v>
                </c:pt>
                <c:pt idx="296">
                  <c:v>-2.9685909163030022</c:v>
                </c:pt>
                <c:pt idx="297">
                  <c:v>-2.4537561365161968</c:v>
                </c:pt>
                <c:pt idx="298">
                  <c:v>-1.9029516727976383</c:v>
                </c:pt>
                <c:pt idx="299">
                  <c:v>-1.2941680995389646</c:v>
                </c:pt>
                <c:pt idx="300">
                  <c:v>-0.65602647389837743</c:v>
                </c:pt>
                <c:pt idx="301">
                  <c:v>5.4668709958289379E-3</c:v>
                </c:pt>
                <c:pt idx="302">
                  <c:v>0.64093354439162276</c:v>
                </c:pt>
                <c:pt idx="303">
                  <c:v>1.3435186691325183</c:v>
                </c:pt>
                <c:pt idx="304">
                  <c:v>2.0468081631638393</c:v>
                </c:pt>
                <c:pt idx="305">
                  <c:v>2.7635528304172823</c:v>
                </c:pt>
                <c:pt idx="306">
                  <c:v>3.4634373348671894</c:v>
                </c:pt>
                <c:pt idx="307">
                  <c:v>4.1726270798682368</c:v>
                </c:pt>
                <c:pt idx="308">
                  <c:v>4.7736875559690066</c:v>
                </c:pt>
                <c:pt idx="309">
                  <c:v>5.266784082190763</c:v>
                </c:pt>
                <c:pt idx="310">
                  <c:v>5.6775627068947756</c:v>
                </c:pt>
                <c:pt idx="311">
                  <c:v>5.8846171034424843</c:v>
                </c:pt>
                <c:pt idx="312">
                  <c:v>5.8932696566972034</c:v>
                </c:pt>
                <c:pt idx="313">
                  <c:v>5.7860893343370678</c:v>
                </c:pt>
                <c:pt idx="314">
                  <c:v>5.5401854046512602</c:v>
                </c:pt>
                <c:pt idx="315">
                  <c:v>5.1685428277155774</c:v>
                </c:pt>
                <c:pt idx="316">
                  <c:v>4.6416409854510716</c:v>
                </c:pt>
                <c:pt idx="317">
                  <c:v>4.1240781063498089</c:v>
                </c:pt>
                <c:pt idx="318">
                  <c:v>3.6886887623788613</c:v>
                </c:pt>
                <c:pt idx="319">
                  <c:v>3.3218443743529886</c:v>
                </c:pt>
                <c:pt idx="320">
                  <c:v>3.0362836722824795</c:v>
                </c:pt>
                <c:pt idx="321">
                  <c:v>2.794438483986601</c:v>
                </c:pt>
                <c:pt idx="322">
                  <c:v>2.5792290422468671</c:v>
                </c:pt>
                <c:pt idx="323">
                  <c:v>2.395051893203902</c:v>
                </c:pt>
                <c:pt idx="324">
                  <c:v>2.2343617026256561</c:v>
                </c:pt>
                <c:pt idx="325">
                  <c:v>2.1452242404617783</c:v>
                </c:pt>
                <c:pt idx="326">
                  <c:v>2.0804558670802606</c:v>
                </c:pt>
                <c:pt idx="327">
                  <c:v>1.9953662389276365</c:v>
                </c:pt>
                <c:pt idx="328">
                  <c:v>1.9122544901846352</c:v>
                </c:pt>
                <c:pt idx="329">
                  <c:v>1.8699301027881257</c:v>
                </c:pt>
                <c:pt idx="330">
                  <c:v>1.8304396493197084</c:v>
                </c:pt>
                <c:pt idx="331">
                  <c:v>1.7922900134508113</c:v>
                </c:pt>
                <c:pt idx="332">
                  <c:v>1.7738845720897005</c:v>
                </c:pt>
                <c:pt idx="333">
                  <c:v>1.7539626626360827</c:v>
                </c:pt>
                <c:pt idx="334">
                  <c:v>1.7436273091214898</c:v>
                </c:pt>
                <c:pt idx="335">
                  <c:v>1.7696385205564396</c:v>
                </c:pt>
                <c:pt idx="336">
                  <c:v>1.7928961215572201</c:v>
                </c:pt>
                <c:pt idx="337">
                  <c:v>1.7560294872111843</c:v>
                </c:pt>
                <c:pt idx="338">
                  <c:v>1.6779725129959122</c:v>
                </c:pt>
                <c:pt idx="339">
                  <c:v>1.5878560135813318</c:v>
                </c:pt>
                <c:pt idx="340">
                  <c:v>1.5137815746639487</c:v>
                </c:pt>
                <c:pt idx="341">
                  <c:v>1.4610970627904356</c:v>
                </c:pt>
                <c:pt idx="342">
                  <c:v>1.4872845711325056</c:v>
                </c:pt>
                <c:pt idx="343">
                  <c:v>1.5445659382062142</c:v>
                </c:pt>
                <c:pt idx="344">
                  <c:v>1.6036628073838035</c:v>
                </c:pt>
                <c:pt idx="345">
                  <c:v>1.6936447289250256</c:v>
                </c:pt>
                <c:pt idx="346">
                  <c:v>1.9209616157794802</c:v>
                </c:pt>
                <c:pt idx="347">
                  <c:v>2.251247996531843</c:v>
                </c:pt>
                <c:pt idx="348">
                  <c:v>2.6691694477781107</c:v>
                </c:pt>
                <c:pt idx="349">
                  <c:v>3.1377815059340133</c:v>
                </c:pt>
                <c:pt idx="350">
                  <c:v>3.6865041111009131</c:v>
                </c:pt>
                <c:pt idx="351">
                  <c:v>4.343767263930431</c:v>
                </c:pt>
                <c:pt idx="352">
                  <c:v>5.0854927092458997</c:v>
                </c:pt>
                <c:pt idx="353">
                  <c:v>5.8506376094114394</c:v>
                </c:pt>
                <c:pt idx="354">
                  <c:v>6.5285327262113464</c:v>
                </c:pt>
                <c:pt idx="355">
                  <c:v>7.0453428673750595</c:v>
                </c:pt>
                <c:pt idx="356">
                  <c:v>7.4377685578323849</c:v>
                </c:pt>
                <c:pt idx="357">
                  <c:v>7.6982224722989594</c:v>
                </c:pt>
                <c:pt idx="358">
                  <c:v>7.7888484391561956</c:v>
                </c:pt>
                <c:pt idx="359">
                  <c:v>7.723492543037815</c:v>
                </c:pt>
                <c:pt idx="360">
                  <c:v>7.5003328170351686</c:v>
                </c:pt>
                <c:pt idx="361">
                  <c:v>7.1685783683900866</c:v>
                </c:pt>
                <c:pt idx="362">
                  <c:v>6.8271408623253116</c:v>
                </c:pt>
                <c:pt idx="363">
                  <c:v>6.5683390584145673</c:v>
                </c:pt>
                <c:pt idx="364">
                  <c:v>6.3421299191989853</c:v>
                </c:pt>
                <c:pt idx="365">
                  <c:v>6.1432365046216768</c:v>
                </c:pt>
                <c:pt idx="366">
                  <c:v>5.9827244073614008</c:v>
                </c:pt>
                <c:pt idx="367">
                  <c:v>5.8357647620989166</c:v>
                </c:pt>
                <c:pt idx="368">
                  <c:v>5.5659285311840057</c:v>
                </c:pt>
                <c:pt idx="369">
                  <c:v>5.1828648722295823</c:v>
                </c:pt>
                <c:pt idx="370">
                  <c:v>4.732739613821078</c:v>
                </c:pt>
                <c:pt idx="371">
                  <c:v>4.2056871792979358</c:v>
                </c:pt>
                <c:pt idx="372">
                  <c:v>3.5829776149106274</c:v>
                </c:pt>
                <c:pt idx="373">
                  <c:v>2.9464871540067432</c:v>
                </c:pt>
                <c:pt idx="374">
                  <c:v>2.3248007253010252</c:v>
                </c:pt>
                <c:pt idx="375">
                  <c:v>1.7093000171156865</c:v>
                </c:pt>
                <c:pt idx="376">
                  <c:v>1.1850774614414599</c:v>
                </c:pt>
                <c:pt idx="377">
                  <c:v>0.85028999265209237</c:v>
                </c:pt>
                <c:pt idx="378">
                  <c:v>0.64149941810661759</c:v>
                </c:pt>
                <c:pt idx="379">
                  <c:v>0.50694713857135787</c:v>
                </c:pt>
                <c:pt idx="380">
                  <c:v>0.48979392906254776</c:v>
                </c:pt>
                <c:pt idx="381">
                  <c:v>0.58130175591264155</c:v>
                </c:pt>
                <c:pt idx="382">
                  <c:v>0.74812512034478118</c:v>
                </c:pt>
                <c:pt idx="383">
                  <c:v>0.95264405755185066</c:v>
                </c:pt>
                <c:pt idx="384">
                  <c:v>1.2285064138404305</c:v>
                </c:pt>
                <c:pt idx="385">
                  <c:v>1.6171272118511852</c:v>
                </c:pt>
                <c:pt idx="386">
                  <c:v>2.112796694424778</c:v>
                </c:pt>
                <c:pt idx="387">
                  <c:v>2.7633574061596153</c:v>
                </c:pt>
                <c:pt idx="388">
                  <c:v>3.7081427480152627</c:v>
                </c:pt>
                <c:pt idx="389">
                  <c:v>5.0237143156519117</c:v>
                </c:pt>
                <c:pt idx="390">
                  <c:v>6.4770558523841828</c:v>
                </c:pt>
                <c:pt idx="391">
                  <c:v>8.0801854164001838</c:v>
                </c:pt>
                <c:pt idx="392">
                  <c:v>9.7776146648804616</c:v>
                </c:pt>
                <c:pt idx="393">
                  <c:v>11.534190562966245</c:v>
                </c:pt>
                <c:pt idx="394">
                  <c:v>13.310795339001553</c:v>
                </c:pt>
                <c:pt idx="395">
                  <c:v>15.003073967834517</c:v>
                </c:pt>
                <c:pt idx="396">
                  <c:v>16.471373728366185</c:v>
                </c:pt>
                <c:pt idx="397">
                  <c:v>17.639677765433195</c:v>
                </c:pt>
                <c:pt idx="398">
                  <c:v>18.393613850328808</c:v>
                </c:pt>
                <c:pt idx="399">
                  <c:v>18.950189257579463</c:v>
                </c:pt>
                <c:pt idx="400">
                  <c:v>19.419716740856604</c:v>
                </c:pt>
                <c:pt idx="401">
                  <c:v>19.816136721369457</c:v>
                </c:pt>
                <c:pt idx="402">
                  <c:v>20.068773166383703</c:v>
                </c:pt>
                <c:pt idx="403">
                  <c:v>19.951318075348706</c:v>
                </c:pt>
                <c:pt idx="404">
                  <c:v>19.671815447610758</c:v>
                </c:pt>
                <c:pt idx="405">
                  <c:v>19.45786345021747</c:v>
                </c:pt>
                <c:pt idx="406">
                  <c:v>19.246475581348776</c:v>
                </c:pt>
                <c:pt idx="407">
                  <c:v>18.851332151029503</c:v>
                </c:pt>
                <c:pt idx="408">
                  <c:v>18.212133687124073</c:v>
                </c:pt>
                <c:pt idx="409">
                  <c:v>17.280075120836514</c:v>
                </c:pt>
                <c:pt idx="410">
                  <c:v>16.101357914153439</c:v>
                </c:pt>
                <c:pt idx="411">
                  <c:v>14.852110059943202</c:v>
                </c:pt>
                <c:pt idx="412">
                  <c:v>13.713938359617693</c:v>
                </c:pt>
                <c:pt idx="413">
                  <c:v>12.489539265204307</c:v>
                </c:pt>
                <c:pt idx="414">
                  <c:v>11.09994408564733</c:v>
                </c:pt>
                <c:pt idx="415">
                  <c:v>9.6476344761231676</c:v>
                </c:pt>
                <c:pt idx="416">
                  <c:v>8.3507363676354398</c:v>
                </c:pt>
                <c:pt idx="417">
                  <c:v>7.4060293946243565</c:v>
                </c:pt>
                <c:pt idx="418">
                  <c:v>6.6946628810412898</c:v>
                </c:pt>
                <c:pt idx="419">
                  <c:v>6.2758847915080294</c:v>
                </c:pt>
                <c:pt idx="420">
                  <c:v>6.0310200798622207</c:v>
                </c:pt>
                <c:pt idx="421">
                  <c:v>5.9902613320944438</c:v>
                </c:pt>
                <c:pt idx="422">
                  <c:v>6.1807876667950961</c:v>
                </c:pt>
                <c:pt idx="423">
                  <c:v>6.5580603234521044</c:v>
                </c:pt>
                <c:pt idx="424">
                  <c:v>7.0071453673209936</c:v>
                </c:pt>
                <c:pt idx="425">
                  <c:v>7.5095031547068594</c:v>
                </c:pt>
                <c:pt idx="426">
                  <c:v>8.0349331674357529</c:v>
                </c:pt>
                <c:pt idx="427">
                  <c:v>8.7361619384000857</c:v>
                </c:pt>
                <c:pt idx="428">
                  <c:v>9.4116666482305149</c:v>
                </c:pt>
                <c:pt idx="429">
                  <c:v>10.139357106443246</c:v>
                </c:pt>
                <c:pt idx="430">
                  <c:v>10.793366928616258</c:v>
                </c:pt>
                <c:pt idx="431">
                  <c:v>11.255979496026205</c:v>
                </c:pt>
                <c:pt idx="432">
                  <c:v>11.666182358477196</c:v>
                </c:pt>
                <c:pt idx="433">
                  <c:v>12.035612405853275</c:v>
                </c:pt>
                <c:pt idx="434">
                  <c:v>12.287874932173334</c:v>
                </c:pt>
                <c:pt idx="435">
                  <c:v>12.311447662494295</c:v>
                </c:pt>
                <c:pt idx="436">
                  <c:v>11.951450952046233</c:v>
                </c:pt>
                <c:pt idx="437">
                  <c:v>11.518667130383484</c:v>
                </c:pt>
                <c:pt idx="438">
                  <c:v>10.868128360105199</c:v>
                </c:pt>
                <c:pt idx="439">
                  <c:v>10.13018088387774</c:v>
                </c:pt>
                <c:pt idx="440">
                  <c:v>9.5488746111703779</c:v>
                </c:pt>
                <c:pt idx="441">
                  <c:v>8.96981398725368</c:v>
                </c:pt>
                <c:pt idx="442">
                  <c:v>8.5293175175686624</c:v>
                </c:pt>
                <c:pt idx="443">
                  <c:v>8.252215842005862</c:v>
                </c:pt>
                <c:pt idx="444">
                  <c:v>7.9893774699482059</c:v>
                </c:pt>
                <c:pt idx="445">
                  <c:v>7.630003440267668</c:v>
                </c:pt>
                <c:pt idx="446">
                  <c:v>7.0829787972448877</c:v>
                </c:pt>
                <c:pt idx="447">
                  <c:v>6.4312430491656833</c:v>
                </c:pt>
                <c:pt idx="448">
                  <c:v>5.4534365514556544</c:v>
                </c:pt>
                <c:pt idx="449">
                  <c:v>4.0421561469970486</c:v>
                </c:pt>
                <c:pt idx="450">
                  <c:v>2.1519641171372985</c:v>
                </c:pt>
                <c:pt idx="451">
                  <c:v>-0.21422011272019226</c:v>
                </c:pt>
                <c:pt idx="452">
                  <c:v>-2.834186571991915</c:v>
                </c:pt>
                <c:pt idx="453">
                  <c:v>-5.4034889683533596</c:v>
                </c:pt>
                <c:pt idx="454">
                  <c:v>-7.6783284201209607</c:v>
                </c:pt>
                <c:pt idx="455">
                  <c:v>-9.755570528383215</c:v>
                </c:pt>
                <c:pt idx="456">
                  <c:v>-11.659379860110752</c:v>
                </c:pt>
                <c:pt idx="457">
                  <c:v>-13.176223931355347</c:v>
                </c:pt>
                <c:pt idx="458">
                  <c:v>-14.281398041770538</c:v>
                </c:pt>
                <c:pt idx="459">
                  <c:v>-14.774723649169671</c:v>
                </c:pt>
                <c:pt idx="460">
                  <c:v>-14.824983486758388</c:v>
                </c:pt>
                <c:pt idx="461">
                  <c:v>-14.713319571756415</c:v>
                </c:pt>
                <c:pt idx="462">
                  <c:v>-14.565409570422727</c:v>
                </c:pt>
                <c:pt idx="463">
                  <c:v>-14.384139548948816</c:v>
                </c:pt>
                <c:pt idx="464">
                  <c:v>-14.169757679081743</c:v>
                </c:pt>
                <c:pt idx="465">
                  <c:v>-13.849179520054216</c:v>
                </c:pt>
                <c:pt idx="466">
                  <c:v>-13.404380087855706</c:v>
                </c:pt>
                <c:pt idx="467">
                  <c:v>-12.794466736208314</c:v>
                </c:pt>
                <c:pt idx="468">
                  <c:v>-12.158931330120689</c:v>
                </c:pt>
                <c:pt idx="469">
                  <c:v>-11.486100795789818</c:v>
                </c:pt>
                <c:pt idx="470">
                  <c:v>-10.667184935986926</c:v>
                </c:pt>
                <c:pt idx="471">
                  <c:v>-9.72284957330643</c:v>
                </c:pt>
                <c:pt idx="472">
                  <c:v>-8.7722916096238546</c:v>
                </c:pt>
                <c:pt idx="473">
                  <c:v>-7.8525089385061495</c:v>
                </c:pt>
                <c:pt idx="474">
                  <c:v>-7.0724416916550767</c:v>
                </c:pt>
                <c:pt idx="475">
                  <c:v>-6.4879293976202632</c:v>
                </c:pt>
                <c:pt idx="476">
                  <c:v>-6.0396250652206112</c:v>
                </c:pt>
                <c:pt idx="477">
                  <c:v>-5.6847090395678457</c:v>
                </c:pt>
                <c:pt idx="478">
                  <c:v>-5.466922813257292</c:v>
                </c:pt>
                <c:pt idx="479">
                  <c:v>-5.5649569596973425</c:v>
                </c:pt>
                <c:pt idx="480">
                  <c:v>-5.9573520410173888</c:v>
                </c:pt>
                <c:pt idx="481">
                  <c:v>-6.5126141976462231</c:v>
                </c:pt>
                <c:pt idx="482">
                  <c:v>-7.1169129398244717</c:v>
                </c:pt>
                <c:pt idx="483">
                  <c:v>-7.6780242158793897</c:v>
                </c:pt>
                <c:pt idx="484">
                  <c:v>-8.1001646199516451</c:v>
                </c:pt>
                <c:pt idx="485">
                  <c:v>-8.4127798696384364</c:v>
                </c:pt>
                <c:pt idx="486">
                  <c:v>-8.7883869185994481</c:v>
                </c:pt>
                <c:pt idx="487">
                  <c:v>-9.1259258603876461</c:v>
                </c:pt>
                <c:pt idx="488">
                  <c:v>-9.2229171709137088</c:v>
                </c:pt>
                <c:pt idx="489">
                  <c:v>-9.0932902242214357</c:v>
                </c:pt>
                <c:pt idx="490">
                  <c:v>-8.8569036648243653</c:v>
                </c:pt>
                <c:pt idx="491">
                  <c:v>-8.545505986305395</c:v>
                </c:pt>
                <c:pt idx="492">
                  <c:v>-8.1968806397269045</c:v>
                </c:pt>
                <c:pt idx="493">
                  <c:v>-8.0147801535566181</c:v>
                </c:pt>
                <c:pt idx="494">
                  <c:v>-8.0239885141772245</c:v>
                </c:pt>
                <c:pt idx="495">
                  <c:v>-8.0445289086139482</c:v>
                </c:pt>
                <c:pt idx="496">
                  <c:v>-8.090731642238767</c:v>
                </c:pt>
                <c:pt idx="497">
                  <c:v>-8.1870929675318429</c:v>
                </c:pt>
                <c:pt idx="498">
                  <c:v>-8.2728159600197237</c:v>
                </c:pt>
                <c:pt idx="499">
                  <c:v>-8.2931208134058565</c:v>
                </c:pt>
                <c:pt idx="500">
                  <c:v>-8.3032449548582381</c:v>
                </c:pt>
                <c:pt idx="501">
                  <c:v>-8.3226499664820928</c:v>
                </c:pt>
                <c:pt idx="502">
                  <c:v>-8.243008309304404</c:v>
                </c:pt>
                <c:pt idx="503">
                  <c:v>-8.044748923217119</c:v>
                </c:pt>
                <c:pt idx="504">
                  <c:v>-7.7094583433494899</c:v>
                </c:pt>
                <c:pt idx="505">
                  <c:v>-7.2841007347603899</c:v>
                </c:pt>
                <c:pt idx="506">
                  <c:v>-6.8033069051594417</c:v>
                </c:pt>
                <c:pt idx="507">
                  <c:v>-6.3208112493037634</c:v>
                </c:pt>
                <c:pt idx="508">
                  <c:v>-5.8572829323624092</c:v>
                </c:pt>
                <c:pt idx="509">
                  <c:v>-5.3961703112813986</c:v>
                </c:pt>
                <c:pt idx="510">
                  <c:v>-4.8988623440823993</c:v>
                </c:pt>
                <c:pt idx="511">
                  <c:v>-4.2892528907096583</c:v>
                </c:pt>
                <c:pt idx="512">
                  <c:v>-3.6009982211423588</c:v>
                </c:pt>
                <c:pt idx="513">
                  <c:v>-2.8602998219210241</c:v>
                </c:pt>
                <c:pt idx="514">
                  <c:v>-1.9976979442185976</c:v>
                </c:pt>
                <c:pt idx="515">
                  <c:v>-1.0912538880915355</c:v>
                </c:pt>
                <c:pt idx="516">
                  <c:v>-6.3025278124529099E-2</c:v>
                </c:pt>
                <c:pt idx="517">
                  <c:v>1.0359600715686763</c:v>
                </c:pt>
                <c:pt idx="518">
                  <c:v>2.1176739613800759</c:v>
                </c:pt>
                <c:pt idx="519">
                  <c:v>3.0998726364904061</c:v>
                </c:pt>
                <c:pt idx="520">
                  <c:v>3.5901500362955341</c:v>
                </c:pt>
                <c:pt idx="521">
                  <c:v>3.7294951338615476</c:v>
                </c:pt>
                <c:pt idx="522">
                  <c:v>3.4539450520815143</c:v>
                </c:pt>
                <c:pt idx="523">
                  <c:v>2.8365317965321233</c:v>
                </c:pt>
                <c:pt idx="524">
                  <c:v>2.0599781554558629</c:v>
                </c:pt>
                <c:pt idx="525">
                  <c:v>1.0500606260920904</c:v>
                </c:pt>
                <c:pt idx="526">
                  <c:v>-0.12976465650197927</c:v>
                </c:pt>
                <c:pt idx="527">
                  <c:v>-1.300830198377974</c:v>
                </c:pt>
                <c:pt idx="528">
                  <c:v>-2.3891990901163354</c:v>
                </c:pt>
                <c:pt idx="529">
                  <c:v>-3.0956447500746296</c:v>
                </c:pt>
                <c:pt idx="530">
                  <c:v>-3.5471958097118881</c:v>
                </c:pt>
                <c:pt idx="531">
                  <c:v>-3.7079206667719058</c:v>
                </c:pt>
                <c:pt idx="532">
                  <c:v>-3.7396487064109527</c:v>
                </c:pt>
                <c:pt idx="533">
                  <c:v>-3.725346567973427</c:v>
                </c:pt>
                <c:pt idx="534">
                  <c:v>-3.5703765556024476</c:v>
                </c:pt>
                <c:pt idx="535">
                  <c:v>-3.2965037045040395</c:v>
                </c:pt>
                <c:pt idx="536">
                  <c:v>-2.9469533911673156</c:v>
                </c:pt>
                <c:pt idx="537">
                  <c:v>-2.6136240630285323</c:v>
                </c:pt>
                <c:pt idx="538">
                  <c:v>-2.2642728273803749</c:v>
                </c:pt>
                <c:pt idx="539">
                  <c:v>-1.905109126837516</c:v>
                </c:pt>
                <c:pt idx="540">
                  <c:v>-1.5411983679233887</c:v>
                </c:pt>
                <c:pt idx="541">
                  <c:v>-1.1667247150086364</c:v>
                </c:pt>
                <c:pt idx="542">
                  <c:v>-0.84656505033489937</c:v>
                </c:pt>
                <c:pt idx="543">
                  <c:v>-0.63740027924292364</c:v>
                </c:pt>
                <c:pt idx="544">
                  <c:v>-0.57333278367300344</c:v>
                </c:pt>
                <c:pt idx="545">
                  <c:v>-0.67153885149579962</c:v>
                </c:pt>
                <c:pt idx="546">
                  <c:v>-0.83487048150769283</c:v>
                </c:pt>
                <c:pt idx="547">
                  <c:v>-1.0149244374890682</c:v>
                </c:pt>
                <c:pt idx="548">
                  <c:v>-1.224286976680045</c:v>
                </c:pt>
                <c:pt idx="549">
                  <c:v>-1.611111273399634</c:v>
                </c:pt>
                <c:pt idx="550">
                  <c:v>-2.0574899149123258</c:v>
                </c:pt>
                <c:pt idx="551">
                  <c:v>-2.4777233751234871</c:v>
                </c:pt>
                <c:pt idx="552">
                  <c:v>-2.7746527111532973</c:v>
                </c:pt>
                <c:pt idx="553">
                  <c:v>-2.9073315997485008</c:v>
                </c:pt>
                <c:pt idx="554">
                  <c:v>-2.8862351488723323</c:v>
                </c:pt>
                <c:pt idx="555">
                  <c:v>-2.7316045121904944</c:v>
                </c:pt>
                <c:pt idx="556">
                  <c:v>-2.5069104355123009</c:v>
                </c:pt>
                <c:pt idx="557">
                  <c:v>-2.2485860874727419</c:v>
                </c:pt>
                <c:pt idx="558">
                  <c:v>-1.8254832509589929</c:v>
                </c:pt>
                <c:pt idx="559">
                  <c:v>-1.2925497538377329</c:v>
                </c:pt>
                <c:pt idx="560">
                  <c:v>-0.72183047668886813</c:v>
                </c:pt>
                <c:pt idx="561">
                  <c:v>-0.22107830571570414</c:v>
                </c:pt>
                <c:pt idx="562">
                  <c:v>0.21471797227237252</c:v>
                </c:pt>
                <c:pt idx="563">
                  <c:v>0.61566318943561604</c:v>
                </c:pt>
                <c:pt idx="564">
                  <c:v>0.94945728176209498</c:v>
                </c:pt>
                <c:pt idx="565">
                  <c:v>1.2172635230930824</c:v>
                </c:pt>
                <c:pt idx="566">
                  <c:v>1.4725971604665726</c:v>
                </c:pt>
                <c:pt idx="567">
                  <c:v>1.7219853385997099</c:v>
                </c:pt>
                <c:pt idx="568">
                  <c:v>1.928596376488255</c:v>
                </c:pt>
                <c:pt idx="569">
                  <c:v>2.1126333657951792</c:v>
                </c:pt>
                <c:pt idx="570">
                  <c:v>2.2898276511278874</c:v>
                </c:pt>
                <c:pt idx="571">
                  <c:v>2.4216168441503183</c:v>
                </c:pt>
                <c:pt idx="572">
                  <c:v>2.4159061908869748</c:v>
                </c:pt>
                <c:pt idx="573">
                  <c:v>2.3427733989595589</c:v>
                </c:pt>
                <c:pt idx="574">
                  <c:v>2.2493819768693744</c:v>
                </c:pt>
                <c:pt idx="575">
                  <c:v>2.0765673137353087</c:v>
                </c:pt>
                <c:pt idx="576">
                  <c:v>1.820096052402205</c:v>
                </c:pt>
                <c:pt idx="577">
                  <c:v>1.5081841088485786</c:v>
                </c:pt>
                <c:pt idx="578">
                  <c:v>1.031148120176921</c:v>
                </c:pt>
                <c:pt idx="579">
                  <c:v>0.26531545025329706</c:v>
                </c:pt>
                <c:pt idx="580">
                  <c:v>-0.62844435166822643</c:v>
                </c:pt>
                <c:pt idx="581">
                  <c:v>-1.6328101361239742</c:v>
                </c:pt>
                <c:pt idx="582">
                  <c:v>-2.7739004025461074</c:v>
                </c:pt>
                <c:pt idx="583">
                  <c:v>-3.9226873588307285</c:v>
                </c:pt>
                <c:pt idx="584">
                  <c:v>-5.0384426522421011</c:v>
                </c:pt>
                <c:pt idx="585">
                  <c:v>-6.0322857721257446</c:v>
                </c:pt>
                <c:pt idx="586">
                  <c:v>-6.9140583058121949</c:v>
                </c:pt>
                <c:pt idx="587">
                  <c:v>-7.5789398891818491</c:v>
                </c:pt>
                <c:pt idx="588">
                  <c:v>-7.9455052841895544</c:v>
                </c:pt>
                <c:pt idx="589">
                  <c:v>-8.1476487354124902</c:v>
                </c:pt>
                <c:pt idx="590">
                  <c:v>-8.1593707003703653</c:v>
                </c:pt>
                <c:pt idx="591">
                  <c:v>-7.9981913771849928</c:v>
                </c:pt>
                <c:pt idx="592">
                  <c:v>-7.7954773175260987</c:v>
                </c:pt>
                <c:pt idx="593">
                  <c:v>-7.5190118281032756</c:v>
                </c:pt>
                <c:pt idx="594">
                  <c:v>-7.24047542033715</c:v>
                </c:pt>
                <c:pt idx="595">
                  <c:v>-6.9797110251635832</c:v>
                </c:pt>
                <c:pt idx="596">
                  <c:v>-6.7180264810165511</c:v>
                </c:pt>
                <c:pt idx="597">
                  <c:v>-6.4644531349955043</c:v>
                </c:pt>
                <c:pt idx="598">
                  <c:v>-6.2360788569765315</c:v>
                </c:pt>
                <c:pt idx="599">
                  <c:v>-6.0452066895348997</c:v>
                </c:pt>
                <c:pt idx="600">
                  <c:v>-5.8361671025639277</c:v>
                </c:pt>
                <c:pt idx="601">
                  <c:v>-5.6257350058733726</c:v>
                </c:pt>
                <c:pt idx="602">
                  <c:v>-5.4474552022897837</c:v>
                </c:pt>
                <c:pt idx="603">
                  <c:v>-5.3957581775503645</c:v>
                </c:pt>
                <c:pt idx="604">
                  <c:v>-5.5200514885279279</c:v>
                </c:pt>
                <c:pt idx="605">
                  <c:v>-5.802971428724975</c:v>
                </c:pt>
                <c:pt idx="606">
                  <c:v>-6.1066117834427933</c:v>
                </c:pt>
                <c:pt idx="607">
                  <c:v>-6.4027282296987806</c:v>
                </c:pt>
                <c:pt idx="608">
                  <c:v>-6.6566028698426276</c:v>
                </c:pt>
                <c:pt idx="609">
                  <c:v>-6.8956728385167958</c:v>
                </c:pt>
                <c:pt idx="610">
                  <c:v>-7.1209510753898444</c:v>
                </c:pt>
                <c:pt idx="611">
                  <c:v>-7.3184089410266768</c:v>
                </c:pt>
                <c:pt idx="612">
                  <c:v>-7.4371317949596296</c:v>
                </c:pt>
                <c:pt idx="613">
                  <c:v>-7.40178590033016</c:v>
                </c:pt>
                <c:pt idx="614">
                  <c:v>-7.2431200625271153</c:v>
                </c:pt>
                <c:pt idx="615">
                  <c:v>-7.0394574253591777</c:v>
                </c:pt>
                <c:pt idx="616">
                  <c:v>-6.7934664490047698</c:v>
                </c:pt>
                <c:pt idx="617">
                  <c:v>-6.5073656390518311</c:v>
                </c:pt>
                <c:pt idx="618">
                  <c:v>-6.2164113283081166</c:v>
                </c:pt>
                <c:pt idx="619">
                  <c:v>-5.9114088823094511</c:v>
                </c:pt>
                <c:pt idx="620">
                  <c:v>-5.6157166462822836</c:v>
                </c:pt>
                <c:pt idx="621">
                  <c:v>-5.303654574920019</c:v>
                </c:pt>
                <c:pt idx="622">
                  <c:v>-4.937562396598171</c:v>
                </c:pt>
                <c:pt idx="623">
                  <c:v>-4.5027316312850623</c:v>
                </c:pt>
                <c:pt idx="624">
                  <c:v>-4.0386782970412503</c:v>
                </c:pt>
                <c:pt idx="625">
                  <c:v>-3.5397341941773957</c:v>
                </c:pt>
                <c:pt idx="626">
                  <c:v>-3.0420966235606102</c:v>
                </c:pt>
                <c:pt idx="627">
                  <c:v>-2.5482287964872561</c:v>
                </c:pt>
                <c:pt idx="628">
                  <c:v>-2.0653357579687079</c:v>
                </c:pt>
                <c:pt idx="629">
                  <c:v>-1.5338788546384496</c:v>
                </c:pt>
                <c:pt idx="630">
                  <c:v>-0.96706167372379859</c:v>
                </c:pt>
                <c:pt idx="631">
                  <c:v>-0.43289049834620463</c:v>
                </c:pt>
                <c:pt idx="632">
                  <c:v>6.9261358887100888E-2</c:v>
                </c:pt>
                <c:pt idx="633">
                  <c:v>0.65609657184452408</c:v>
                </c:pt>
                <c:pt idx="634">
                  <c:v>1.2716577226780856</c:v>
                </c:pt>
                <c:pt idx="635">
                  <c:v>1.9345302045700299</c:v>
                </c:pt>
                <c:pt idx="636">
                  <c:v>2.6712336883680781</c:v>
                </c:pt>
                <c:pt idx="637">
                  <c:v>3.4333662333566557</c:v>
                </c:pt>
                <c:pt idx="638">
                  <c:v>4.147350679208472</c:v>
                </c:pt>
                <c:pt idx="639">
                  <c:v>4.8443709004910716</c:v>
                </c:pt>
                <c:pt idx="640">
                  <c:v>5.5265385786350283</c:v>
                </c:pt>
                <c:pt idx="641">
                  <c:v>6.1255666300992333</c:v>
                </c:pt>
                <c:pt idx="642">
                  <c:v>6.5089518876776884</c:v>
                </c:pt>
                <c:pt idx="643">
                  <c:v>6.7379852034580869</c:v>
                </c:pt>
                <c:pt idx="644">
                  <c:v>6.8282321136296611</c:v>
                </c:pt>
                <c:pt idx="645">
                  <c:v>6.8289237079898975</c:v>
                </c:pt>
                <c:pt idx="646">
                  <c:v>6.8190947882538921</c:v>
                </c:pt>
                <c:pt idx="647">
                  <c:v>6.838450917179582</c:v>
                </c:pt>
                <c:pt idx="648">
                  <c:v>6.8325003587980131</c:v>
                </c:pt>
                <c:pt idx="649">
                  <c:v>6.8283288979208026</c:v>
                </c:pt>
                <c:pt idx="650">
                  <c:v>6.9040413999796044</c:v>
                </c:pt>
                <c:pt idx="651">
                  <c:v>7.0678030182753524</c:v>
                </c:pt>
                <c:pt idx="652">
                  <c:v>7.3449505638986734</c:v>
                </c:pt>
                <c:pt idx="653">
                  <c:v>7.6737387738123646</c:v>
                </c:pt>
                <c:pt idx="654">
                  <c:v>8.0258553371802464</c:v>
                </c:pt>
                <c:pt idx="655">
                  <c:v>8.4641198836180465</c:v>
                </c:pt>
                <c:pt idx="656">
                  <c:v>9.0377433203459052</c:v>
                </c:pt>
                <c:pt idx="657">
                  <c:v>9.7424344398042795</c:v>
                </c:pt>
                <c:pt idx="658">
                  <c:v>10.58973513015772</c:v>
                </c:pt>
                <c:pt idx="659">
                  <c:v>11.451184558438532</c:v>
                </c:pt>
                <c:pt idx="660">
                  <c:v>12.336504182019164</c:v>
                </c:pt>
                <c:pt idx="661">
                  <c:v>13.324212924598893</c:v>
                </c:pt>
                <c:pt idx="662">
                  <c:v>14.557181418615759</c:v>
                </c:pt>
                <c:pt idx="663">
                  <c:v>15.980751691367127</c:v>
                </c:pt>
                <c:pt idx="664">
                  <c:v>17.435588463817407</c:v>
                </c:pt>
                <c:pt idx="665">
                  <c:v>18.594322185601836</c:v>
                </c:pt>
                <c:pt idx="666">
                  <c:v>19.543404288398541</c:v>
                </c:pt>
                <c:pt idx="667">
                  <c:v>20.3874358332037</c:v>
                </c:pt>
                <c:pt idx="668">
                  <c:v>21.13351699287368</c:v>
                </c:pt>
                <c:pt idx="669">
                  <c:v>21.725395517229405</c:v>
                </c:pt>
                <c:pt idx="670">
                  <c:v>22.101522490689419</c:v>
                </c:pt>
                <c:pt idx="671">
                  <c:v>22.156216840055901</c:v>
                </c:pt>
                <c:pt idx="672">
                  <c:v>21.957832765488011</c:v>
                </c:pt>
                <c:pt idx="673">
                  <c:v>21.504308686946349</c:v>
                </c:pt>
                <c:pt idx="674">
                  <c:v>20.958342492859398</c:v>
                </c:pt>
                <c:pt idx="675">
                  <c:v>20.065196984752994</c:v>
                </c:pt>
                <c:pt idx="676">
                  <c:v>18.714072507382163</c:v>
                </c:pt>
                <c:pt idx="677">
                  <c:v>17.101163456493094</c:v>
                </c:pt>
                <c:pt idx="678">
                  <c:v>15.368541808698161</c:v>
                </c:pt>
                <c:pt idx="679">
                  <c:v>13.451876381852454</c:v>
                </c:pt>
                <c:pt idx="680">
                  <c:v>11.433777464096895</c:v>
                </c:pt>
                <c:pt idx="681">
                  <c:v>9.3297791069736</c:v>
                </c:pt>
                <c:pt idx="682">
                  <c:v>7.2427300465965185</c:v>
                </c:pt>
                <c:pt idx="683">
                  <c:v>5.3233046885367639</c:v>
                </c:pt>
                <c:pt idx="684">
                  <c:v>3.801893884489532</c:v>
                </c:pt>
                <c:pt idx="685">
                  <c:v>2.7002414882063621</c:v>
                </c:pt>
                <c:pt idx="686">
                  <c:v>1.6114417495623963</c:v>
                </c:pt>
                <c:pt idx="687">
                  <c:v>0.45994087709387244</c:v>
                </c:pt>
                <c:pt idx="688">
                  <c:v>-0.62492222228409056</c:v>
                </c:pt>
                <c:pt idx="689">
                  <c:v>-1.7753302536099005</c:v>
                </c:pt>
                <c:pt idx="690">
                  <c:v>-3.5955100536736686</c:v>
                </c:pt>
                <c:pt idx="691">
                  <c:v>-6.0250848061983824</c:v>
                </c:pt>
                <c:pt idx="692">
                  <c:v>-8.6799041982450795</c:v>
                </c:pt>
                <c:pt idx="693">
                  <c:v>-11.49822690928616</c:v>
                </c:pt>
                <c:pt idx="694">
                  <c:v>-14.613735785858612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CBD-B74E-8221-325B17C4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0418579"/>
        <c:axId val="64011833"/>
      </c:lineChart>
      <c:catAx>
        <c:axId val="90418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64011833"/>
        <c:crosses val="autoZero"/>
        <c:auto val="1"/>
        <c:lblAlgn val="ctr"/>
        <c:lblOffset val="100"/>
        <c:noMultiLvlLbl val="1"/>
      </c:catAx>
      <c:valAx>
        <c:axId val="64011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fr-FR"/>
          </a:p>
        </c:txPr>
        <c:crossAx val="90418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cours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'avril 2018'!$B$2:$B$721</c:f>
              <c:numCache>
                <c:formatCode>m/d/yy</c:formatCode>
                <c:ptCount val="720"/>
                <c:pt idx="0">
                  <c:v>43201</c:v>
                </c:pt>
                <c:pt idx="1">
                  <c:v>43202</c:v>
                </c:pt>
                <c:pt idx="2">
                  <c:v>43203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43208</c:v>
                </c:pt>
                <c:pt idx="8">
                  <c:v>43209</c:v>
                </c:pt>
                <c:pt idx="9">
                  <c:v>43210</c:v>
                </c:pt>
                <c:pt idx="10">
                  <c:v>43211</c:v>
                </c:pt>
                <c:pt idx="11">
                  <c:v>43212</c:v>
                </c:pt>
                <c:pt idx="12">
                  <c:v>43213</c:v>
                </c:pt>
                <c:pt idx="13">
                  <c:v>43214</c:v>
                </c:pt>
                <c:pt idx="14">
                  <c:v>43215</c:v>
                </c:pt>
                <c:pt idx="15">
                  <c:v>43216</c:v>
                </c:pt>
                <c:pt idx="16">
                  <c:v>43217</c:v>
                </c:pt>
                <c:pt idx="17">
                  <c:v>43218</c:v>
                </c:pt>
                <c:pt idx="18">
                  <c:v>43219</c:v>
                </c:pt>
                <c:pt idx="19">
                  <c:v>43220</c:v>
                </c:pt>
                <c:pt idx="20">
                  <c:v>43221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43225</c:v>
                </c:pt>
                <c:pt idx="25">
                  <c:v>43226</c:v>
                </c:pt>
                <c:pt idx="26">
                  <c:v>43227</c:v>
                </c:pt>
                <c:pt idx="27">
                  <c:v>43228</c:v>
                </c:pt>
                <c:pt idx="28">
                  <c:v>43229</c:v>
                </c:pt>
                <c:pt idx="29">
                  <c:v>43230</c:v>
                </c:pt>
                <c:pt idx="30">
                  <c:v>43231</c:v>
                </c:pt>
                <c:pt idx="31">
                  <c:v>43232</c:v>
                </c:pt>
                <c:pt idx="32">
                  <c:v>43233</c:v>
                </c:pt>
                <c:pt idx="33">
                  <c:v>43234</c:v>
                </c:pt>
                <c:pt idx="34">
                  <c:v>43235</c:v>
                </c:pt>
                <c:pt idx="35">
                  <c:v>43236</c:v>
                </c:pt>
                <c:pt idx="36">
                  <c:v>43237</c:v>
                </c:pt>
                <c:pt idx="37">
                  <c:v>43238</c:v>
                </c:pt>
                <c:pt idx="38">
                  <c:v>43239</c:v>
                </c:pt>
                <c:pt idx="39">
                  <c:v>43240</c:v>
                </c:pt>
                <c:pt idx="40">
                  <c:v>43241</c:v>
                </c:pt>
                <c:pt idx="41">
                  <c:v>43242</c:v>
                </c:pt>
                <c:pt idx="42">
                  <c:v>43243</c:v>
                </c:pt>
                <c:pt idx="43">
                  <c:v>43244</c:v>
                </c:pt>
                <c:pt idx="44">
                  <c:v>43245</c:v>
                </c:pt>
                <c:pt idx="45">
                  <c:v>43246</c:v>
                </c:pt>
                <c:pt idx="46">
                  <c:v>43247</c:v>
                </c:pt>
                <c:pt idx="47">
                  <c:v>43248</c:v>
                </c:pt>
                <c:pt idx="48">
                  <c:v>43249</c:v>
                </c:pt>
                <c:pt idx="49">
                  <c:v>43250</c:v>
                </c:pt>
                <c:pt idx="50">
                  <c:v>43251</c:v>
                </c:pt>
                <c:pt idx="51">
                  <c:v>43252</c:v>
                </c:pt>
                <c:pt idx="52">
                  <c:v>43253</c:v>
                </c:pt>
                <c:pt idx="53">
                  <c:v>43254</c:v>
                </c:pt>
                <c:pt idx="54">
                  <c:v>43255</c:v>
                </c:pt>
                <c:pt idx="55">
                  <c:v>43256</c:v>
                </c:pt>
                <c:pt idx="56">
                  <c:v>43257</c:v>
                </c:pt>
                <c:pt idx="57">
                  <c:v>43258</c:v>
                </c:pt>
                <c:pt idx="58">
                  <c:v>43259</c:v>
                </c:pt>
                <c:pt idx="59">
                  <c:v>43260</c:v>
                </c:pt>
                <c:pt idx="60">
                  <c:v>43261</c:v>
                </c:pt>
                <c:pt idx="61">
                  <c:v>43262</c:v>
                </c:pt>
                <c:pt idx="62">
                  <c:v>43263</c:v>
                </c:pt>
                <c:pt idx="63">
                  <c:v>43264</c:v>
                </c:pt>
                <c:pt idx="64">
                  <c:v>43265</c:v>
                </c:pt>
                <c:pt idx="65">
                  <c:v>43266</c:v>
                </c:pt>
                <c:pt idx="66">
                  <c:v>43267</c:v>
                </c:pt>
                <c:pt idx="67">
                  <c:v>43268</c:v>
                </c:pt>
                <c:pt idx="68">
                  <c:v>43269</c:v>
                </c:pt>
                <c:pt idx="69">
                  <c:v>43270</c:v>
                </c:pt>
                <c:pt idx="70">
                  <c:v>43271</c:v>
                </c:pt>
                <c:pt idx="71">
                  <c:v>43272</c:v>
                </c:pt>
                <c:pt idx="72">
                  <c:v>43273</c:v>
                </c:pt>
                <c:pt idx="73">
                  <c:v>43274</c:v>
                </c:pt>
                <c:pt idx="74">
                  <c:v>43275</c:v>
                </c:pt>
                <c:pt idx="75">
                  <c:v>43276</c:v>
                </c:pt>
                <c:pt idx="76">
                  <c:v>43277</c:v>
                </c:pt>
                <c:pt idx="77">
                  <c:v>43278</c:v>
                </c:pt>
                <c:pt idx="78">
                  <c:v>43279</c:v>
                </c:pt>
                <c:pt idx="79">
                  <c:v>43280</c:v>
                </c:pt>
                <c:pt idx="80">
                  <c:v>43281</c:v>
                </c:pt>
                <c:pt idx="81">
                  <c:v>43282</c:v>
                </c:pt>
                <c:pt idx="82">
                  <c:v>43283</c:v>
                </c:pt>
                <c:pt idx="83">
                  <c:v>43284</c:v>
                </c:pt>
                <c:pt idx="84">
                  <c:v>43285</c:v>
                </c:pt>
                <c:pt idx="85">
                  <c:v>43286</c:v>
                </c:pt>
                <c:pt idx="86">
                  <c:v>43287</c:v>
                </c:pt>
                <c:pt idx="87">
                  <c:v>43288</c:v>
                </c:pt>
                <c:pt idx="88">
                  <c:v>43289</c:v>
                </c:pt>
                <c:pt idx="89">
                  <c:v>43290</c:v>
                </c:pt>
                <c:pt idx="90">
                  <c:v>43291</c:v>
                </c:pt>
                <c:pt idx="91">
                  <c:v>43292</c:v>
                </c:pt>
                <c:pt idx="92">
                  <c:v>43293</c:v>
                </c:pt>
                <c:pt idx="93">
                  <c:v>43294</c:v>
                </c:pt>
                <c:pt idx="94">
                  <c:v>43295</c:v>
                </c:pt>
                <c:pt idx="95">
                  <c:v>43296</c:v>
                </c:pt>
                <c:pt idx="96">
                  <c:v>43297</c:v>
                </c:pt>
                <c:pt idx="97">
                  <c:v>43298</c:v>
                </c:pt>
                <c:pt idx="98">
                  <c:v>43299</c:v>
                </c:pt>
                <c:pt idx="99">
                  <c:v>43300</c:v>
                </c:pt>
                <c:pt idx="100">
                  <c:v>43301</c:v>
                </c:pt>
                <c:pt idx="101">
                  <c:v>43302</c:v>
                </c:pt>
                <c:pt idx="102">
                  <c:v>43303</c:v>
                </c:pt>
                <c:pt idx="103">
                  <c:v>43304</c:v>
                </c:pt>
                <c:pt idx="104">
                  <c:v>43305</c:v>
                </c:pt>
                <c:pt idx="105">
                  <c:v>43306</c:v>
                </c:pt>
                <c:pt idx="106">
                  <c:v>43307</c:v>
                </c:pt>
                <c:pt idx="107">
                  <c:v>43308</c:v>
                </c:pt>
                <c:pt idx="108">
                  <c:v>43309</c:v>
                </c:pt>
                <c:pt idx="109">
                  <c:v>43310</c:v>
                </c:pt>
                <c:pt idx="110">
                  <c:v>43311</c:v>
                </c:pt>
                <c:pt idx="111">
                  <c:v>43312</c:v>
                </c:pt>
                <c:pt idx="112">
                  <c:v>43313</c:v>
                </c:pt>
                <c:pt idx="113">
                  <c:v>43314</c:v>
                </c:pt>
                <c:pt idx="114">
                  <c:v>43315</c:v>
                </c:pt>
                <c:pt idx="115">
                  <c:v>43316</c:v>
                </c:pt>
                <c:pt idx="116">
                  <c:v>43317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43323</c:v>
                </c:pt>
                <c:pt idx="123">
                  <c:v>43324</c:v>
                </c:pt>
                <c:pt idx="124">
                  <c:v>43325</c:v>
                </c:pt>
                <c:pt idx="125">
                  <c:v>43326</c:v>
                </c:pt>
                <c:pt idx="126">
                  <c:v>43327</c:v>
                </c:pt>
                <c:pt idx="127">
                  <c:v>43328</c:v>
                </c:pt>
                <c:pt idx="128">
                  <c:v>43329</c:v>
                </c:pt>
                <c:pt idx="129">
                  <c:v>43330</c:v>
                </c:pt>
                <c:pt idx="130">
                  <c:v>43331</c:v>
                </c:pt>
                <c:pt idx="131">
                  <c:v>43332</c:v>
                </c:pt>
                <c:pt idx="132">
                  <c:v>43333</c:v>
                </c:pt>
                <c:pt idx="133">
                  <c:v>43334</c:v>
                </c:pt>
                <c:pt idx="134">
                  <c:v>43335</c:v>
                </c:pt>
                <c:pt idx="135">
                  <c:v>43336</c:v>
                </c:pt>
                <c:pt idx="136">
                  <c:v>43337</c:v>
                </c:pt>
                <c:pt idx="137">
                  <c:v>43338</c:v>
                </c:pt>
                <c:pt idx="138">
                  <c:v>43339</c:v>
                </c:pt>
                <c:pt idx="139">
                  <c:v>43340</c:v>
                </c:pt>
                <c:pt idx="140">
                  <c:v>43341</c:v>
                </c:pt>
                <c:pt idx="141">
                  <c:v>43342</c:v>
                </c:pt>
                <c:pt idx="142">
                  <c:v>43343</c:v>
                </c:pt>
                <c:pt idx="143">
                  <c:v>43344</c:v>
                </c:pt>
                <c:pt idx="144">
                  <c:v>43345</c:v>
                </c:pt>
                <c:pt idx="145">
                  <c:v>43346</c:v>
                </c:pt>
                <c:pt idx="146">
                  <c:v>43347</c:v>
                </c:pt>
                <c:pt idx="147">
                  <c:v>43348</c:v>
                </c:pt>
                <c:pt idx="148">
                  <c:v>43349</c:v>
                </c:pt>
                <c:pt idx="149">
                  <c:v>43350</c:v>
                </c:pt>
                <c:pt idx="150">
                  <c:v>43351</c:v>
                </c:pt>
                <c:pt idx="151">
                  <c:v>43352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43358</c:v>
                </c:pt>
                <c:pt idx="158">
                  <c:v>43359</c:v>
                </c:pt>
                <c:pt idx="159">
                  <c:v>43360</c:v>
                </c:pt>
                <c:pt idx="160">
                  <c:v>43361</c:v>
                </c:pt>
                <c:pt idx="161">
                  <c:v>43362</c:v>
                </c:pt>
                <c:pt idx="162">
                  <c:v>43363</c:v>
                </c:pt>
                <c:pt idx="163">
                  <c:v>43364</c:v>
                </c:pt>
                <c:pt idx="164">
                  <c:v>43365</c:v>
                </c:pt>
                <c:pt idx="165">
                  <c:v>43366</c:v>
                </c:pt>
                <c:pt idx="166">
                  <c:v>43367</c:v>
                </c:pt>
                <c:pt idx="167">
                  <c:v>43368</c:v>
                </c:pt>
                <c:pt idx="168">
                  <c:v>43369</c:v>
                </c:pt>
                <c:pt idx="169">
                  <c:v>43370</c:v>
                </c:pt>
                <c:pt idx="170">
                  <c:v>43371</c:v>
                </c:pt>
                <c:pt idx="171">
                  <c:v>43372</c:v>
                </c:pt>
                <c:pt idx="172">
                  <c:v>43373</c:v>
                </c:pt>
                <c:pt idx="173">
                  <c:v>43374</c:v>
                </c:pt>
                <c:pt idx="174">
                  <c:v>43375</c:v>
                </c:pt>
                <c:pt idx="175">
                  <c:v>43376</c:v>
                </c:pt>
                <c:pt idx="176">
                  <c:v>43377</c:v>
                </c:pt>
                <c:pt idx="177">
                  <c:v>43378</c:v>
                </c:pt>
                <c:pt idx="178">
                  <c:v>43379</c:v>
                </c:pt>
                <c:pt idx="179">
                  <c:v>43380</c:v>
                </c:pt>
                <c:pt idx="180">
                  <c:v>43381</c:v>
                </c:pt>
                <c:pt idx="181">
                  <c:v>43382</c:v>
                </c:pt>
                <c:pt idx="182">
                  <c:v>43383</c:v>
                </c:pt>
                <c:pt idx="183">
                  <c:v>43384</c:v>
                </c:pt>
                <c:pt idx="184">
                  <c:v>43385</c:v>
                </c:pt>
                <c:pt idx="185">
                  <c:v>43386</c:v>
                </c:pt>
                <c:pt idx="186">
                  <c:v>43387</c:v>
                </c:pt>
                <c:pt idx="187">
                  <c:v>43388</c:v>
                </c:pt>
                <c:pt idx="188">
                  <c:v>43389</c:v>
                </c:pt>
                <c:pt idx="189">
                  <c:v>43390</c:v>
                </c:pt>
                <c:pt idx="190">
                  <c:v>43391</c:v>
                </c:pt>
                <c:pt idx="191">
                  <c:v>43392</c:v>
                </c:pt>
                <c:pt idx="192">
                  <c:v>43393</c:v>
                </c:pt>
                <c:pt idx="193">
                  <c:v>43394</c:v>
                </c:pt>
                <c:pt idx="194">
                  <c:v>43395</c:v>
                </c:pt>
                <c:pt idx="195">
                  <c:v>43396</c:v>
                </c:pt>
                <c:pt idx="196">
                  <c:v>43397</c:v>
                </c:pt>
                <c:pt idx="197">
                  <c:v>43398</c:v>
                </c:pt>
                <c:pt idx="198">
                  <c:v>43399</c:v>
                </c:pt>
                <c:pt idx="199">
                  <c:v>43400</c:v>
                </c:pt>
                <c:pt idx="200">
                  <c:v>43401</c:v>
                </c:pt>
                <c:pt idx="201">
                  <c:v>43402</c:v>
                </c:pt>
                <c:pt idx="202">
                  <c:v>43403</c:v>
                </c:pt>
                <c:pt idx="203">
                  <c:v>43404</c:v>
                </c:pt>
                <c:pt idx="204">
                  <c:v>43405</c:v>
                </c:pt>
                <c:pt idx="205">
                  <c:v>43406</c:v>
                </c:pt>
                <c:pt idx="206">
                  <c:v>43407</c:v>
                </c:pt>
                <c:pt idx="207">
                  <c:v>43408</c:v>
                </c:pt>
                <c:pt idx="208">
                  <c:v>43409</c:v>
                </c:pt>
                <c:pt idx="209">
                  <c:v>43410</c:v>
                </c:pt>
                <c:pt idx="210">
                  <c:v>43411</c:v>
                </c:pt>
                <c:pt idx="211">
                  <c:v>43412</c:v>
                </c:pt>
                <c:pt idx="212">
                  <c:v>43413</c:v>
                </c:pt>
                <c:pt idx="213">
                  <c:v>43414</c:v>
                </c:pt>
                <c:pt idx="214">
                  <c:v>43415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43421</c:v>
                </c:pt>
                <c:pt idx="221">
                  <c:v>43422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43429</c:v>
                </c:pt>
                <c:pt idx="229">
                  <c:v>43430</c:v>
                </c:pt>
                <c:pt idx="230">
                  <c:v>43431</c:v>
                </c:pt>
                <c:pt idx="231">
                  <c:v>43432</c:v>
                </c:pt>
                <c:pt idx="232">
                  <c:v>43433</c:v>
                </c:pt>
                <c:pt idx="233">
                  <c:v>43434</c:v>
                </c:pt>
                <c:pt idx="234">
                  <c:v>43435</c:v>
                </c:pt>
                <c:pt idx="235">
                  <c:v>43436</c:v>
                </c:pt>
                <c:pt idx="236">
                  <c:v>43437</c:v>
                </c:pt>
                <c:pt idx="237">
                  <c:v>43438</c:v>
                </c:pt>
                <c:pt idx="238">
                  <c:v>43439</c:v>
                </c:pt>
                <c:pt idx="239">
                  <c:v>43440</c:v>
                </c:pt>
                <c:pt idx="240">
                  <c:v>43441</c:v>
                </c:pt>
                <c:pt idx="241">
                  <c:v>43442</c:v>
                </c:pt>
                <c:pt idx="242">
                  <c:v>43443</c:v>
                </c:pt>
                <c:pt idx="243">
                  <c:v>43444</c:v>
                </c:pt>
                <c:pt idx="244">
                  <c:v>43445</c:v>
                </c:pt>
                <c:pt idx="245">
                  <c:v>43446</c:v>
                </c:pt>
                <c:pt idx="246">
                  <c:v>43447</c:v>
                </c:pt>
                <c:pt idx="247">
                  <c:v>43448</c:v>
                </c:pt>
                <c:pt idx="248">
                  <c:v>43449</c:v>
                </c:pt>
                <c:pt idx="249">
                  <c:v>43450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43456</c:v>
                </c:pt>
                <c:pt idx="256">
                  <c:v>43457</c:v>
                </c:pt>
                <c:pt idx="257">
                  <c:v>43458</c:v>
                </c:pt>
                <c:pt idx="258">
                  <c:v>43459</c:v>
                </c:pt>
                <c:pt idx="259">
                  <c:v>43460</c:v>
                </c:pt>
                <c:pt idx="260">
                  <c:v>43461</c:v>
                </c:pt>
                <c:pt idx="261">
                  <c:v>43462</c:v>
                </c:pt>
                <c:pt idx="262">
                  <c:v>43463</c:v>
                </c:pt>
                <c:pt idx="263">
                  <c:v>43464</c:v>
                </c:pt>
                <c:pt idx="264">
                  <c:v>43465</c:v>
                </c:pt>
                <c:pt idx="265">
                  <c:v>43466</c:v>
                </c:pt>
                <c:pt idx="266">
                  <c:v>43467</c:v>
                </c:pt>
                <c:pt idx="267">
                  <c:v>43468</c:v>
                </c:pt>
                <c:pt idx="268">
                  <c:v>43469</c:v>
                </c:pt>
                <c:pt idx="269">
                  <c:v>43470</c:v>
                </c:pt>
                <c:pt idx="270">
                  <c:v>43471</c:v>
                </c:pt>
                <c:pt idx="271">
                  <c:v>43472</c:v>
                </c:pt>
                <c:pt idx="272">
                  <c:v>43473</c:v>
                </c:pt>
                <c:pt idx="273">
                  <c:v>43474</c:v>
                </c:pt>
                <c:pt idx="274">
                  <c:v>43475</c:v>
                </c:pt>
                <c:pt idx="275">
                  <c:v>43476</c:v>
                </c:pt>
                <c:pt idx="276">
                  <c:v>43477</c:v>
                </c:pt>
                <c:pt idx="277">
                  <c:v>43478</c:v>
                </c:pt>
                <c:pt idx="278">
                  <c:v>43479</c:v>
                </c:pt>
                <c:pt idx="279">
                  <c:v>43480</c:v>
                </c:pt>
                <c:pt idx="280">
                  <c:v>43481</c:v>
                </c:pt>
                <c:pt idx="281">
                  <c:v>43482</c:v>
                </c:pt>
                <c:pt idx="282">
                  <c:v>43483</c:v>
                </c:pt>
                <c:pt idx="283">
                  <c:v>43484</c:v>
                </c:pt>
                <c:pt idx="284">
                  <c:v>43485</c:v>
                </c:pt>
                <c:pt idx="285">
                  <c:v>43486</c:v>
                </c:pt>
                <c:pt idx="286">
                  <c:v>43487</c:v>
                </c:pt>
                <c:pt idx="287">
                  <c:v>43488</c:v>
                </c:pt>
                <c:pt idx="288">
                  <c:v>43489</c:v>
                </c:pt>
                <c:pt idx="289">
                  <c:v>43490</c:v>
                </c:pt>
                <c:pt idx="290">
                  <c:v>43491</c:v>
                </c:pt>
                <c:pt idx="291">
                  <c:v>43492</c:v>
                </c:pt>
                <c:pt idx="292">
                  <c:v>43493</c:v>
                </c:pt>
                <c:pt idx="293">
                  <c:v>43494</c:v>
                </c:pt>
                <c:pt idx="294">
                  <c:v>43495</c:v>
                </c:pt>
                <c:pt idx="295">
                  <c:v>43496</c:v>
                </c:pt>
                <c:pt idx="296">
                  <c:v>43497</c:v>
                </c:pt>
                <c:pt idx="297">
                  <c:v>43498</c:v>
                </c:pt>
                <c:pt idx="298">
                  <c:v>43499</c:v>
                </c:pt>
                <c:pt idx="299">
                  <c:v>43500</c:v>
                </c:pt>
                <c:pt idx="300">
                  <c:v>43501</c:v>
                </c:pt>
                <c:pt idx="301">
                  <c:v>43502</c:v>
                </c:pt>
                <c:pt idx="302">
                  <c:v>43503</c:v>
                </c:pt>
                <c:pt idx="303">
                  <c:v>43504</c:v>
                </c:pt>
                <c:pt idx="304">
                  <c:v>43505</c:v>
                </c:pt>
                <c:pt idx="305">
                  <c:v>43506</c:v>
                </c:pt>
                <c:pt idx="306">
                  <c:v>43507</c:v>
                </c:pt>
                <c:pt idx="307">
                  <c:v>43508</c:v>
                </c:pt>
                <c:pt idx="308">
                  <c:v>43509</c:v>
                </c:pt>
                <c:pt idx="309">
                  <c:v>43510</c:v>
                </c:pt>
                <c:pt idx="310">
                  <c:v>43511</c:v>
                </c:pt>
                <c:pt idx="311">
                  <c:v>43512</c:v>
                </c:pt>
                <c:pt idx="312">
                  <c:v>43513</c:v>
                </c:pt>
                <c:pt idx="313">
                  <c:v>43514</c:v>
                </c:pt>
                <c:pt idx="314">
                  <c:v>43515</c:v>
                </c:pt>
                <c:pt idx="315">
                  <c:v>43516</c:v>
                </c:pt>
                <c:pt idx="316">
                  <c:v>43517</c:v>
                </c:pt>
                <c:pt idx="317">
                  <c:v>43518</c:v>
                </c:pt>
                <c:pt idx="318">
                  <c:v>43519</c:v>
                </c:pt>
                <c:pt idx="319">
                  <c:v>43520</c:v>
                </c:pt>
                <c:pt idx="320">
                  <c:v>43521</c:v>
                </c:pt>
                <c:pt idx="321">
                  <c:v>43522</c:v>
                </c:pt>
                <c:pt idx="322">
                  <c:v>43523</c:v>
                </c:pt>
                <c:pt idx="323">
                  <c:v>43524</c:v>
                </c:pt>
                <c:pt idx="324">
                  <c:v>43525</c:v>
                </c:pt>
                <c:pt idx="325">
                  <c:v>43526</c:v>
                </c:pt>
                <c:pt idx="326">
                  <c:v>43527</c:v>
                </c:pt>
                <c:pt idx="327">
                  <c:v>43528</c:v>
                </c:pt>
                <c:pt idx="328">
                  <c:v>43529</c:v>
                </c:pt>
                <c:pt idx="329">
                  <c:v>43530</c:v>
                </c:pt>
                <c:pt idx="330">
                  <c:v>43531</c:v>
                </c:pt>
                <c:pt idx="331">
                  <c:v>43532</c:v>
                </c:pt>
                <c:pt idx="332">
                  <c:v>43533</c:v>
                </c:pt>
                <c:pt idx="333">
                  <c:v>43534</c:v>
                </c:pt>
                <c:pt idx="334">
                  <c:v>43535</c:v>
                </c:pt>
                <c:pt idx="335">
                  <c:v>43536</c:v>
                </c:pt>
                <c:pt idx="336">
                  <c:v>43537</c:v>
                </c:pt>
                <c:pt idx="337">
                  <c:v>43538</c:v>
                </c:pt>
                <c:pt idx="338">
                  <c:v>43539</c:v>
                </c:pt>
                <c:pt idx="339">
                  <c:v>43540</c:v>
                </c:pt>
                <c:pt idx="340">
                  <c:v>43541</c:v>
                </c:pt>
                <c:pt idx="341">
                  <c:v>43542</c:v>
                </c:pt>
                <c:pt idx="342">
                  <c:v>43543</c:v>
                </c:pt>
                <c:pt idx="343">
                  <c:v>43544</c:v>
                </c:pt>
                <c:pt idx="344">
                  <c:v>43545</c:v>
                </c:pt>
                <c:pt idx="345">
                  <c:v>43546</c:v>
                </c:pt>
                <c:pt idx="346">
                  <c:v>43547</c:v>
                </c:pt>
                <c:pt idx="347">
                  <c:v>43548</c:v>
                </c:pt>
                <c:pt idx="348">
                  <c:v>43549</c:v>
                </c:pt>
                <c:pt idx="349">
                  <c:v>43550</c:v>
                </c:pt>
                <c:pt idx="350">
                  <c:v>43551</c:v>
                </c:pt>
                <c:pt idx="351">
                  <c:v>43552</c:v>
                </c:pt>
                <c:pt idx="352">
                  <c:v>43553</c:v>
                </c:pt>
                <c:pt idx="353">
                  <c:v>43554</c:v>
                </c:pt>
                <c:pt idx="354">
                  <c:v>43555</c:v>
                </c:pt>
                <c:pt idx="355">
                  <c:v>43556</c:v>
                </c:pt>
                <c:pt idx="356">
                  <c:v>43557</c:v>
                </c:pt>
                <c:pt idx="357">
                  <c:v>43558</c:v>
                </c:pt>
                <c:pt idx="358">
                  <c:v>43559</c:v>
                </c:pt>
                <c:pt idx="359">
                  <c:v>43560</c:v>
                </c:pt>
                <c:pt idx="360">
                  <c:v>43561</c:v>
                </c:pt>
                <c:pt idx="361">
                  <c:v>43562</c:v>
                </c:pt>
                <c:pt idx="362">
                  <c:v>43563</c:v>
                </c:pt>
                <c:pt idx="363">
                  <c:v>43564</c:v>
                </c:pt>
                <c:pt idx="364">
                  <c:v>43565</c:v>
                </c:pt>
                <c:pt idx="365">
                  <c:v>43566</c:v>
                </c:pt>
                <c:pt idx="366">
                  <c:v>43567</c:v>
                </c:pt>
                <c:pt idx="367">
                  <c:v>43568</c:v>
                </c:pt>
                <c:pt idx="368">
                  <c:v>43569</c:v>
                </c:pt>
                <c:pt idx="369">
                  <c:v>43570</c:v>
                </c:pt>
                <c:pt idx="370">
                  <c:v>43571</c:v>
                </c:pt>
                <c:pt idx="371">
                  <c:v>43572</c:v>
                </c:pt>
                <c:pt idx="372">
                  <c:v>43573</c:v>
                </c:pt>
                <c:pt idx="373">
                  <c:v>43574</c:v>
                </c:pt>
                <c:pt idx="374">
                  <c:v>43575</c:v>
                </c:pt>
                <c:pt idx="375">
                  <c:v>43576</c:v>
                </c:pt>
                <c:pt idx="376">
                  <c:v>43577</c:v>
                </c:pt>
                <c:pt idx="377">
                  <c:v>43578</c:v>
                </c:pt>
                <c:pt idx="378">
                  <c:v>43579</c:v>
                </c:pt>
                <c:pt idx="379">
                  <c:v>43580</c:v>
                </c:pt>
                <c:pt idx="380">
                  <c:v>43581</c:v>
                </c:pt>
                <c:pt idx="381">
                  <c:v>43582</c:v>
                </c:pt>
                <c:pt idx="382">
                  <c:v>43583</c:v>
                </c:pt>
                <c:pt idx="383">
                  <c:v>43584</c:v>
                </c:pt>
                <c:pt idx="384">
                  <c:v>43585</c:v>
                </c:pt>
                <c:pt idx="385">
                  <c:v>43586</c:v>
                </c:pt>
                <c:pt idx="386">
                  <c:v>43587</c:v>
                </c:pt>
                <c:pt idx="387">
                  <c:v>43588</c:v>
                </c:pt>
                <c:pt idx="388">
                  <c:v>43589</c:v>
                </c:pt>
                <c:pt idx="389">
                  <c:v>43590</c:v>
                </c:pt>
                <c:pt idx="390">
                  <c:v>43591</c:v>
                </c:pt>
                <c:pt idx="391">
                  <c:v>43592</c:v>
                </c:pt>
                <c:pt idx="392">
                  <c:v>43593</c:v>
                </c:pt>
                <c:pt idx="393">
                  <c:v>43594</c:v>
                </c:pt>
                <c:pt idx="394">
                  <c:v>43595</c:v>
                </c:pt>
                <c:pt idx="395">
                  <c:v>43596</c:v>
                </c:pt>
                <c:pt idx="396">
                  <c:v>43597</c:v>
                </c:pt>
                <c:pt idx="397">
                  <c:v>43598</c:v>
                </c:pt>
                <c:pt idx="398">
                  <c:v>43599</c:v>
                </c:pt>
                <c:pt idx="399">
                  <c:v>43600</c:v>
                </c:pt>
                <c:pt idx="400">
                  <c:v>43601</c:v>
                </c:pt>
                <c:pt idx="401">
                  <c:v>43602</c:v>
                </c:pt>
                <c:pt idx="402">
                  <c:v>43603</c:v>
                </c:pt>
                <c:pt idx="403">
                  <c:v>43604</c:v>
                </c:pt>
                <c:pt idx="404">
                  <c:v>43605</c:v>
                </c:pt>
                <c:pt idx="405">
                  <c:v>43606</c:v>
                </c:pt>
                <c:pt idx="406">
                  <c:v>43607</c:v>
                </c:pt>
                <c:pt idx="407">
                  <c:v>43608</c:v>
                </c:pt>
                <c:pt idx="408">
                  <c:v>43609</c:v>
                </c:pt>
                <c:pt idx="409">
                  <c:v>43610</c:v>
                </c:pt>
                <c:pt idx="410">
                  <c:v>43611</c:v>
                </c:pt>
                <c:pt idx="411">
                  <c:v>43612</c:v>
                </c:pt>
                <c:pt idx="412">
                  <c:v>43613</c:v>
                </c:pt>
                <c:pt idx="413">
                  <c:v>43614</c:v>
                </c:pt>
                <c:pt idx="414">
                  <c:v>43615</c:v>
                </c:pt>
                <c:pt idx="415">
                  <c:v>43616</c:v>
                </c:pt>
                <c:pt idx="416">
                  <c:v>43617</c:v>
                </c:pt>
                <c:pt idx="417">
                  <c:v>43618</c:v>
                </c:pt>
                <c:pt idx="418">
                  <c:v>43619</c:v>
                </c:pt>
                <c:pt idx="419">
                  <c:v>43620</c:v>
                </c:pt>
                <c:pt idx="420">
                  <c:v>43621</c:v>
                </c:pt>
                <c:pt idx="421">
                  <c:v>43622</c:v>
                </c:pt>
                <c:pt idx="422">
                  <c:v>43623</c:v>
                </c:pt>
                <c:pt idx="423">
                  <c:v>43624</c:v>
                </c:pt>
                <c:pt idx="424">
                  <c:v>43625</c:v>
                </c:pt>
                <c:pt idx="425">
                  <c:v>43626</c:v>
                </c:pt>
                <c:pt idx="426">
                  <c:v>43627</c:v>
                </c:pt>
                <c:pt idx="427">
                  <c:v>43628</c:v>
                </c:pt>
                <c:pt idx="428">
                  <c:v>43629</c:v>
                </c:pt>
                <c:pt idx="429">
                  <c:v>43630</c:v>
                </c:pt>
                <c:pt idx="430">
                  <c:v>43631</c:v>
                </c:pt>
                <c:pt idx="431">
                  <c:v>43632</c:v>
                </c:pt>
                <c:pt idx="432">
                  <c:v>43633</c:v>
                </c:pt>
                <c:pt idx="433">
                  <c:v>43634</c:v>
                </c:pt>
                <c:pt idx="434">
                  <c:v>43635</c:v>
                </c:pt>
                <c:pt idx="435">
                  <c:v>43636</c:v>
                </c:pt>
                <c:pt idx="436">
                  <c:v>43637</c:v>
                </c:pt>
                <c:pt idx="437">
                  <c:v>43638</c:v>
                </c:pt>
                <c:pt idx="438">
                  <c:v>43639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43645</c:v>
                </c:pt>
                <c:pt idx="445">
                  <c:v>43646</c:v>
                </c:pt>
                <c:pt idx="446">
                  <c:v>43647</c:v>
                </c:pt>
                <c:pt idx="447">
                  <c:v>43648</c:v>
                </c:pt>
                <c:pt idx="448">
                  <c:v>43649</c:v>
                </c:pt>
                <c:pt idx="449">
                  <c:v>43650</c:v>
                </c:pt>
                <c:pt idx="450">
                  <c:v>43651</c:v>
                </c:pt>
                <c:pt idx="451">
                  <c:v>43652</c:v>
                </c:pt>
                <c:pt idx="452">
                  <c:v>43653</c:v>
                </c:pt>
                <c:pt idx="453">
                  <c:v>43654</c:v>
                </c:pt>
                <c:pt idx="454">
                  <c:v>43655</c:v>
                </c:pt>
                <c:pt idx="455">
                  <c:v>43656</c:v>
                </c:pt>
                <c:pt idx="456">
                  <c:v>43657</c:v>
                </c:pt>
                <c:pt idx="457">
                  <c:v>43658</c:v>
                </c:pt>
                <c:pt idx="458">
                  <c:v>43659</c:v>
                </c:pt>
                <c:pt idx="459">
                  <c:v>43660</c:v>
                </c:pt>
                <c:pt idx="460">
                  <c:v>43661</c:v>
                </c:pt>
                <c:pt idx="461">
                  <c:v>43662</c:v>
                </c:pt>
                <c:pt idx="462">
                  <c:v>43663</c:v>
                </c:pt>
                <c:pt idx="463">
                  <c:v>43664</c:v>
                </c:pt>
                <c:pt idx="464">
                  <c:v>43665</c:v>
                </c:pt>
                <c:pt idx="465">
                  <c:v>43666</c:v>
                </c:pt>
                <c:pt idx="466">
                  <c:v>43667</c:v>
                </c:pt>
                <c:pt idx="467">
                  <c:v>43668</c:v>
                </c:pt>
                <c:pt idx="468">
                  <c:v>43669</c:v>
                </c:pt>
                <c:pt idx="469">
                  <c:v>43670</c:v>
                </c:pt>
                <c:pt idx="470">
                  <c:v>43671</c:v>
                </c:pt>
                <c:pt idx="471">
                  <c:v>43672</c:v>
                </c:pt>
                <c:pt idx="472">
                  <c:v>43673</c:v>
                </c:pt>
                <c:pt idx="473">
                  <c:v>43674</c:v>
                </c:pt>
                <c:pt idx="474">
                  <c:v>43675</c:v>
                </c:pt>
                <c:pt idx="475">
                  <c:v>43676</c:v>
                </c:pt>
                <c:pt idx="476">
                  <c:v>43677</c:v>
                </c:pt>
                <c:pt idx="477">
                  <c:v>43678</c:v>
                </c:pt>
                <c:pt idx="478">
                  <c:v>43679</c:v>
                </c:pt>
                <c:pt idx="479">
                  <c:v>43680</c:v>
                </c:pt>
                <c:pt idx="480">
                  <c:v>43681</c:v>
                </c:pt>
                <c:pt idx="481">
                  <c:v>43682</c:v>
                </c:pt>
                <c:pt idx="482">
                  <c:v>43683</c:v>
                </c:pt>
                <c:pt idx="483">
                  <c:v>43684</c:v>
                </c:pt>
                <c:pt idx="484">
                  <c:v>43685</c:v>
                </c:pt>
                <c:pt idx="485">
                  <c:v>43686</c:v>
                </c:pt>
                <c:pt idx="486">
                  <c:v>43687</c:v>
                </c:pt>
                <c:pt idx="487">
                  <c:v>43688</c:v>
                </c:pt>
                <c:pt idx="488">
                  <c:v>43689</c:v>
                </c:pt>
                <c:pt idx="489">
                  <c:v>43690</c:v>
                </c:pt>
                <c:pt idx="490">
                  <c:v>43691</c:v>
                </c:pt>
                <c:pt idx="491">
                  <c:v>43692</c:v>
                </c:pt>
                <c:pt idx="492">
                  <c:v>43693</c:v>
                </c:pt>
                <c:pt idx="493">
                  <c:v>43694</c:v>
                </c:pt>
                <c:pt idx="494">
                  <c:v>43695</c:v>
                </c:pt>
                <c:pt idx="495">
                  <c:v>43696</c:v>
                </c:pt>
                <c:pt idx="496">
                  <c:v>43697</c:v>
                </c:pt>
                <c:pt idx="497">
                  <c:v>43698</c:v>
                </c:pt>
                <c:pt idx="498">
                  <c:v>43699</c:v>
                </c:pt>
                <c:pt idx="499">
                  <c:v>43700</c:v>
                </c:pt>
                <c:pt idx="500">
                  <c:v>43701</c:v>
                </c:pt>
                <c:pt idx="501">
                  <c:v>43702</c:v>
                </c:pt>
                <c:pt idx="502">
                  <c:v>43703</c:v>
                </c:pt>
                <c:pt idx="503">
                  <c:v>43704</c:v>
                </c:pt>
                <c:pt idx="504">
                  <c:v>43705</c:v>
                </c:pt>
                <c:pt idx="505">
                  <c:v>43706</c:v>
                </c:pt>
                <c:pt idx="506">
                  <c:v>43707</c:v>
                </c:pt>
                <c:pt idx="507">
                  <c:v>43708</c:v>
                </c:pt>
                <c:pt idx="508">
                  <c:v>43709</c:v>
                </c:pt>
                <c:pt idx="509">
                  <c:v>43710</c:v>
                </c:pt>
                <c:pt idx="510">
                  <c:v>43711</c:v>
                </c:pt>
                <c:pt idx="511">
                  <c:v>43712</c:v>
                </c:pt>
                <c:pt idx="512">
                  <c:v>43713</c:v>
                </c:pt>
                <c:pt idx="513">
                  <c:v>43714</c:v>
                </c:pt>
                <c:pt idx="514">
                  <c:v>43715</c:v>
                </c:pt>
                <c:pt idx="515">
                  <c:v>43716</c:v>
                </c:pt>
                <c:pt idx="516">
                  <c:v>43717</c:v>
                </c:pt>
                <c:pt idx="517">
                  <c:v>43718</c:v>
                </c:pt>
                <c:pt idx="518">
                  <c:v>43719</c:v>
                </c:pt>
                <c:pt idx="519">
                  <c:v>43720</c:v>
                </c:pt>
                <c:pt idx="520">
                  <c:v>43721</c:v>
                </c:pt>
                <c:pt idx="521">
                  <c:v>43722</c:v>
                </c:pt>
                <c:pt idx="522">
                  <c:v>43723</c:v>
                </c:pt>
                <c:pt idx="523">
                  <c:v>43724</c:v>
                </c:pt>
                <c:pt idx="524">
                  <c:v>43725</c:v>
                </c:pt>
                <c:pt idx="525">
                  <c:v>43726</c:v>
                </c:pt>
                <c:pt idx="526">
                  <c:v>43727</c:v>
                </c:pt>
                <c:pt idx="527">
                  <c:v>43728</c:v>
                </c:pt>
                <c:pt idx="528">
                  <c:v>43729</c:v>
                </c:pt>
                <c:pt idx="529">
                  <c:v>43730</c:v>
                </c:pt>
                <c:pt idx="530">
                  <c:v>43731</c:v>
                </c:pt>
                <c:pt idx="531">
                  <c:v>43732</c:v>
                </c:pt>
                <c:pt idx="532">
                  <c:v>43733</c:v>
                </c:pt>
                <c:pt idx="533">
                  <c:v>43734</c:v>
                </c:pt>
                <c:pt idx="534">
                  <c:v>43735</c:v>
                </c:pt>
                <c:pt idx="535">
                  <c:v>43736</c:v>
                </c:pt>
                <c:pt idx="536">
                  <c:v>43737</c:v>
                </c:pt>
                <c:pt idx="537">
                  <c:v>43738</c:v>
                </c:pt>
                <c:pt idx="538">
                  <c:v>43739</c:v>
                </c:pt>
                <c:pt idx="539">
                  <c:v>43740</c:v>
                </c:pt>
                <c:pt idx="540">
                  <c:v>43741</c:v>
                </c:pt>
                <c:pt idx="541">
                  <c:v>43742</c:v>
                </c:pt>
                <c:pt idx="542">
                  <c:v>43743</c:v>
                </c:pt>
                <c:pt idx="543">
                  <c:v>43744</c:v>
                </c:pt>
                <c:pt idx="544">
                  <c:v>43745</c:v>
                </c:pt>
                <c:pt idx="545">
                  <c:v>43746</c:v>
                </c:pt>
                <c:pt idx="546">
                  <c:v>43747</c:v>
                </c:pt>
                <c:pt idx="547">
                  <c:v>43748</c:v>
                </c:pt>
                <c:pt idx="548">
                  <c:v>43749</c:v>
                </c:pt>
                <c:pt idx="549">
                  <c:v>43750</c:v>
                </c:pt>
                <c:pt idx="550">
                  <c:v>43751</c:v>
                </c:pt>
                <c:pt idx="551">
                  <c:v>43752</c:v>
                </c:pt>
                <c:pt idx="552">
                  <c:v>43753</c:v>
                </c:pt>
                <c:pt idx="553">
                  <c:v>43754</c:v>
                </c:pt>
                <c:pt idx="554">
                  <c:v>43755</c:v>
                </c:pt>
                <c:pt idx="555">
                  <c:v>43756</c:v>
                </c:pt>
                <c:pt idx="556">
                  <c:v>43757</c:v>
                </c:pt>
                <c:pt idx="557">
                  <c:v>43758</c:v>
                </c:pt>
                <c:pt idx="558">
                  <c:v>43759</c:v>
                </c:pt>
                <c:pt idx="559">
                  <c:v>43760</c:v>
                </c:pt>
                <c:pt idx="560">
                  <c:v>43761</c:v>
                </c:pt>
                <c:pt idx="561">
                  <c:v>43762</c:v>
                </c:pt>
                <c:pt idx="562">
                  <c:v>43763</c:v>
                </c:pt>
                <c:pt idx="563">
                  <c:v>43764</c:v>
                </c:pt>
                <c:pt idx="564">
                  <c:v>43765</c:v>
                </c:pt>
                <c:pt idx="565">
                  <c:v>43766</c:v>
                </c:pt>
                <c:pt idx="566">
                  <c:v>43767</c:v>
                </c:pt>
                <c:pt idx="567">
                  <c:v>43768</c:v>
                </c:pt>
                <c:pt idx="568">
                  <c:v>43769</c:v>
                </c:pt>
                <c:pt idx="569">
                  <c:v>43770</c:v>
                </c:pt>
                <c:pt idx="570">
                  <c:v>43771</c:v>
                </c:pt>
                <c:pt idx="571">
                  <c:v>43772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43778</c:v>
                </c:pt>
                <c:pt idx="578">
                  <c:v>43779</c:v>
                </c:pt>
                <c:pt idx="579">
                  <c:v>43780</c:v>
                </c:pt>
                <c:pt idx="580">
                  <c:v>43781</c:v>
                </c:pt>
                <c:pt idx="581">
                  <c:v>43782</c:v>
                </c:pt>
                <c:pt idx="582">
                  <c:v>43783</c:v>
                </c:pt>
                <c:pt idx="583">
                  <c:v>43784</c:v>
                </c:pt>
                <c:pt idx="584">
                  <c:v>43785</c:v>
                </c:pt>
                <c:pt idx="585">
                  <c:v>43786</c:v>
                </c:pt>
                <c:pt idx="586">
                  <c:v>43787</c:v>
                </c:pt>
                <c:pt idx="587">
                  <c:v>43788</c:v>
                </c:pt>
                <c:pt idx="588">
                  <c:v>43789</c:v>
                </c:pt>
                <c:pt idx="589">
                  <c:v>43790</c:v>
                </c:pt>
                <c:pt idx="590">
                  <c:v>43791</c:v>
                </c:pt>
                <c:pt idx="591">
                  <c:v>43792</c:v>
                </c:pt>
                <c:pt idx="592">
                  <c:v>43793</c:v>
                </c:pt>
                <c:pt idx="593">
                  <c:v>43794</c:v>
                </c:pt>
                <c:pt idx="594">
                  <c:v>43795</c:v>
                </c:pt>
                <c:pt idx="595">
                  <c:v>43796</c:v>
                </c:pt>
                <c:pt idx="596">
                  <c:v>43797</c:v>
                </c:pt>
                <c:pt idx="597">
                  <c:v>43798</c:v>
                </c:pt>
                <c:pt idx="598">
                  <c:v>43799</c:v>
                </c:pt>
                <c:pt idx="599">
                  <c:v>43800</c:v>
                </c:pt>
                <c:pt idx="600">
                  <c:v>43801</c:v>
                </c:pt>
                <c:pt idx="601">
                  <c:v>43802</c:v>
                </c:pt>
                <c:pt idx="602">
                  <c:v>43803</c:v>
                </c:pt>
                <c:pt idx="603">
                  <c:v>43804</c:v>
                </c:pt>
                <c:pt idx="604">
                  <c:v>43805</c:v>
                </c:pt>
                <c:pt idx="605">
                  <c:v>43806</c:v>
                </c:pt>
                <c:pt idx="606">
                  <c:v>43807</c:v>
                </c:pt>
                <c:pt idx="607">
                  <c:v>43808</c:v>
                </c:pt>
                <c:pt idx="608">
                  <c:v>43809</c:v>
                </c:pt>
                <c:pt idx="609">
                  <c:v>43810</c:v>
                </c:pt>
                <c:pt idx="610">
                  <c:v>43811</c:v>
                </c:pt>
                <c:pt idx="611">
                  <c:v>43812</c:v>
                </c:pt>
                <c:pt idx="612">
                  <c:v>43813</c:v>
                </c:pt>
                <c:pt idx="613">
                  <c:v>43814</c:v>
                </c:pt>
                <c:pt idx="614">
                  <c:v>43815</c:v>
                </c:pt>
                <c:pt idx="615">
                  <c:v>43816</c:v>
                </c:pt>
                <c:pt idx="616">
                  <c:v>43817</c:v>
                </c:pt>
                <c:pt idx="617">
                  <c:v>43818</c:v>
                </c:pt>
                <c:pt idx="618">
                  <c:v>43819</c:v>
                </c:pt>
                <c:pt idx="619">
                  <c:v>43820</c:v>
                </c:pt>
                <c:pt idx="620">
                  <c:v>43821</c:v>
                </c:pt>
                <c:pt idx="621">
                  <c:v>43822</c:v>
                </c:pt>
                <c:pt idx="622">
                  <c:v>43823</c:v>
                </c:pt>
                <c:pt idx="623">
                  <c:v>43824</c:v>
                </c:pt>
                <c:pt idx="624">
                  <c:v>43825</c:v>
                </c:pt>
                <c:pt idx="625">
                  <c:v>43826</c:v>
                </c:pt>
                <c:pt idx="626">
                  <c:v>43827</c:v>
                </c:pt>
                <c:pt idx="627">
                  <c:v>43828</c:v>
                </c:pt>
                <c:pt idx="628">
                  <c:v>43829</c:v>
                </c:pt>
                <c:pt idx="629">
                  <c:v>43830</c:v>
                </c:pt>
                <c:pt idx="630">
                  <c:v>43831</c:v>
                </c:pt>
                <c:pt idx="631">
                  <c:v>43832</c:v>
                </c:pt>
                <c:pt idx="632">
                  <c:v>43833</c:v>
                </c:pt>
                <c:pt idx="633">
                  <c:v>43834</c:v>
                </c:pt>
                <c:pt idx="634">
                  <c:v>43835</c:v>
                </c:pt>
                <c:pt idx="635">
                  <c:v>43836</c:v>
                </c:pt>
                <c:pt idx="636">
                  <c:v>43837</c:v>
                </c:pt>
                <c:pt idx="637">
                  <c:v>43838</c:v>
                </c:pt>
                <c:pt idx="638">
                  <c:v>43839</c:v>
                </c:pt>
                <c:pt idx="639">
                  <c:v>43840</c:v>
                </c:pt>
                <c:pt idx="640">
                  <c:v>43841</c:v>
                </c:pt>
                <c:pt idx="641">
                  <c:v>43842</c:v>
                </c:pt>
                <c:pt idx="642">
                  <c:v>43843</c:v>
                </c:pt>
                <c:pt idx="643">
                  <c:v>43844</c:v>
                </c:pt>
                <c:pt idx="644">
                  <c:v>43845</c:v>
                </c:pt>
                <c:pt idx="645">
                  <c:v>43846</c:v>
                </c:pt>
                <c:pt idx="646">
                  <c:v>43847</c:v>
                </c:pt>
                <c:pt idx="647">
                  <c:v>43848</c:v>
                </c:pt>
                <c:pt idx="648">
                  <c:v>43849</c:v>
                </c:pt>
                <c:pt idx="649">
                  <c:v>43850</c:v>
                </c:pt>
                <c:pt idx="650">
                  <c:v>43851</c:v>
                </c:pt>
                <c:pt idx="651">
                  <c:v>43852</c:v>
                </c:pt>
                <c:pt idx="652">
                  <c:v>43853</c:v>
                </c:pt>
                <c:pt idx="653">
                  <c:v>43854</c:v>
                </c:pt>
                <c:pt idx="654">
                  <c:v>43855</c:v>
                </c:pt>
                <c:pt idx="655">
                  <c:v>43856</c:v>
                </c:pt>
                <c:pt idx="656">
                  <c:v>43857</c:v>
                </c:pt>
                <c:pt idx="657">
                  <c:v>43858</c:v>
                </c:pt>
                <c:pt idx="658">
                  <c:v>43859</c:v>
                </c:pt>
                <c:pt idx="659">
                  <c:v>43860</c:v>
                </c:pt>
                <c:pt idx="660">
                  <c:v>43861</c:v>
                </c:pt>
                <c:pt idx="661">
                  <c:v>43862</c:v>
                </c:pt>
                <c:pt idx="662">
                  <c:v>43863</c:v>
                </c:pt>
                <c:pt idx="663">
                  <c:v>43864</c:v>
                </c:pt>
                <c:pt idx="664">
                  <c:v>43865</c:v>
                </c:pt>
                <c:pt idx="665">
                  <c:v>43866</c:v>
                </c:pt>
                <c:pt idx="666">
                  <c:v>43867</c:v>
                </c:pt>
                <c:pt idx="667">
                  <c:v>43868</c:v>
                </c:pt>
                <c:pt idx="668">
                  <c:v>43869</c:v>
                </c:pt>
                <c:pt idx="669">
                  <c:v>43870</c:v>
                </c:pt>
                <c:pt idx="670">
                  <c:v>43871</c:v>
                </c:pt>
                <c:pt idx="671">
                  <c:v>43872</c:v>
                </c:pt>
                <c:pt idx="672">
                  <c:v>43873</c:v>
                </c:pt>
                <c:pt idx="673">
                  <c:v>43874</c:v>
                </c:pt>
                <c:pt idx="674">
                  <c:v>43875</c:v>
                </c:pt>
                <c:pt idx="675">
                  <c:v>43876</c:v>
                </c:pt>
                <c:pt idx="676">
                  <c:v>43877</c:v>
                </c:pt>
                <c:pt idx="677">
                  <c:v>43878</c:v>
                </c:pt>
                <c:pt idx="678">
                  <c:v>43879</c:v>
                </c:pt>
                <c:pt idx="679">
                  <c:v>43880</c:v>
                </c:pt>
                <c:pt idx="680">
                  <c:v>43881</c:v>
                </c:pt>
                <c:pt idx="681">
                  <c:v>43882</c:v>
                </c:pt>
                <c:pt idx="682">
                  <c:v>43883</c:v>
                </c:pt>
                <c:pt idx="683">
                  <c:v>43884</c:v>
                </c:pt>
                <c:pt idx="684">
                  <c:v>43885</c:v>
                </c:pt>
                <c:pt idx="685">
                  <c:v>43886</c:v>
                </c:pt>
                <c:pt idx="686">
                  <c:v>43887</c:v>
                </c:pt>
                <c:pt idx="687">
                  <c:v>43888</c:v>
                </c:pt>
                <c:pt idx="688">
                  <c:v>43889</c:v>
                </c:pt>
                <c:pt idx="689">
                  <c:v>43890</c:v>
                </c:pt>
                <c:pt idx="690">
                  <c:v>43891</c:v>
                </c:pt>
                <c:pt idx="691">
                  <c:v>43892</c:v>
                </c:pt>
                <c:pt idx="692">
                  <c:v>43893</c:v>
                </c:pt>
                <c:pt idx="693">
                  <c:v>43894</c:v>
                </c:pt>
                <c:pt idx="694">
                  <c:v>43895</c:v>
                </c:pt>
                <c:pt idx="695">
                  <c:v>43896</c:v>
                </c:pt>
                <c:pt idx="696">
                  <c:v>43897</c:v>
                </c:pt>
                <c:pt idx="697">
                  <c:v>43898</c:v>
                </c:pt>
                <c:pt idx="698">
                  <c:v>43899</c:v>
                </c:pt>
                <c:pt idx="699">
                  <c:v>43900</c:v>
                </c:pt>
                <c:pt idx="700">
                  <c:v>43901</c:v>
                </c:pt>
                <c:pt idx="701">
                  <c:v>43902</c:v>
                </c:pt>
                <c:pt idx="702">
                  <c:v>43903</c:v>
                </c:pt>
                <c:pt idx="703">
                  <c:v>43904</c:v>
                </c:pt>
                <c:pt idx="704">
                  <c:v>43905</c:v>
                </c:pt>
                <c:pt idx="705">
                  <c:v>43906</c:v>
                </c:pt>
                <c:pt idx="706">
                  <c:v>43907</c:v>
                </c:pt>
                <c:pt idx="707">
                  <c:v>43908</c:v>
                </c:pt>
                <c:pt idx="708">
                  <c:v>43909</c:v>
                </c:pt>
                <c:pt idx="709">
                  <c:v>43910</c:v>
                </c:pt>
                <c:pt idx="710">
                  <c:v>43911</c:v>
                </c:pt>
                <c:pt idx="711">
                  <c:v>43912</c:v>
                </c:pt>
                <c:pt idx="712">
                  <c:v>43913</c:v>
                </c:pt>
                <c:pt idx="713">
                  <c:v>43914</c:v>
                </c:pt>
                <c:pt idx="714">
                  <c:v>43915</c:v>
                </c:pt>
                <c:pt idx="715">
                  <c:v>43916</c:v>
                </c:pt>
                <c:pt idx="716">
                  <c:v>43917</c:v>
                </c:pt>
                <c:pt idx="717">
                  <c:v>43918</c:v>
                </c:pt>
                <c:pt idx="718">
                  <c:v>43919</c:v>
                </c:pt>
                <c:pt idx="719">
                  <c:v>43920</c:v>
                </c:pt>
              </c:numCache>
            </c:numRef>
          </c:cat>
          <c:val>
            <c:numRef>
              <c:f>'avril 2018'!$D$2:$D$721</c:f>
              <c:numCache>
                <c:formatCode>0.00</c:formatCode>
                <c:ptCount val="720"/>
                <c:pt idx="0">
                  <c:v>347.47</c:v>
                </c:pt>
                <c:pt idx="1">
                  <c:v>400.84</c:v>
                </c:pt>
                <c:pt idx="2">
                  <c:v>401.16</c:v>
                </c:pt>
                <c:pt idx="3">
                  <c:v>408.46</c:v>
                </c:pt>
                <c:pt idx="4">
                  <c:v>433</c:v>
                </c:pt>
                <c:pt idx="5">
                  <c:v>412.75</c:v>
                </c:pt>
                <c:pt idx="6">
                  <c:v>406.49</c:v>
                </c:pt>
                <c:pt idx="7">
                  <c:v>424</c:v>
                </c:pt>
                <c:pt idx="8">
                  <c:v>460.04</c:v>
                </c:pt>
                <c:pt idx="9">
                  <c:v>503.8</c:v>
                </c:pt>
                <c:pt idx="10">
                  <c:v>493.03</c:v>
                </c:pt>
                <c:pt idx="11">
                  <c:v>505.96</c:v>
                </c:pt>
                <c:pt idx="12">
                  <c:v>527.71</c:v>
                </c:pt>
                <c:pt idx="13">
                  <c:v>575.22</c:v>
                </c:pt>
                <c:pt idx="14">
                  <c:v>506.7</c:v>
                </c:pt>
                <c:pt idx="15">
                  <c:v>545.27</c:v>
                </c:pt>
                <c:pt idx="16">
                  <c:v>530.55999999999995</c:v>
                </c:pt>
                <c:pt idx="17">
                  <c:v>562.25</c:v>
                </c:pt>
                <c:pt idx="18">
                  <c:v>569</c:v>
                </c:pt>
                <c:pt idx="19">
                  <c:v>553.4</c:v>
                </c:pt>
                <c:pt idx="20">
                  <c:v>556.9</c:v>
                </c:pt>
                <c:pt idx="21">
                  <c:v>573</c:v>
                </c:pt>
                <c:pt idx="22">
                  <c:v>645.96</c:v>
                </c:pt>
                <c:pt idx="23">
                  <c:v>651.98</c:v>
                </c:pt>
                <c:pt idx="24">
                  <c:v>680</c:v>
                </c:pt>
                <c:pt idx="25">
                  <c:v>657.62</c:v>
                </c:pt>
                <c:pt idx="26">
                  <c:v>632.04</c:v>
                </c:pt>
                <c:pt idx="27">
                  <c:v>629.17999999999995</c:v>
                </c:pt>
                <c:pt idx="28">
                  <c:v>632.97</c:v>
                </c:pt>
                <c:pt idx="29">
                  <c:v>607.73</c:v>
                </c:pt>
                <c:pt idx="30">
                  <c:v>566.09</c:v>
                </c:pt>
                <c:pt idx="31">
                  <c:v>571.53</c:v>
                </c:pt>
                <c:pt idx="32">
                  <c:v>610.22</c:v>
                </c:pt>
                <c:pt idx="33">
                  <c:v>609.6</c:v>
                </c:pt>
                <c:pt idx="34">
                  <c:v>597.07000000000005</c:v>
                </c:pt>
                <c:pt idx="35">
                  <c:v>598.78</c:v>
                </c:pt>
                <c:pt idx="36">
                  <c:v>567.9</c:v>
                </c:pt>
                <c:pt idx="37">
                  <c:v>588.12</c:v>
                </c:pt>
                <c:pt idx="38">
                  <c:v>592.04999999999995</c:v>
                </c:pt>
                <c:pt idx="39">
                  <c:v>607.15</c:v>
                </c:pt>
                <c:pt idx="40">
                  <c:v>591.58000000000004</c:v>
                </c:pt>
                <c:pt idx="41">
                  <c:v>544.99</c:v>
                </c:pt>
                <c:pt idx="42">
                  <c:v>493.42</c:v>
                </c:pt>
                <c:pt idx="43">
                  <c:v>513.46</c:v>
                </c:pt>
                <c:pt idx="44">
                  <c:v>502.8</c:v>
                </c:pt>
                <c:pt idx="45">
                  <c:v>502.6</c:v>
                </c:pt>
                <c:pt idx="46">
                  <c:v>487.14</c:v>
                </c:pt>
                <c:pt idx="47">
                  <c:v>440.1</c:v>
                </c:pt>
                <c:pt idx="48">
                  <c:v>490.99</c:v>
                </c:pt>
                <c:pt idx="49">
                  <c:v>477.72</c:v>
                </c:pt>
                <c:pt idx="50">
                  <c:v>493.03</c:v>
                </c:pt>
                <c:pt idx="51">
                  <c:v>496.06</c:v>
                </c:pt>
                <c:pt idx="52">
                  <c:v>505.7</c:v>
                </c:pt>
                <c:pt idx="53">
                  <c:v>531.09</c:v>
                </c:pt>
                <c:pt idx="54">
                  <c:v>505.13</c:v>
                </c:pt>
                <c:pt idx="55">
                  <c:v>518.48</c:v>
                </c:pt>
                <c:pt idx="56">
                  <c:v>514.75</c:v>
                </c:pt>
                <c:pt idx="57">
                  <c:v>511.47</c:v>
                </c:pt>
                <c:pt idx="58">
                  <c:v>509</c:v>
                </c:pt>
                <c:pt idx="59">
                  <c:v>504.5</c:v>
                </c:pt>
                <c:pt idx="60">
                  <c:v>446.92</c:v>
                </c:pt>
                <c:pt idx="61">
                  <c:v>452.28</c:v>
                </c:pt>
                <c:pt idx="62">
                  <c:v>421.63</c:v>
                </c:pt>
                <c:pt idx="63">
                  <c:v>403.95</c:v>
                </c:pt>
                <c:pt idx="64">
                  <c:v>450.87</c:v>
                </c:pt>
                <c:pt idx="65">
                  <c:v>421.27</c:v>
                </c:pt>
                <c:pt idx="66">
                  <c:v>427.96</c:v>
                </c:pt>
                <c:pt idx="67">
                  <c:v>427.59</c:v>
                </c:pt>
                <c:pt idx="68">
                  <c:v>444.96</c:v>
                </c:pt>
                <c:pt idx="69">
                  <c:v>465.83</c:v>
                </c:pt>
                <c:pt idx="70">
                  <c:v>462.85</c:v>
                </c:pt>
                <c:pt idx="71">
                  <c:v>453.46</c:v>
                </c:pt>
                <c:pt idx="72">
                  <c:v>397.27</c:v>
                </c:pt>
                <c:pt idx="73">
                  <c:v>407.43</c:v>
                </c:pt>
                <c:pt idx="74">
                  <c:v>390.2</c:v>
                </c:pt>
                <c:pt idx="75">
                  <c:v>392.17</c:v>
                </c:pt>
                <c:pt idx="76">
                  <c:v>368.83</c:v>
                </c:pt>
                <c:pt idx="77">
                  <c:v>381.66</c:v>
                </c:pt>
                <c:pt idx="78">
                  <c:v>362.82</c:v>
                </c:pt>
                <c:pt idx="79">
                  <c:v>372.38</c:v>
                </c:pt>
                <c:pt idx="80">
                  <c:v>387.69</c:v>
                </c:pt>
                <c:pt idx="81">
                  <c:v>386.27</c:v>
                </c:pt>
                <c:pt idx="82">
                  <c:v>409.42</c:v>
                </c:pt>
                <c:pt idx="83">
                  <c:v>396</c:v>
                </c:pt>
                <c:pt idx="84">
                  <c:v>400.46</c:v>
                </c:pt>
                <c:pt idx="85">
                  <c:v>399.76</c:v>
                </c:pt>
                <c:pt idx="86">
                  <c:v>399.29</c:v>
                </c:pt>
                <c:pt idx="87">
                  <c:v>412.67</c:v>
                </c:pt>
                <c:pt idx="88">
                  <c:v>413.72</c:v>
                </c:pt>
                <c:pt idx="89">
                  <c:v>400.13</c:v>
                </c:pt>
                <c:pt idx="90">
                  <c:v>369.37</c:v>
                </c:pt>
                <c:pt idx="91">
                  <c:v>381.22</c:v>
                </c:pt>
                <c:pt idx="92">
                  <c:v>369.15</c:v>
                </c:pt>
                <c:pt idx="93">
                  <c:v>369.15</c:v>
                </c:pt>
                <c:pt idx="94">
                  <c:v>371.31</c:v>
                </c:pt>
                <c:pt idx="95">
                  <c:v>384.41</c:v>
                </c:pt>
                <c:pt idx="96">
                  <c:v>408</c:v>
                </c:pt>
                <c:pt idx="97">
                  <c:v>427.26</c:v>
                </c:pt>
                <c:pt idx="98">
                  <c:v>411.08</c:v>
                </c:pt>
                <c:pt idx="99">
                  <c:v>401.98</c:v>
                </c:pt>
                <c:pt idx="100">
                  <c:v>381.71</c:v>
                </c:pt>
                <c:pt idx="101">
                  <c:v>392.19</c:v>
                </c:pt>
                <c:pt idx="102">
                  <c:v>388.95</c:v>
                </c:pt>
                <c:pt idx="103">
                  <c:v>384.73</c:v>
                </c:pt>
                <c:pt idx="104">
                  <c:v>409.69</c:v>
                </c:pt>
                <c:pt idx="105">
                  <c:v>401.34</c:v>
                </c:pt>
                <c:pt idx="106">
                  <c:v>396.51</c:v>
                </c:pt>
                <c:pt idx="107">
                  <c:v>402.05</c:v>
                </c:pt>
                <c:pt idx="108">
                  <c:v>401.78</c:v>
                </c:pt>
                <c:pt idx="109">
                  <c:v>399.42</c:v>
                </c:pt>
                <c:pt idx="110">
                  <c:v>388.98</c:v>
                </c:pt>
                <c:pt idx="111">
                  <c:v>368.69</c:v>
                </c:pt>
                <c:pt idx="112">
                  <c:v>359.05</c:v>
                </c:pt>
                <c:pt idx="113">
                  <c:v>353.82</c:v>
                </c:pt>
                <c:pt idx="114">
                  <c:v>360.78</c:v>
                </c:pt>
                <c:pt idx="115">
                  <c:v>350.52</c:v>
                </c:pt>
                <c:pt idx="116">
                  <c:v>352.92</c:v>
                </c:pt>
                <c:pt idx="117">
                  <c:v>349.94</c:v>
                </c:pt>
                <c:pt idx="118">
                  <c:v>325.47000000000003</c:v>
                </c:pt>
                <c:pt idx="119">
                  <c:v>306.66000000000003</c:v>
                </c:pt>
                <c:pt idx="120">
                  <c:v>315.47000000000003</c:v>
                </c:pt>
                <c:pt idx="121">
                  <c:v>290.8</c:v>
                </c:pt>
                <c:pt idx="122">
                  <c:v>278.8</c:v>
                </c:pt>
                <c:pt idx="123">
                  <c:v>279.39999999999998</c:v>
                </c:pt>
                <c:pt idx="124">
                  <c:v>249.28</c:v>
                </c:pt>
                <c:pt idx="125">
                  <c:v>245.31</c:v>
                </c:pt>
                <c:pt idx="126">
                  <c:v>248.18</c:v>
                </c:pt>
                <c:pt idx="127">
                  <c:v>252.78</c:v>
                </c:pt>
                <c:pt idx="128">
                  <c:v>277.77</c:v>
                </c:pt>
                <c:pt idx="129">
                  <c:v>257.89999999999998</c:v>
                </c:pt>
                <c:pt idx="130">
                  <c:v>261.89999999999998</c:v>
                </c:pt>
                <c:pt idx="131">
                  <c:v>235.89</c:v>
                </c:pt>
                <c:pt idx="132">
                  <c:v>242.75</c:v>
                </c:pt>
                <c:pt idx="133">
                  <c:v>233.13</c:v>
                </c:pt>
                <c:pt idx="134">
                  <c:v>239.14</c:v>
                </c:pt>
                <c:pt idx="135">
                  <c:v>242.2</c:v>
                </c:pt>
                <c:pt idx="136">
                  <c:v>238.97</c:v>
                </c:pt>
                <c:pt idx="137">
                  <c:v>235.91</c:v>
                </c:pt>
                <c:pt idx="138">
                  <c:v>246.32</c:v>
                </c:pt>
                <c:pt idx="139">
                  <c:v>252.36</c:v>
                </c:pt>
                <c:pt idx="140">
                  <c:v>246.74</c:v>
                </c:pt>
                <c:pt idx="141">
                  <c:v>243.33</c:v>
                </c:pt>
                <c:pt idx="142">
                  <c:v>242.47</c:v>
                </c:pt>
                <c:pt idx="143">
                  <c:v>253.91</c:v>
                </c:pt>
                <c:pt idx="144">
                  <c:v>253.98</c:v>
                </c:pt>
                <c:pt idx="145">
                  <c:v>248.49</c:v>
                </c:pt>
                <c:pt idx="146">
                  <c:v>245.99</c:v>
                </c:pt>
                <c:pt idx="147">
                  <c:v>196.21</c:v>
                </c:pt>
                <c:pt idx="148">
                  <c:v>197.76</c:v>
                </c:pt>
                <c:pt idx="149">
                  <c:v>185.97</c:v>
                </c:pt>
                <c:pt idx="150">
                  <c:v>170.29</c:v>
                </c:pt>
                <c:pt idx="151">
                  <c:v>169.6</c:v>
                </c:pt>
                <c:pt idx="152">
                  <c:v>170.03</c:v>
                </c:pt>
                <c:pt idx="153">
                  <c:v>159.68</c:v>
                </c:pt>
                <c:pt idx="154">
                  <c:v>157.33000000000001</c:v>
                </c:pt>
                <c:pt idx="155">
                  <c:v>181.16</c:v>
                </c:pt>
                <c:pt idx="156">
                  <c:v>179.37</c:v>
                </c:pt>
                <c:pt idx="157">
                  <c:v>190.83</c:v>
                </c:pt>
                <c:pt idx="158">
                  <c:v>189.13</c:v>
                </c:pt>
                <c:pt idx="159">
                  <c:v>168.16</c:v>
                </c:pt>
                <c:pt idx="160">
                  <c:v>178.53</c:v>
                </c:pt>
                <c:pt idx="161">
                  <c:v>180.1</c:v>
                </c:pt>
                <c:pt idx="162">
                  <c:v>190.41</c:v>
                </c:pt>
                <c:pt idx="163">
                  <c:v>210.34</c:v>
                </c:pt>
                <c:pt idx="164">
                  <c:v>204.49</c:v>
                </c:pt>
                <c:pt idx="165">
                  <c:v>207.74</c:v>
                </c:pt>
                <c:pt idx="166">
                  <c:v>194</c:v>
                </c:pt>
                <c:pt idx="167">
                  <c:v>186.4</c:v>
                </c:pt>
                <c:pt idx="168">
                  <c:v>182.39</c:v>
                </c:pt>
                <c:pt idx="169">
                  <c:v>196.73</c:v>
                </c:pt>
                <c:pt idx="170">
                  <c:v>190.9</c:v>
                </c:pt>
                <c:pt idx="171">
                  <c:v>198.85</c:v>
                </c:pt>
                <c:pt idx="172">
                  <c:v>199.76</c:v>
                </c:pt>
                <c:pt idx="173">
                  <c:v>198.8</c:v>
                </c:pt>
                <c:pt idx="174">
                  <c:v>194.52</c:v>
                </c:pt>
                <c:pt idx="175">
                  <c:v>190.91</c:v>
                </c:pt>
                <c:pt idx="176">
                  <c:v>192.1</c:v>
                </c:pt>
                <c:pt idx="177">
                  <c:v>196.85</c:v>
                </c:pt>
                <c:pt idx="178">
                  <c:v>194.14</c:v>
                </c:pt>
                <c:pt idx="179">
                  <c:v>195.29</c:v>
                </c:pt>
                <c:pt idx="180">
                  <c:v>198.29</c:v>
                </c:pt>
                <c:pt idx="181">
                  <c:v>197.05</c:v>
                </c:pt>
                <c:pt idx="182">
                  <c:v>193.7</c:v>
                </c:pt>
                <c:pt idx="183">
                  <c:v>162.66999999999999</c:v>
                </c:pt>
                <c:pt idx="184">
                  <c:v>168.03</c:v>
                </c:pt>
                <c:pt idx="185">
                  <c:v>171.07</c:v>
                </c:pt>
                <c:pt idx="186">
                  <c:v>166.15</c:v>
                </c:pt>
                <c:pt idx="187">
                  <c:v>176.3</c:v>
                </c:pt>
                <c:pt idx="188">
                  <c:v>177.98</c:v>
                </c:pt>
                <c:pt idx="189">
                  <c:v>177.21</c:v>
                </c:pt>
                <c:pt idx="190">
                  <c:v>173.97</c:v>
                </c:pt>
                <c:pt idx="191">
                  <c:v>174.55</c:v>
                </c:pt>
                <c:pt idx="192">
                  <c:v>176.45</c:v>
                </c:pt>
                <c:pt idx="193">
                  <c:v>175.49</c:v>
                </c:pt>
                <c:pt idx="194">
                  <c:v>175.79</c:v>
                </c:pt>
                <c:pt idx="195">
                  <c:v>175.29</c:v>
                </c:pt>
                <c:pt idx="196">
                  <c:v>176.17</c:v>
                </c:pt>
                <c:pt idx="197">
                  <c:v>175.47</c:v>
                </c:pt>
                <c:pt idx="198">
                  <c:v>176.09</c:v>
                </c:pt>
                <c:pt idx="199">
                  <c:v>176.86</c:v>
                </c:pt>
                <c:pt idx="200">
                  <c:v>178.29</c:v>
                </c:pt>
                <c:pt idx="201">
                  <c:v>170.79</c:v>
                </c:pt>
                <c:pt idx="202">
                  <c:v>172.26</c:v>
                </c:pt>
                <c:pt idx="203">
                  <c:v>173.96</c:v>
                </c:pt>
                <c:pt idx="204">
                  <c:v>173.46</c:v>
                </c:pt>
                <c:pt idx="205">
                  <c:v>175.59</c:v>
                </c:pt>
                <c:pt idx="206">
                  <c:v>174.1</c:v>
                </c:pt>
                <c:pt idx="207">
                  <c:v>184.23</c:v>
                </c:pt>
                <c:pt idx="208">
                  <c:v>182.35</c:v>
                </c:pt>
                <c:pt idx="209">
                  <c:v>191.41</c:v>
                </c:pt>
                <c:pt idx="210">
                  <c:v>189.84</c:v>
                </c:pt>
                <c:pt idx="211">
                  <c:v>185.21</c:v>
                </c:pt>
                <c:pt idx="212">
                  <c:v>183.67</c:v>
                </c:pt>
                <c:pt idx="213">
                  <c:v>185.56</c:v>
                </c:pt>
                <c:pt idx="214">
                  <c:v>185.25</c:v>
                </c:pt>
                <c:pt idx="215">
                  <c:v>186</c:v>
                </c:pt>
                <c:pt idx="216">
                  <c:v>180.2</c:v>
                </c:pt>
                <c:pt idx="217">
                  <c:v>157.51</c:v>
                </c:pt>
                <c:pt idx="218">
                  <c:v>157.41999999999999</c:v>
                </c:pt>
                <c:pt idx="219">
                  <c:v>150.65</c:v>
                </c:pt>
                <c:pt idx="220">
                  <c:v>150.6</c:v>
                </c:pt>
                <c:pt idx="221">
                  <c:v>153.87</c:v>
                </c:pt>
                <c:pt idx="222">
                  <c:v>123.89</c:v>
                </c:pt>
                <c:pt idx="223">
                  <c:v>112.21</c:v>
                </c:pt>
                <c:pt idx="224">
                  <c:v>118.3</c:v>
                </c:pt>
                <c:pt idx="225">
                  <c:v>108.08</c:v>
                </c:pt>
                <c:pt idx="226">
                  <c:v>107</c:v>
                </c:pt>
                <c:pt idx="227">
                  <c:v>97.64</c:v>
                </c:pt>
                <c:pt idx="228">
                  <c:v>100.83</c:v>
                </c:pt>
                <c:pt idx="229">
                  <c:v>94.27</c:v>
                </c:pt>
                <c:pt idx="230">
                  <c:v>96.25</c:v>
                </c:pt>
                <c:pt idx="231">
                  <c:v>107.23</c:v>
                </c:pt>
                <c:pt idx="232">
                  <c:v>102.37</c:v>
                </c:pt>
                <c:pt idx="233">
                  <c:v>99.16</c:v>
                </c:pt>
                <c:pt idx="234">
                  <c:v>103.48</c:v>
                </c:pt>
                <c:pt idx="235">
                  <c:v>101.42</c:v>
                </c:pt>
                <c:pt idx="236">
                  <c:v>94.6</c:v>
                </c:pt>
                <c:pt idx="237">
                  <c:v>95.94</c:v>
                </c:pt>
                <c:pt idx="238">
                  <c:v>88.8</c:v>
                </c:pt>
                <c:pt idx="239">
                  <c:v>78.69</c:v>
                </c:pt>
                <c:pt idx="240">
                  <c:v>81.45</c:v>
                </c:pt>
                <c:pt idx="241">
                  <c:v>79.14</c:v>
                </c:pt>
                <c:pt idx="242">
                  <c:v>81.38</c:v>
                </c:pt>
                <c:pt idx="243">
                  <c:v>78.8</c:v>
                </c:pt>
                <c:pt idx="244">
                  <c:v>76.849999999999994</c:v>
                </c:pt>
                <c:pt idx="245">
                  <c:v>78.569999999999993</c:v>
                </c:pt>
                <c:pt idx="246">
                  <c:v>75.17</c:v>
                </c:pt>
                <c:pt idx="247">
                  <c:v>73.36</c:v>
                </c:pt>
                <c:pt idx="248">
                  <c:v>73.52</c:v>
                </c:pt>
                <c:pt idx="249">
                  <c:v>74.22</c:v>
                </c:pt>
                <c:pt idx="250">
                  <c:v>83.04</c:v>
                </c:pt>
                <c:pt idx="251">
                  <c:v>88.75</c:v>
                </c:pt>
                <c:pt idx="252">
                  <c:v>87.33</c:v>
                </c:pt>
                <c:pt idx="253">
                  <c:v>99.99</c:v>
                </c:pt>
                <c:pt idx="254">
                  <c:v>94.75</c:v>
                </c:pt>
                <c:pt idx="255">
                  <c:v>102.3</c:v>
                </c:pt>
                <c:pt idx="256">
                  <c:v>114.19</c:v>
                </c:pt>
                <c:pt idx="257">
                  <c:v>122.24</c:v>
                </c:pt>
                <c:pt idx="258">
                  <c:v>113.13</c:v>
                </c:pt>
                <c:pt idx="259">
                  <c:v>114.81</c:v>
                </c:pt>
                <c:pt idx="260">
                  <c:v>100.76</c:v>
                </c:pt>
                <c:pt idx="261">
                  <c:v>120.16</c:v>
                </c:pt>
                <c:pt idx="262">
                  <c:v>117.89</c:v>
                </c:pt>
                <c:pt idx="263">
                  <c:v>121.99</c:v>
                </c:pt>
                <c:pt idx="264">
                  <c:v>114.96</c:v>
                </c:pt>
                <c:pt idx="265">
                  <c:v>122.46</c:v>
                </c:pt>
                <c:pt idx="266">
                  <c:v>135.57</c:v>
                </c:pt>
                <c:pt idx="267">
                  <c:v>129.54</c:v>
                </c:pt>
                <c:pt idx="268">
                  <c:v>135.13</c:v>
                </c:pt>
                <c:pt idx="269">
                  <c:v>135.65</c:v>
                </c:pt>
                <c:pt idx="270">
                  <c:v>136.87</c:v>
                </c:pt>
                <c:pt idx="271">
                  <c:v>131.83000000000001</c:v>
                </c:pt>
                <c:pt idx="272">
                  <c:v>130.31</c:v>
                </c:pt>
                <c:pt idx="273">
                  <c:v>129.80000000000001</c:v>
                </c:pt>
                <c:pt idx="274">
                  <c:v>110.28</c:v>
                </c:pt>
                <c:pt idx="275">
                  <c:v>110.06</c:v>
                </c:pt>
                <c:pt idx="276">
                  <c:v>108.99</c:v>
                </c:pt>
                <c:pt idx="277">
                  <c:v>101.11</c:v>
                </c:pt>
                <c:pt idx="278">
                  <c:v>112.12</c:v>
                </c:pt>
                <c:pt idx="279">
                  <c:v>105.5</c:v>
                </c:pt>
                <c:pt idx="280">
                  <c:v>107.31</c:v>
                </c:pt>
                <c:pt idx="281">
                  <c:v>107.4</c:v>
                </c:pt>
                <c:pt idx="282">
                  <c:v>105.22</c:v>
                </c:pt>
                <c:pt idx="283">
                  <c:v>108.53</c:v>
                </c:pt>
                <c:pt idx="284">
                  <c:v>103.27</c:v>
                </c:pt>
                <c:pt idx="285">
                  <c:v>102.1</c:v>
                </c:pt>
                <c:pt idx="286">
                  <c:v>103.94</c:v>
                </c:pt>
                <c:pt idx="287">
                  <c:v>102.44</c:v>
                </c:pt>
                <c:pt idx="288">
                  <c:v>103.16</c:v>
                </c:pt>
                <c:pt idx="289">
                  <c:v>100.95</c:v>
                </c:pt>
                <c:pt idx="290">
                  <c:v>101</c:v>
                </c:pt>
                <c:pt idx="291">
                  <c:v>97.54</c:v>
                </c:pt>
                <c:pt idx="292">
                  <c:v>92.4</c:v>
                </c:pt>
                <c:pt idx="293">
                  <c:v>91.09</c:v>
                </c:pt>
                <c:pt idx="294">
                  <c:v>93.9</c:v>
                </c:pt>
                <c:pt idx="295">
                  <c:v>92.33</c:v>
                </c:pt>
                <c:pt idx="296">
                  <c:v>92.5</c:v>
                </c:pt>
                <c:pt idx="297">
                  <c:v>95.42</c:v>
                </c:pt>
                <c:pt idx="298">
                  <c:v>92.62</c:v>
                </c:pt>
                <c:pt idx="299">
                  <c:v>92.79</c:v>
                </c:pt>
                <c:pt idx="300">
                  <c:v>93.16</c:v>
                </c:pt>
                <c:pt idx="301">
                  <c:v>91</c:v>
                </c:pt>
                <c:pt idx="302">
                  <c:v>90.97</c:v>
                </c:pt>
                <c:pt idx="303">
                  <c:v>104.22</c:v>
                </c:pt>
                <c:pt idx="304">
                  <c:v>104.47</c:v>
                </c:pt>
                <c:pt idx="305">
                  <c:v>109.66</c:v>
                </c:pt>
                <c:pt idx="306">
                  <c:v>106.31</c:v>
                </c:pt>
                <c:pt idx="307">
                  <c:v>106.94</c:v>
                </c:pt>
                <c:pt idx="308">
                  <c:v>107.3</c:v>
                </c:pt>
                <c:pt idx="309">
                  <c:v>105.99</c:v>
                </c:pt>
                <c:pt idx="310">
                  <c:v>107</c:v>
                </c:pt>
                <c:pt idx="311">
                  <c:v>107.79</c:v>
                </c:pt>
                <c:pt idx="312">
                  <c:v>117.66</c:v>
                </c:pt>
                <c:pt idx="313">
                  <c:v>127.86</c:v>
                </c:pt>
                <c:pt idx="314">
                  <c:v>125.96</c:v>
                </c:pt>
                <c:pt idx="315">
                  <c:v>130.19999999999999</c:v>
                </c:pt>
                <c:pt idx="316">
                  <c:v>127.17</c:v>
                </c:pt>
                <c:pt idx="317">
                  <c:v>129.37</c:v>
                </c:pt>
                <c:pt idx="318">
                  <c:v>139.11000000000001</c:v>
                </c:pt>
                <c:pt idx="319">
                  <c:v>116.37</c:v>
                </c:pt>
                <c:pt idx="320">
                  <c:v>120.83</c:v>
                </c:pt>
                <c:pt idx="321">
                  <c:v>119.44</c:v>
                </c:pt>
                <c:pt idx="322">
                  <c:v>118.09</c:v>
                </c:pt>
                <c:pt idx="323">
                  <c:v>118.65</c:v>
                </c:pt>
                <c:pt idx="324">
                  <c:v>118.86</c:v>
                </c:pt>
                <c:pt idx="325">
                  <c:v>116.5</c:v>
                </c:pt>
                <c:pt idx="326">
                  <c:v>114.41</c:v>
                </c:pt>
                <c:pt idx="327">
                  <c:v>110.5</c:v>
                </c:pt>
                <c:pt idx="328">
                  <c:v>120.53</c:v>
                </c:pt>
                <c:pt idx="329">
                  <c:v>121.2</c:v>
                </c:pt>
                <c:pt idx="330">
                  <c:v>121.74</c:v>
                </c:pt>
                <c:pt idx="331">
                  <c:v>118.21</c:v>
                </c:pt>
                <c:pt idx="332">
                  <c:v>121.45</c:v>
                </c:pt>
                <c:pt idx="333">
                  <c:v>119.97</c:v>
                </c:pt>
                <c:pt idx="334">
                  <c:v>117.26</c:v>
                </c:pt>
                <c:pt idx="335">
                  <c:v>117.7</c:v>
                </c:pt>
                <c:pt idx="336">
                  <c:v>115.81</c:v>
                </c:pt>
                <c:pt idx="337">
                  <c:v>116.29</c:v>
                </c:pt>
                <c:pt idx="338">
                  <c:v>119.8</c:v>
                </c:pt>
                <c:pt idx="339">
                  <c:v>123.96</c:v>
                </c:pt>
                <c:pt idx="340">
                  <c:v>122</c:v>
                </c:pt>
                <c:pt idx="341">
                  <c:v>120.89</c:v>
                </c:pt>
                <c:pt idx="342">
                  <c:v>121.66</c:v>
                </c:pt>
                <c:pt idx="343">
                  <c:v>121.53</c:v>
                </c:pt>
                <c:pt idx="344">
                  <c:v>118.43</c:v>
                </c:pt>
                <c:pt idx="345">
                  <c:v>120.44</c:v>
                </c:pt>
                <c:pt idx="346">
                  <c:v>120.82</c:v>
                </c:pt>
                <c:pt idx="347">
                  <c:v>120.05</c:v>
                </c:pt>
                <c:pt idx="348">
                  <c:v>117.7</c:v>
                </c:pt>
                <c:pt idx="349">
                  <c:v>118.23</c:v>
                </c:pt>
                <c:pt idx="350">
                  <c:v>123.72</c:v>
                </c:pt>
                <c:pt idx="351">
                  <c:v>122.35</c:v>
                </c:pt>
                <c:pt idx="352">
                  <c:v>127.22</c:v>
                </c:pt>
                <c:pt idx="353">
                  <c:v>126.56</c:v>
                </c:pt>
                <c:pt idx="354">
                  <c:v>125.66</c:v>
                </c:pt>
                <c:pt idx="355">
                  <c:v>126.08</c:v>
                </c:pt>
                <c:pt idx="356">
                  <c:v>146.77000000000001</c:v>
                </c:pt>
                <c:pt idx="357">
                  <c:v>143.36000000000001</c:v>
                </c:pt>
                <c:pt idx="358">
                  <c:v>140.36000000000001</c:v>
                </c:pt>
                <c:pt idx="359">
                  <c:v>147.85</c:v>
                </c:pt>
                <c:pt idx="360">
                  <c:v>147.44999999999999</c:v>
                </c:pt>
                <c:pt idx="361">
                  <c:v>156.26</c:v>
                </c:pt>
                <c:pt idx="362">
                  <c:v>160.78</c:v>
                </c:pt>
                <c:pt idx="363">
                  <c:v>156.33000000000001</c:v>
                </c:pt>
                <c:pt idx="364">
                  <c:v>157.58000000000001</c:v>
                </c:pt>
                <c:pt idx="365">
                  <c:v>146.9</c:v>
                </c:pt>
                <c:pt idx="366">
                  <c:v>145.6</c:v>
                </c:pt>
                <c:pt idx="367">
                  <c:v>145.56</c:v>
                </c:pt>
                <c:pt idx="368">
                  <c:v>148.79</c:v>
                </c:pt>
                <c:pt idx="369">
                  <c:v>141.88</c:v>
                </c:pt>
                <c:pt idx="370">
                  <c:v>147.38</c:v>
                </c:pt>
                <c:pt idx="371">
                  <c:v>147.47</c:v>
                </c:pt>
                <c:pt idx="372">
                  <c:v>155.05000000000001</c:v>
                </c:pt>
                <c:pt idx="373">
                  <c:v>154.54</c:v>
                </c:pt>
                <c:pt idx="374">
                  <c:v>154.51</c:v>
                </c:pt>
                <c:pt idx="375">
                  <c:v>151.46</c:v>
                </c:pt>
                <c:pt idx="376">
                  <c:v>152.47</c:v>
                </c:pt>
                <c:pt idx="377">
                  <c:v>152.07</c:v>
                </c:pt>
                <c:pt idx="378">
                  <c:v>148.88999999999999</c:v>
                </c:pt>
                <c:pt idx="379">
                  <c:v>136.82</c:v>
                </c:pt>
                <c:pt idx="380">
                  <c:v>137.4</c:v>
                </c:pt>
                <c:pt idx="381">
                  <c:v>140.25</c:v>
                </c:pt>
                <c:pt idx="382">
                  <c:v>137.72999999999999</c:v>
                </c:pt>
                <c:pt idx="383">
                  <c:v>136.13999999999999</c:v>
                </c:pt>
                <c:pt idx="384">
                  <c:v>142.9</c:v>
                </c:pt>
                <c:pt idx="385">
                  <c:v>141.41999999999999</c:v>
                </c:pt>
                <c:pt idx="386">
                  <c:v>142.13</c:v>
                </c:pt>
                <c:pt idx="387">
                  <c:v>147</c:v>
                </c:pt>
                <c:pt idx="388">
                  <c:v>144.44999999999999</c:v>
                </c:pt>
                <c:pt idx="389">
                  <c:v>144.13999999999999</c:v>
                </c:pt>
                <c:pt idx="390">
                  <c:v>152.5</c:v>
                </c:pt>
                <c:pt idx="391">
                  <c:v>148.81</c:v>
                </c:pt>
                <c:pt idx="392">
                  <c:v>151.36000000000001</c:v>
                </c:pt>
                <c:pt idx="393">
                  <c:v>151.66999999999999</c:v>
                </c:pt>
                <c:pt idx="394">
                  <c:v>153.44999999999999</c:v>
                </c:pt>
                <c:pt idx="395">
                  <c:v>169.32</c:v>
                </c:pt>
                <c:pt idx="396">
                  <c:v>167.04</c:v>
                </c:pt>
                <c:pt idx="397">
                  <c:v>173.57</c:v>
                </c:pt>
                <c:pt idx="398">
                  <c:v>193.54</c:v>
                </c:pt>
                <c:pt idx="399">
                  <c:v>222.23</c:v>
                </c:pt>
                <c:pt idx="400">
                  <c:v>236.68</c:v>
                </c:pt>
                <c:pt idx="401">
                  <c:v>219</c:v>
                </c:pt>
                <c:pt idx="402">
                  <c:v>210.43</c:v>
                </c:pt>
                <c:pt idx="403">
                  <c:v>234.8</c:v>
                </c:pt>
                <c:pt idx="404">
                  <c:v>226.13</c:v>
                </c:pt>
                <c:pt idx="405">
                  <c:v>228.65</c:v>
                </c:pt>
                <c:pt idx="406">
                  <c:v>218.8</c:v>
                </c:pt>
                <c:pt idx="407">
                  <c:v>219.87</c:v>
                </c:pt>
                <c:pt idx="408">
                  <c:v>223</c:v>
                </c:pt>
                <c:pt idx="409">
                  <c:v>225.43</c:v>
                </c:pt>
                <c:pt idx="410">
                  <c:v>239.96</c:v>
                </c:pt>
                <c:pt idx="411">
                  <c:v>242.6</c:v>
                </c:pt>
                <c:pt idx="412">
                  <c:v>243</c:v>
                </c:pt>
                <c:pt idx="413">
                  <c:v>242.36</c:v>
                </c:pt>
                <c:pt idx="414">
                  <c:v>228.78</c:v>
                </c:pt>
                <c:pt idx="415">
                  <c:v>239.83</c:v>
                </c:pt>
                <c:pt idx="416">
                  <c:v>237.2</c:v>
                </c:pt>
                <c:pt idx="417">
                  <c:v>241.25</c:v>
                </c:pt>
                <c:pt idx="418">
                  <c:v>222.24</c:v>
                </c:pt>
                <c:pt idx="419">
                  <c:v>214.12</c:v>
                </c:pt>
                <c:pt idx="420">
                  <c:v>219.06</c:v>
                </c:pt>
                <c:pt idx="421">
                  <c:v>221.19</c:v>
                </c:pt>
                <c:pt idx="422">
                  <c:v>220.6</c:v>
                </c:pt>
                <c:pt idx="423">
                  <c:v>216.53</c:v>
                </c:pt>
                <c:pt idx="424">
                  <c:v>205.33</c:v>
                </c:pt>
                <c:pt idx="425">
                  <c:v>219.01</c:v>
                </c:pt>
                <c:pt idx="426">
                  <c:v>216.55</c:v>
                </c:pt>
                <c:pt idx="427">
                  <c:v>232.89</c:v>
                </c:pt>
                <c:pt idx="428">
                  <c:v>226.59</c:v>
                </c:pt>
                <c:pt idx="429">
                  <c:v>235.45</c:v>
                </c:pt>
                <c:pt idx="430">
                  <c:v>239.95</c:v>
                </c:pt>
                <c:pt idx="431">
                  <c:v>239.43</c:v>
                </c:pt>
                <c:pt idx="432">
                  <c:v>244.06</c:v>
                </c:pt>
                <c:pt idx="433">
                  <c:v>236.16</c:v>
                </c:pt>
                <c:pt idx="434">
                  <c:v>239.29</c:v>
                </c:pt>
                <c:pt idx="435">
                  <c:v>240.99</c:v>
                </c:pt>
                <c:pt idx="436">
                  <c:v>259.99</c:v>
                </c:pt>
                <c:pt idx="437">
                  <c:v>270.93</c:v>
                </c:pt>
                <c:pt idx="438">
                  <c:v>268.8</c:v>
                </c:pt>
                <c:pt idx="439">
                  <c:v>272.81</c:v>
                </c:pt>
                <c:pt idx="440">
                  <c:v>278.69</c:v>
                </c:pt>
                <c:pt idx="441">
                  <c:v>287.39</c:v>
                </c:pt>
                <c:pt idx="442">
                  <c:v>258.25</c:v>
                </c:pt>
                <c:pt idx="443">
                  <c:v>272.52</c:v>
                </c:pt>
                <c:pt idx="444">
                  <c:v>279.01</c:v>
                </c:pt>
                <c:pt idx="445">
                  <c:v>255.15</c:v>
                </c:pt>
                <c:pt idx="446">
                  <c:v>260.20999999999998</c:v>
                </c:pt>
                <c:pt idx="447">
                  <c:v>257.73</c:v>
                </c:pt>
                <c:pt idx="448">
                  <c:v>267.70999999999998</c:v>
                </c:pt>
                <c:pt idx="449">
                  <c:v>251.23</c:v>
                </c:pt>
                <c:pt idx="450">
                  <c:v>256.68</c:v>
                </c:pt>
                <c:pt idx="451">
                  <c:v>256.32</c:v>
                </c:pt>
                <c:pt idx="452">
                  <c:v>272.81</c:v>
                </c:pt>
                <c:pt idx="453">
                  <c:v>279.91000000000003</c:v>
                </c:pt>
                <c:pt idx="454">
                  <c:v>275.06</c:v>
                </c:pt>
                <c:pt idx="455">
                  <c:v>256.56</c:v>
                </c:pt>
                <c:pt idx="456">
                  <c:v>239.06</c:v>
                </c:pt>
                <c:pt idx="457">
                  <c:v>244.75</c:v>
                </c:pt>
                <c:pt idx="458">
                  <c:v>239.51</c:v>
                </c:pt>
                <c:pt idx="459">
                  <c:v>211.18</c:v>
                </c:pt>
                <c:pt idx="460">
                  <c:v>202.96</c:v>
                </c:pt>
                <c:pt idx="461">
                  <c:v>177.04</c:v>
                </c:pt>
                <c:pt idx="462">
                  <c:v>188.54</c:v>
                </c:pt>
                <c:pt idx="463">
                  <c:v>201.12</c:v>
                </c:pt>
                <c:pt idx="464">
                  <c:v>197.44</c:v>
                </c:pt>
                <c:pt idx="465">
                  <c:v>204.32</c:v>
                </c:pt>
                <c:pt idx="466">
                  <c:v>201.02</c:v>
                </c:pt>
                <c:pt idx="467">
                  <c:v>193.9</c:v>
                </c:pt>
                <c:pt idx="468">
                  <c:v>190.28</c:v>
                </c:pt>
                <c:pt idx="469">
                  <c:v>194.58</c:v>
                </c:pt>
                <c:pt idx="470">
                  <c:v>196.86</c:v>
                </c:pt>
                <c:pt idx="471">
                  <c:v>196.98</c:v>
                </c:pt>
                <c:pt idx="472">
                  <c:v>186.27</c:v>
                </c:pt>
                <c:pt idx="473">
                  <c:v>190.1</c:v>
                </c:pt>
                <c:pt idx="474">
                  <c:v>188.8</c:v>
                </c:pt>
                <c:pt idx="475">
                  <c:v>188.15</c:v>
                </c:pt>
                <c:pt idx="476">
                  <c:v>197.48</c:v>
                </c:pt>
                <c:pt idx="477">
                  <c:v>196.2</c:v>
                </c:pt>
                <c:pt idx="478">
                  <c:v>196.01</c:v>
                </c:pt>
                <c:pt idx="479">
                  <c:v>199.6</c:v>
                </c:pt>
                <c:pt idx="480">
                  <c:v>200.49</c:v>
                </c:pt>
                <c:pt idx="481">
                  <c:v>207.03</c:v>
                </c:pt>
                <c:pt idx="482">
                  <c:v>201.6</c:v>
                </c:pt>
                <c:pt idx="483">
                  <c:v>201.53</c:v>
                </c:pt>
                <c:pt idx="484">
                  <c:v>197.5</c:v>
                </c:pt>
                <c:pt idx="485">
                  <c:v>187.72</c:v>
                </c:pt>
                <c:pt idx="486">
                  <c:v>184.08</c:v>
                </c:pt>
                <c:pt idx="487">
                  <c:v>193.02</c:v>
                </c:pt>
                <c:pt idx="488">
                  <c:v>188.32</c:v>
                </c:pt>
                <c:pt idx="489">
                  <c:v>186.66</c:v>
                </c:pt>
                <c:pt idx="490">
                  <c:v>167.6</c:v>
                </c:pt>
                <c:pt idx="491">
                  <c:v>169.57</c:v>
                </c:pt>
                <c:pt idx="492">
                  <c:v>167.21</c:v>
                </c:pt>
                <c:pt idx="493">
                  <c:v>167.44</c:v>
                </c:pt>
                <c:pt idx="494">
                  <c:v>175.69</c:v>
                </c:pt>
                <c:pt idx="495">
                  <c:v>183</c:v>
                </c:pt>
                <c:pt idx="496">
                  <c:v>177.22</c:v>
                </c:pt>
                <c:pt idx="497">
                  <c:v>169.08</c:v>
                </c:pt>
                <c:pt idx="498">
                  <c:v>172.16</c:v>
                </c:pt>
                <c:pt idx="499">
                  <c:v>174.53</c:v>
                </c:pt>
                <c:pt idx="500">
                  <c:v>171.34</c:v>
                </c:pt>
                <c:pt idx="501">
                  <c:v>167.48</c:v>
                </c:pt>
                <c:pt idx="502">
                  <c:v>169.65</c:v>
                </c:pt>
                <c:pt idx="503">
                  <c:v>168.93</c:v>
                </c:pt>
                <c:pt idx="504">
                  <c:v>156.30000000000001</c:v>
                </c:pt>
                <c:pt idx="505">
                  <c:v>152.69</c:v>
                </c:pt>
                <c:pt idx="506">
                  <c:v>153.25</c:v>
                </c:pt>
                <c:pt idx="507">
                  <c:v>156.69999999999999</c:v>
                </c:pt>
                <c:pt idx="508">
                  <c:v>155.78</c:v>
                </c:pt>
                <c:pt idx="509">
                  <c:v>163.01</c:v>
                </c:pt>
                <c:pt idx="510">
                  <c:v>163.04</c:v>
                </c:pt>
                <c:pt idx="511">
                  <c:v>158.75</c:v>
                </c:pt>
                <c:pt idx="512">
                  <c:v>157.86000000000001</c:v>
                </c:pt>
                <c:pt idx="513">
                  <c:v>153.52000000000001</c:v>
                </c:pt>
                <c:pt idx="514">
                  <c:v>161.51</c:v>
                </c:pt>
                <c:pt idx="515">
                  <c:v>164.85</c:v>
                </c:pt>
                <c:pt idx="516">
                  <c:v>163.95</c:v>
                </c:pt>
                <c:pt idx="517">
                  <c:v>162.74</c:v>
                </c:pt>
                <c:pt idx="518">
                  <c:v>162.03</c:v>
                </c:pt>
                <c:pt idx="519">
                  <c:v>163.71</c:v>
                </c:pt>
                <c:pt idx="520">
                  <c:v>163.69</c:v>
                </c:pt>
                <c:pt idx="521">
                  <c:v>170.45</c:v>
                </c:pt>
                <c:pt idx="522">
                  <c:v>171.04</c:v>
                </c:pt>
                <c:pt idx="523">
                  <c:v>179.74</c:v>
                </c:pt>
                <c:pt idx="524">
                  <c:v>187.64</c:v>
                </c:pt>
                <c:pt idx="525">
                  <c:v>190.62</c:v>
                </c:pt>
                <c:pt idx="526">
                  <c:v>199.83</c:v>
                </c:pt>
                <c:pt idx="527">
                  <c:v>197.89</c:v>
                </c:pt>
                <c:pt idx="528">
                  <c:v>195.27</c:v>
                </c:pt>
                <c:pt idx="529">
                  <c:v>191.96</c:v>
                </c:pt>
                <c:pt idx="530">
                  <c:v>182.83</c:v>
                </c:pt>
                <c:pt idx="531">
                  <c:v>151.37</c:v>
                </c:pt>
                <c:pt idx="532">
                  <c:v>155.66</c:v>
                </c:pt>
                <c:pt idx="533">
                  <c:v>151.93</c:v>
                </c:pt>
                <c:pt idx="534">
                  <c:v>159.11000000000001</c:v>
                </c:pt>
                <c:pt idx="535">
                  <c:v>159.18</c:v>
                </c:pt>
                <c:pt idx="536">
                  <c:v>155.12</c:v>
                </c:pt>
                <c:pt idx="537">
                  <c:v>166.32</c:v>
                </c:pt>
                <c:pt idx="538">
                  <c:v>161.31</c:v>
                </c:pt>
                <c:pt idx="539">
                  <c:v>165.17</c:v>
                </c:pt>
                <c:pt idx="540">
                  <c:v>159.55000000000001</c:v>
                </c:pt>
                <c:pt idx="541">
                  <c:v>160.36000000000001</c:v>
                </c:pt>
                <c:pt idx="542">
                  <c:v>161.19999999999999</c:v>
                </c:pt>
                <c:pt idx="543">
                  <c:v>155.22999999999999</c:v>
                </c:pt>
                <c:pt idx="544">
                  <c:v>164.44</c:v>
                </c:pt>
                <c:pt idx="545">
                  <c:v>165.34</c:v>
                </c:pt>
                <c:pt idx="546">
                  <c:v>175.76</c:v>
                </c:pt>
                <c:pt idx="547">
                  <c:v>174.15</c:v>
                </c:pt>
                <c:pt idx="548">
                  <c:v>163.72</c:v>
                </c:pt>
                <c:pt idx="549">
                  <c:v>163.25</c:v>
                </c:pt>
                <c:pt idx="550">
                  <c:v>164.61</c:v>
                </c:pt>
                <c:pt idx="551">
                  <c:v>169.57</c:v>
                </c:pt>
                <c:pt idx="552">
                  <c:v>163.80000000000001</c:v>
                </c:pt>
                <c:pt idx="553">
                  <c:v>157.97999999999999</c:v>
                </c:pt>
                <c:pt idx="554">
                  <c:v>159.59</c:v>
                </c:pt>
                <c:pt idx="555">
                  <c:v>154.91999999999999</c:v>
                </c:pt>
                <c:pt idx="556">
                  <c:v>154.31</c:v>
                </c:pt>
                <c:pt idx="557">
                  <c:v>157.43</c:v>
                </c:pt>
                <c:pt idx="558">
                  <c:v>156.5</c:v>
                </c:pt>
                <c:pt idx="559">
                  <c:v>154.09</c:v>
                </c:pt>
                <c:pt idx="560">
                  <c:v>146.09</c:v>
                </c:pt>
                <c:pt idx="561">
                  <c:v>144.88999999999999</c:v>
                </c:pt>
                <c:pt idx="562">
                  <c:v>163.85</c:v>
                </c:pt>
                <c:pt idx="563">
                  <c:v>162.16999999999999</c:v>
                </c:pt>
                <c:pt idx="564">
                  <c:v>165.91</c:v>
                </c:pt>
                <c:pt idx="565">
                  <c:v>163.93</c:v>
                </c:pt>
                <c:pt idx="566">
                  <c:v>172.06</c:v>
                </c:pt>
                <c:pt idx="567">
                  <c:v>164.48</c:v>
                </c:pt>
                <c:pt idx="568">
                  <c:v>163.74</c:v>
                </c:pt>
                <c:pt idx="569">
                  <c:v>164.35</c:v>
                </c:pt>
                <c:pt idx="570">
                  <c:v>164.03</c:v>
                </c:pt>
                <c:pt idx="571">
                  <c:v>162.99</c:v>
                </c:pt>
                <c:pt idx="572">
                  <c:v>167.15</c:v>
                </c:pt>
                <c:pt idx="573">
                  <c:v>170.31</c:v>
                </c:pt>
                <c:pt idx="574">
                  <c:v>172.82</c:v>
                </c:pt>
                <c:pt idx="575">
                  <c:v>168.83</c:v>
                </c:pt>
                <c:pt idx="576">
                  <c:v>166.9</c:v>
                </c:pt>
                <c:pt idx="577">
                  <c:v>167.88</c:v>
                </c:pt>
                <c:pt idx="578">
                  <c:v>171.55</c:v>
                </c:pt>
                <c:pt idx="579">
                  <c:v>167.39</c:v>
                </c:pt>
                <c:pt idx="580">
                  <c:v>169.81</c:v>
                </c:pt>
                <c:pt idx="581">
                  <c:v>170.43</c:v>
                </c:pt>
                <c:pt idx="582">
                  <c:v>167.47</c:v>
                </c:pt>
                <c:pt idx="583">
                  <c:v>162.75</c:v>
                </c:pt>
                <c:pt idx="584">
                  <c:v>165.14</c:v>
                </c:pt>
                <c:pt idx="585">
                  <c:v>166.43</c:v>
                </c:pt>
                <c:pt idx="586">
                  <c:v>160.88999999999999</c:v>
                </c:pt>
                <c:pt idx="587">
                  <c:v>158.76</c:v>
                </c:pt>
                <c:pt idx="588">
                  <c:v>157.38</c:v>
                </c:pt>
                <c:pt idx="589">
                  <c:v>145.61000000000001</c:v>
                </c:pt>
                <c:pt idx="590">
                  <c:v>136.28</c:v>
                </c:pt>
                <c:pt idx="591">
                  <c:v>138.19</c:v>
                </c:pt>
                <c:pt idx="592">
                  <c:v>127.19</c:v>
                </c:pt>
                <c:pt idx="593">
                  <c:v>132.84</c:v>
                </c:pt>
                <c:pt idx="594">
                  <c:v>134.31</c:v>
                </c:pt>
                <c:pt idx="595">
                  <c:v>139.08000000000001</c:v>
                </c:pt>
                <c:pt idx="596">
                  <c:v>137.43</c:v>
                </c:pt>
                <c:pt idx="597">
                  <c:v>140.16999999999999</c:v>
                </c:pt>
                <c:pt idx="598">
                  <c:v>138.09</c:v>
                </c:pt>
                <c:pt idx="599">
                  <c:v>137.06</c:v>
                </c:pt>
                <c:pt idx="600">
                  <c:v>134.6</c:v>
                </c:pt>
                <c:pt idx="601">
                  <c:v>133.08000000000001</c:v>
                </c:pt>
                <c:pt idx="602">
                  <c:v>131.41</c:v>
                </c:pt>
                <c:pt idx="603">
                  <c:v>133.15</c:v>
                </c:pt>
                <c:pt idx="604">
                  <c:v>134.72999999999999</c:v>
                </c:pt>
                <c:pt idx="605">
                  <c:v>133.35</c:v>
                </c:pt>
                <c:pt idx="606">
                  <c:v>136.4</c:v>
                </c:pt>
                <c:pt idx="607">
                  <c:v>133.22</c:v>
                </c:pt>
                <c:pt idx="608">
                  <c:v>131.25</c:v>
                </c:pt>
                <c:pt idx="609">
                  <c:v>128.84</c:v>
                </c:pt>
                <c:pt idx="610">
                  <c:v>129.5</c:v>
                </c:pt>
                <c:pt idx="611">
                  <c:v>130.16</c:v>
                </c:pt>
                <c:pt idx="612">
                  <c:v>127.6</c:v>
                </c:pt>
                <c:pt idx="613">
                  <c:v>127.94</c:v>
                </c:pt>
                <c:pt idx="614">
                  <c:v>119.08</c:v>
                </c:pt>
                <c:pt idx="615">
                  <c:v>109.25</c:v>
                </c:pt>
                <c:pt idx="616">
                  <c:v>119.58</c:v>
                </c:pt>
                <c:pt idx="617">
                  <c:v>115.21</c:v>
                </c:pt>
                <c:pt idx="618">
                  <c:v>115.99</c:v>
                </c:pt>
                <c:pt idx="619">
                  <c:v>114.83</c:v>
                </c:pt>
                <c:pt idx="620">
                  <c:v>119.52</c:v>
                </c:pt>
                <c:pt idx="621">
                  <c:v>115.4</c:v>
                </c:pt>
                <c:pt idx="622">
                  <c:v>115.37</c:v>
                </c:pt>
                <c:pt idx="623">
                  <c:v>112.62</c:v>
                </c:pt>
                <c:pt idx="624">
                  <c:v>113.15</c:v>
                </c:pt>
                <c:pt idx="625">
                  <c:v>113.01</c:v>
                </c:pt>
                <c:pt idx="626">
                  <c:v>114.49</c:v>
                </c:pt>
                <c:pt idx="627">
                  <c:v>120.08</c:v>
                </c:pt>
                <c:pt idx="628">
                  <c:v>117.14</c:v>
                </c:pt>
                <c:pt idx="629">
                  <c:v>114.81</c:v>
                </c:pt>
                <c:pt idx="630">
                  <c:v>116.17</c:v>
                </c:pt>
                <c:pt idx="631">
                  <c:v>113.71</c:v>
                </c:pt>
                <c:pt idx="632">
                  <c:v>120.27</c:v>
                </c:pt>
                <c:pt idx="633">
                  <c:v>120.27</c:v>
                </c:pt>
                <c:pt idx="634">
                  <c:v>121.28</c:v>
                </c:pt>
                <c:pt idx="635">
                  <c:v>129.05000000000001</c:v>
                </c:pt>
                <c:pt idx="636">
                  <c:v>128.33000000000001</c:v>
                </c:pt>
                <c:pt idx="637">
                  <c:v>126.55</c:v>
                </c:pt>
                <c:pt idx="638">
                  <c:v>124.02</c:v>
                </c:pt>
                <c:pt idx="639">
                  <c:v>130.08000000000001</c:v>
                </c:pt>
                <c:pt idx="640">
                  <c:v>128.12</c:v>
                </c:pt>
                <c:pt idx="641">
                  <c:v>131.68</c:v>
                </c:pt>
                <c:pt idx="642">
                  <c:v>129.18</c:v>
                </c:pt>
                <c:pt idx="643">
                  <c:v>149.1</c:v>
                </c:pt>
                <c:pt idx="644">
                  <c:v>149.31</c:v>
                </c:pt>
                <c:pt idx="645">
                  <c:v>147.36000000000001</c:v>
                </c:pt>
                <c:pt idx="646">
                  <c:v>153.12</c:v>
                </c:pt>
                <c:pt idx="647">
                  <c:v>156.88999999999999</c:v>
                </c:pt>
                <c:pt idx="648">
                  <c:v>150.49</c:v>
                </c:pt>
                <c:pt idx="649">
                  <c:v>150.33000000000001</c:v>
                </c:pt>
                <c:pt idx="650">
                  <c:v>152.69999999999999</c:v>
                </c:pt>
                <c:pt idx="651">
                  <c:v>151.37</c:v>
                </c:pt>
                <c:pt idx="652">
                  <c:v>147.25</c:v>
                </c:pt>
                <c:pt idx="653">
                  <c:v>147.22</c:v>
                </c:pt>
                <c:pt idx="654">
                  <c:v>145.25</c:v>
                </c:pt>
                <c:pt idx="655">
                  <c:v>151.80000000000001</c:v>
                </c:pt>
                <c:pt idx="656">
                  <c:v>153.91</c:v>
                </c:pt>
                <c:pt idx="657">
                  <c:v>159.85</c:v>
                </c:pt>
                <c:pt idx="658">
                  <c:v>157.56</c:v>
                </c:pt>
                <c:pt idx="659">
                  <c:v>167.23</c:v>
                </c:pt>
                <c:pt idx="660">
                  <c:v>162</c:v>
                </c:pt>
                <c:pt idx="661">
                  <c:v>165.49</c:v>
                </c:pt>
                <c:pt idx="662">
                  <c:v>169.7</c:v>
                </c:pt>
                <c:pt idx="663">
                  <c:v>171.56</c:v>
                </c:pt>
                <c:pt idx="664">
                  <c:v>170.66</c:v>
                </c:pt>
                <c:pt idx="665">
                  <c:v>185.25</c:v>
                </c:pt>
                <c:pt idx="666">
                  <c:v>193.98</c:v>
                </c:pt>
                <c:pt idx="667">
                  <c:v>204.09</c:v>
                </c:pt>
                <c:pt idx="668">
                  <c:v>204.3</c:v>
                </c:pt>
                <c:pt idx="669">
                  <c:v>209.05</c:v>
                </c:pt>
                <c:pt idx="670">
                  <c:v>204.72</c:v>
                </c:pt>
                <c:pt idx="671">
                  <c:v>217.78</c:v>
                </c:pt>
                <c:pt idx="672">
                  <c:v>244.74</c:v>
                </c:pt>
                <c:pt idx="673">
                  <c:v>248.13</c:v>
                </c:pt>
                <c:pt idx="674">
                  <c:v>264.41000000000003</c:v>
                </c:pt>
                <c:pt idx="675">
                  <c:v>244.63</c:v>
                </c:pt>
                <c:pt idx="676">
                  <c:v>239.44</c:v>
                </c:pt>
                <c:pt idx="677">
                  <c:v>247.15</c:v>
                </c:pt>
                <c:pt idx="678">
                  <c:v>262.07</c:v>
                </c:pt>
                <c:pt idx="679">
                  <c:v>239.7</c:v>
                </c:pt>
                <c:pt idx="680">
                  <c:v>239.36</c:v>
                </c:pt>
                <c:pt idx="681">
                  <c:v>244.96</c:v>
                </c:pt>
                <c:pt idx="682">
                  <c:v>242.15</c:v>
                </c:pt>
                <c:pt idx="683">
                  <c:v>254.44</c:v>
                </c:pt>
                <c:pt idx="684">
                  <c:v>245.06</c:v>
                </c:pt>
                <c:pt idx="685">
                  <c:v>226.85</c:v>
                </c:pt>
                <c:pt idx="686">
                  <c:v>205.39</c:v>
                </c:pt>
                <c:pt idx="687">
                  <c:v>206.53</c:v>
                </c:pt>
                <c:pt idx="688">
                  <c:v>205.88</c:v>
                </c:pt>
                <c:pt idx="689">
                  <c:v>197.6</c:v>
                </c:pt>
                <c:pt idx="690">
                  <c:v>197.16</c:v>
                </c:pt>
                <c:pt idx="691">
                  <c:v>208.2</c:v>
                </c:pt>
                <c:pt idx="692">
                  <c:v>200.44</c:v>
                </c:pt>
                <c:pt idx="693">
                  <c:v>201.91</c:v>
                </c:pt>
                <c:pt idx="694">
                  <c:v>203.97</c:v>
                </c:pt>
                <c:pt idx="695">
                  <c:v>217.74</c:v>
                </c:pt>
                <c:pt idx="696">
                  <c:v>210.88</c:v>
                </c:pt>
                <c:pt idx="697">
                  <c:v>175.12</c:v>
                </c:pt>
                <c:pt idx="698">
                  <c:v>177.82</c:v>
                </c:pt>
                <c:pt idx="699">
                  <c:v>177.25</c:v>
                </c:pt>
                <c:pt idx="700">
                  <c:v>172.79</c:v>
                </c:pt>
                <c:pt idx="701">
                  <c:v>97.85</c:v>
                </c:pt>
                <c:pt idx="702">
                  <c:v>122.48</c:v>
                </c:pt>
                <c:pt idx="703">
                  <c:v>110.92</c:v>
                </c:pt>
                <c:pt idx="704">
                  <c:v>111.23</c:v>
                </c:pt>
                <c:pt idx="705">
                  <c:v>99.64</c:v>
                </c:pt>
                <c:pt idx="706">
                  <c:v>106.1</c:v>
                </c:pt>
                <c:pt idx="707">
                  <c:v>108.55</c:v>
                </c:pt>
                <c:pt idx="708">
                  <c:v>129</c:v>
                </c:pt>
                <c:pt idx="709">
                  <c:v>124.99</c:v>
                </c:pt>
                <c:pt idx="710">
                  <c:v>124.72</c:v>
                </c:pt>
                <c:pt idx="711">
                  <c:v>115.01</c:v>
                </c:pt>
                <c:pt idx="712">
                  <c:v>127.07</c:v>
                </c:pt>
                <c:pt idx="713">
                  <c:v>128.85</c:v>
                </c:pt>
                <c:pt idx="714">
                  <c:v>125.5</c:v>
                </c:pt>
                <c:pt idx="715">
                  <c:v>125.96</c:v>
                </c:pt>
                <c:pt idx="716">
                  <c:v>118.54</c:v>
                </c:pt>
                <c:pt idx="717">
                  <c:v>118.1</c:v>
                </c:pt>
                <c:pt idx="718">
                  <c:v>111.79</c:v>
                </c:pt>
                <c:pt idx="719">
                  <c:v>118.56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80-D94F-90FD-55C3795F9B94}"/>
            </c:ext>
          </c:extLst>
        </c:ser>
        <c:ser>
          <c:idx val="1"/>
          <c:order val="1"/>
          <c:tx>
            <c:v>solde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'avril 2018'!$B$2:$B$721</c:f>
              <c:numCache>
                <c:formatCode>m/d/yy</c:formatCode>
                <c:ptCount val="720"/>
                <c:pt idx="0">
                  <c:v>43201</c:v>
                </c:pt>
                <c:pt idx="1">
                  <c:v>43202</c:v>
                </c:pt>
                <c:pt idx="2">
                  <c:v>43203</c:v>
                </c:pt>
                <c:pt idx="3">
                  <c:v>43204</c:v>
                </c:pt>
                <c:pt idx="4">
                  <c:v>43205</c:v>
                </c:pt>
                <c:pt idx="5">
                  <c:v>43206</c:v>
                </c:pt>
                <c:pt idx="6">
                  <c:v>43207</c:v>
                </c:pt>
                <c:pt idx="7">
                  <c:v>43208</c:v>
                </c:pt>
                <c:pt idx="8">
                  <c:v>43209</c:v>
                </c:pt>
                <c:pt idx="9">
                  <c:v>43210</c:v>
                </c:pt>
                <c:pt idx="10">
                  <c:v>43211</c:v>
                </c:pt>
                <c:pt idx="11">
                  <c:v>43212</c:v>
                </c:pt>
                <c:pt idx="12">
                  <c:v>43213</c:v>
                </c:pt>
                <c:pt idx="13">
                  <c:v>43214</c:v>
                </c:pt>
                <c:pt idx="14">
                  <c:v>43215</c:v>
                </c:pt>
                <c:pt idx="15">
                  <c:v>43216</c:v>
                </c:pt>
                <c:pt idx="16">
                  <c:v>43217</c:v>
                </c:pt>
                <c:pt idx="17">
                  <c:v>43218</c:v>
                </c:pt>
                <c:pt idx="18">
                  <c:v>43219</c:v>
                </c:pt>
                <c:pt idx="19">
                  <c:v>43220</c:v>
                </c:pt>
                <c:pt idx="20">
                  <c:v>43221</c:v>
                </c:pt>
                <c:pt idx="21">
                  <c:v>43222</c:v>
                </c:pt>
                <c:pt idx="22">
                  <c:v>43223</c:v>
                </c:pt>
                <c:pt idx="23">
                  <c:v>43224</c:v>
                </c:pt>
                <c:pt idx="24">
                  <c:v>43225</c:v>
                </c:pt>
                <c:pt idx="25">
                  <c:v>43226</c:v>
                </c:pt>
                <c:pt idx="26">
                  <c:v>43227</c:v>
                </c:pt>
                <c:pt idx="27">
                  <c:v>43228</c:v>
                </c:pt>
                <c:pt idx="28">
                  <c:v>43229</c:v>
                </c:pt>
                <c:pt idx="29">
                  <c:v>43230</c:v>
                </c:pt>
                <c:pt idx="30">
                  <c:v>43231</c:v>
                </c:pt>
                <c:pt idx="31">
                  <c:v>43232</c:v>
                </c:pt>
                <c:pt idx="32">
                  <c:v>43233</c:v>
                </c:pt>
                <c:pt idx="33">
                  <c:v>43234</c:v>
                </c:pt>
                <c:pt idx="34">
                  <c:v>43235</c:v>
                </c:pt>
                <c:pt idx="35">
                  <c:v>43236</c:v>
                </c:pt>
                <c:pt idx="36">
                  <c:v>43237</c:v>
                </c:pt>
                <c:pt idx="37">
                  <c:v>43238</c:v>
                </c:pt>
                <c:pt idx="38">
                  <c:v>43239</c:v>
                </c:pt>
                <c:pt idx="39">
                  <c:v>43240</c:v>
                </c:pt>
                <c:pt idx="40">
                  <c:v>43241</c:v>
                </c:pt>
                <c:pt idx="41">
                  <c:v>43242</c:v>
                </c:pt>
                <c:pt idx="42">
                  <c:v>43243</c:v>
                </c:pt>
                <c:pt idx="43">
                  <c:v>43244</c:v>
                </c:pt>
                <c:pt idx="44">
                  <c:v>43245</c:v>
                </c:pt>
                <c:pt idx="45">
                  <c:v>43246</c:v>
                </c:pt>
                <c:pt idx="46">
                  <c:v>43247</c:v>
                </c:pt>
                <c:pt idx="47">
                  <c:v>43248</c:v>
                </c:pt>
                <c:pt idx="48">
                  <c:v>43249</c:v>
                </c:pt>
                <c:pt idx="49">
                  <c:v>43250</c:v>
                </c:pt>
                <c:pt idx="50">
                  <c:v>43251</c:v>
                </c:pt>
                <c:pt idx="51">
                  <c:v>43252</c:v>
                </c:pt>
                <c:pt idx="52">
                  <c:v>43253</c:v>
                </c:pt>
                <c:pt idx="53">
                  <c:v>43254</c:v>
                </c:pt>
                <c:pt idx="54">
                  <c:v>43255</c:v>
                </c:pt>
                <c:pt idx="55">
                  <c:v>43256</c:v>
                </c:pt>
                <c:pt idx="56">
                  <c:v>43257</c:v>
                </c:pt>
                <c:pt idx="57">
                  <c:v>43258</c:v>
                </c:pt>
                <c:pt idx="58">
                  <c:v>43259</c:v>
                </c:pt>
                <c:pt idx="59">
                  <c:v>43260</c:v>
                </c:pt>
                <c:pt idx="60">
                  <c:v>43261</c:v>
                </c:pt>
                <c:pt idx="61">
                  <c:v>43262</c:v>
                </c:pt>
                <c:pt idx="62">
                  <c:v>43263</c:v>
                </c:pt>
                <c:pt idx="63">
                  <c:v>43264</c:v>
                </c:pt>
                <c:pt idx="64">
                  <c:v>43265</c:v>
                </c:pt>
                <c:pt idx="65">
                  <c:v>43266</c:v>
                </c:pt>
                <c:pt idx="66">
                  <c:v>43267</c:v>
                </c:pt>
                <c:pt idx="67">
                  <c:v>43268</c:v>
                </c:pt>
                <c:pt idx="68">
                  <c:v>43269</c:v>
                </c:pt>
                <c:pt idx="69">
                  <c:v>43270</c:v>
                </c:pt>
                <c:pt idx="70">
                  <c:v>43271</c:v>
                </c:pt>
                <c:pt idx="71">
                  <c:v>43272</c:v>
                </c:pt>
                <c:pt idx="72">
                  <c:v>43273</c:v>
                </c:pt>
                <c:pt idx="73">
                  <c:v>43274</c:v>
                </c:pt>
                <c:pt idx="74">
                  <c:v>43275</c:v>
                </c:pt>
                <c:pt idx="75">
                  <c:v>43276</c:v>
                </c:pt>
                <c:pt idx="76">
                  <c:v>43277</c:v>
                </c:pt>
                <c:pt idx="77">
                  <c:v>43278</c:v>
                </c:pt>
                <c:pt idx="78">
                  <c:v>43279</c:v>
                </c:pt>
                <c:pt idx="79">
                  <c:v>43280</c:v>
                </c:pt>
                <c:pt idx="80">
                  <c:v>43281</c:v>
                </c:pt>
                <c:pt idx="81">
                  <c:v>43282</c:v>
                </c:pt>
                <c:pt idx="82">
                  <c:v>43283</c:v>
                </c:pt>
                <c:pt idx="83">
                  <c:v>43284</c:v>
                </c:pt>
                <c:pt idx="84">
                  <c:v>43285</c:v>
                </c:pt>
                <c:pt idx="85">
                  <c:v>43286</c:v>
                </c:pt>
                <c:pt idx="86">
                  <c:v>43287</c:v>
                </c:pt>
                <c:pt idx="87">
                  <c:v>43288</c:v>
                </c:pt>
                <c:pt idx="88">
                  <c:v>43289</c:v>
                </c:pt>
                <c:pt idx="89">
                  <c:v>43290</c:v>
                </c:pt>
                <c:pt idx="90">
                  <c:v>43291</c:v>
                </c:pt>
                <c:pt idx="91">
                  <c:v>43292</c:v>
                </c:pt>
                <c:pt idx="92">
                  <c:v>43293</c:v>
                </c:pt>
                <c:pt idx="93">
                  <c:v>43294</c:v>
                </c:pt>
                <c:pt idx="94">
                  <c:v>43295</c:v>
                </c:pt>
                <c:pt idx="95">
                  <c:v>43296</c:v>
                </c:pt>
                <c:pt idx="96">
                  <c:v>43297</c:v>
                </c:pt>
                <c:pt idx="97">
                  <c:v>43298</c:v>
                </c:pt>
                <c:pt idx="98">
                  <c:v>43299</c:v>
                </c:pt>
                <c:pt idx="99">
                  <c:v>43300</c:v>
                </c:pt>
                <c:pt idx="100">
                  <c:v>43301</c:v>
                </c:pt>
                <c:pt idx="101">
                  <c:v>43302</c:v>
                </c:pt>
                <c:pt idx="102">
                  <c:v>43303</c:v>
                </c:pt>
                <c:pt idx="103">
                  <c:v>43304</c:v>
                </c:pt>
                <c:pt idx="104">
                  <c:v>43305</c:v>
                </c:pt>
                <c:pt idx="105">
                  <c:v>43306</c:v>
                </c:pt>
                <c:pt idx="106">
                  <c:v>43307</c:v>
                </c:pt>
                <c:pt idx="107">
                  <c:v>43308</c:v>
                </c:pt>
                <c:pt idx="108">
                  <c:v>43309</c:v>
                </c:pt>
                <c:pt idx="109">
                  <c:v>43310</c:v>
                </c:pt>
                <c:pt idx="110">
                  <c:v>43311</c:v>
                </c:pt>
                <c:pt idx="111">
                  <c:v>43312</c:v>
                </c:pt>
                <c:pt idx="112">
                  <c:v>43313</c:v>
                </c:pt>
                <c:pt idx="113">
                  <c:v>43314</c:v>
                </c:pt>
                <c:pt idx="114">
                  <c:v>43315</c:v>
                </c:pt>
                <c:pt idx="115">
                  <c:v>43316</c:v>
                </c:pt>
                <c:pt idx="116">
                  <c:v>43317</c:v>
                </c:pt>
                <c:pt idx="117">
                  <c:v>43318</c:v>
                </c:pt>
                <c:pt idx="118">
                  <c:v>43319</c:v>
                </c:pt>
                <c:pt idx="119">
                  <c:v>43320</c:v>
                </c:pt>
                <c:pt idx="120">
                  <c:v>43321</c:v>
                </c:pt>
                <c:pt idx="121">
                  <c:v>43322</c:v>
                </c:pt>
                <c:pt idx="122">
                  <c:v>43323</c:v>
                </c:pt>
                <c:pt idx="123">
                  <c:v>43324</c:v>
                </c:pt>
                <c:pt idx="124">
                  <c:v>43325</c:v>
                </c:pt>
                <c:pt idx="125">
                  <c:v>43326</c:v>
                </c:pt>
                <c:pt idx="126">
                  <c:v>43327</c:v>
                </c:pt>
                <c:pt idx="127">
                  <c:v>43328</c:v>
                </c:pt>
                <c:pt idx="128">
                  <c:v>43329</c:v>
                </c:pt>
                <c:pt idx="129">
                  <c:v>43330</c:v>
                </c:pt>
                <c:pt idx="130">
                  <c:v>43331</c:v>
                </c:pt>
                <c:pt idx="131">
                  <c:v>43332</c:v>
                </c:pt>
                <c:pt idx="132">
                  <c:v>43333</c:v>
                </c:pt>
                <c:pt idx="133">
                  <c:v>43334</c:v>
                </c:pt>
                <c:pt idx="134">
                  <c:v>43335</c:v>
                </c:pt>
                <c:pt idx="135">
                  <c:v>43336</c:v>
                </c:pt>
                <c:pt idx="136">
                  <c:v>43337</c:v>
                </c:pt>
                <c:pt idx="137">
                  <c:v>43338</c:v>
                </c:pt>
                <c:pt idx="138">
                  <c:v>43339</c:v>
                </c:pt>
                <c:pt idx="139">
                  <c:v>43340</c:v>
                </c:pt>
                <c:pt idx="140">
                  <c:v>43341</c:v>
                </c:pt>
                <c:pt idx="141">
                  <c:v>43342</c:v>
                </c:pt>
                <c:pt idx="142">
                  <c:v>43343</c:v>
                </c:pt>
                <c:pt idx="143">
                  <c:v>43344</c:v>
                </c:pt>
                <c:pt idx="144">
                  <c:v>43345</c:v>
                </c:pt>
                <c:pt idx="145">
                  <c:v>43346</c:v>
                </c:pt>
                <c:pt idx="146">
                  <c:v>43347</c:v>
                </c:pt>
                <c:pt idx="147">
                  <c:v>43348</c:v>
                </c:pt>
                <c:pt idx="148">
                  <c:v>43349</c:v>
                </c:pt>
                <c:pt idx="149">
                  <c:v>43350</c:v>
                </c:pt>
                <c:pt idx="150">
                  <c:v>43351</c:v>
                </c:pt>
                <c:pt idx="151">
                  <c:v>43352</c:v>
                </c:pt>
                <c:pt idx="152">
                  <c:v>43353</c:v>
                </c:pt>
                <c:pt idx="153">
                  <c:v>43354</c:v>
                </c:pt>
                <c:pt idx="154">
                  <c:v>43355</c:v>
                </c:pt>
                <c:pt idx="155">
                  <c:v>43356</c:v>
                </c:pt>
                <c:pt idx="156">
                  <c:v>43357</c:v>
                </c:pt>
                <c:pt idx="157">
                  <c:v>43358</c:v>
                </c:pt>
                <c:pt idx="158">
                  <c:v>43359</c:v>
                </c:pt>
                <c:pt idx="159">
                  <c:v>43360</c:v>
                </c:pt>
                <c:pt idx="160">
                  <c:v>43361</c:v>
                </c:pt>
                <c:pt idx="161">
                  <c:v>43362</c:v>
                </c:pt>
                <c:pt idx="162">
                  <c:v>43363</c:v>
                </c:pt>
                <c:pt idx="163">
                  <c:v>43364</c:v>
                </c:pt>
                <c:pt idx="164">
                  <c:v>43365</c:v>
                </c:pt>
                <c:pt idx="165">
                  <c:v>43366</c:v>
                </c:pt>
                <c:pt idx="166">
                  <c:v>43367</c:v>
                </c:pt>
                <c:pt idx="167">
                  <c:v>43368</c:v>
                </c:pt>
                <c:pt idx="168">
                  <c:v>43369</c:v>
                </c:pt>
                <c:pt idx="169">
                  <c:v>43370</c:v>
                </c:pt>
                <c:pt idx="170">
                  <c:v>43371</c:v>
                </c:pt>
                <c:pt idx="171">
                  <c:v>43372</c:v>
                </c:pt>
                <c:pt idx="172">
                  <c:v>43373</c:v>
                </c:pt>
                <c:pt idx="173">
                  <c:v>43374</c:v>
                </c:pt>
                <c:pt idx="174">
                  <c:v>43375</c:v>
                </c:pt>
                <c:pt idx="175">
                  <c:v>43376</c:v>
                </c:pt>
                <c:pt idx="176">
                  <c:v>43377</c:v>
                </c:pt>
                <c:pt idx="177">
                  <c:v>43378</c:v>
                </c:pt>
                <c:pt idx="178">
                  <c:v>43379</c:v>
                </c:pt>
                <c:pt idx="179">
                  <c:v>43380</c:v>
                </c:pt>
                <c:pt idx="180">
                  <c:v>43381</c:v>
                </c:pt>
                <c:pt idx="181">
                  <c:v>43382</c:v>
                </c:pt>
                <c:pt idx="182">
                  <c:v>43383</c:v>
                </c:pt>
                <c:pt idx="183">
                  <c:v>43384</c:v>
                </c:pt>
                <c:pt idx="184">
                  <c:v>43385</c:v>
                </c:pt>
                <c:pt idx="185">
                  <c:v>43386</c:v>
                </c:pt>
                <c:pt idx="186">
                  <c:v>43387</c:v>
                </c:pt>
                <c:pt idx="187">
                  <c:v>43388</c:v>
                </c:pt>
                <c:pt idx="188">
                  <c:v>43389</c:v>
                </c:pt>
                <c:pt idx="189">
                  <c:v>43390</c:v>
                </c:pt>
                <c:pt idx="190">
                  <c:v>43391</c:v>
                </c:pt>
                <c:pt idx="191">
                  <c:v>43392</c:v>
                </c:pt>
                <c:pt idx="192">
                  <c:v>43393</c:v>
                </c:pt>
                <c:pt idx="193">
                  <c:v>43394</c:v>
                </c:pt>
                <c:pt idx="194">
                  <c:v>43395</c:v>
                </c:pt>
                <c:pt idx="195">
                  <c:v>43396</c:v>
                </c:pt>
                <c:pt idx="196">
                  <c:v>43397</c:v>
                </c:pt>
                <c:pt idx="197">
                  <c:v>43398</c:v>
                </c:pt>
                <c:pt idx="198">
                  <c:v>43399</c:v>
                </c:pt>
                <c:pt idx="199">
                  <c:v>43400</c:v>
                </c:pt>
                <c:pt idx="200">
                  <c:v>43401</c:v>
                </c:pt>
                <c:pt idx="201">
                  <c:v>43402</c:v>
                </c:pt>
                <c:pt idx="202">
                  <c:v>43403</c:v>
                </c:pt>
                <c:pt idx="203">
                  <c:v>43404</c:v>
                </c:pt>
                <c:pt idx="204">
                  <c:v>43405</c:v>
                </c:pt>
                <c:pt idx="205">
                  <c:v>43406</c:v>
                </c:pt>
                <c:pt idx="206">
                  <c:v>43407</c:v>
                </c:pt>
                <c:pt idx="207">
                  <c:v>43408</c:v>
                </c:pt>
                <c:pt idx="208">
                  <c:v>43409</c:v>
                </c:pt>
                <c:pt idx="209">
                  <c:v>43410</c:v>
                </c:pt>
                <c:pt idx="210">
                  <c:v>43411</c:v>
                </c:pt>
                <c:pt idx="211">
                  <c:v>43412</c:v>
                </c:pt>
                <c:pt idx="212">
                  <c:v>43413</c:v>
                </c:pt>
                <c:pt idx="213">
                  <c:v>43414</c:v>
                </c:pt>
                <c:pt idx="214">
                  <c:v>43415</c:v>
                </c:pt>
                <c:pt idx="215">
                  <c:v>43416</c:v>
                </c:pt>
                <c:pt idx="216">
                  <c:v>43417</c:v>
                </c:pt>
                <c:pt idx="217">
                  <c:v>43418</c:v>
                </c:pt>
                <c:pt idx="218">
                  <c:v>43419</c:v>
                </c:pt>
                <c:pt idx="219">
                  <c:v>43420</c:v>
                </c:pt>
                <c:pt idx="220">
                  <c:v>43421</c:v>
                </c:pt>
                <c:pt idx="221">
                  <c:v>43422</c:v>
                </c:pt>
                <c:pt idx="222">
                  <c:v>43423</c:v>
                </c:pt>
                <c:pt idx="223">
                  <c:v>43424</c:v>
                </c:pt>
                <c:pt idx="224">
                  <c:v>43425</c:v>
                </c:pt>
                <c:pt idx="225">
                  <c:v>43426</c:v>
                </c:pt>
                <c:pt idx="226">
                  <c:v>43427</c:v>
                </c:pt>
                <c:pt idx="227">
                  <c:v>43428</c:v>
                </c:pt>
                <c:pt idx="228">
                  <c:v>43429</c:v>
                </c:pt>
                <c:pt idx="229">
                  <c:v>43430</c:v>
                </c:pt>
                <c:pt idx="230">
                  <c:v>43431</c:v>
                </c:pt>
                <c:pt idx="231">
                  <c:v>43432</c:v>
                </c:pt>
                <c:pt idx="232">
                  <c:v>43433</c:v>
                </c:pt>
                <c:pt idx="233">
                  <c:v>43434</c:v>
                </c:pt>
                <c:pt idx="234">
                  <c:v>43435</c:v>
                </c:pt>
                <c:pt idx="235">
                  <c:v>43436</c:v>
                </c:pt>
                <c:pt idx="236">
                  <c:v>43437</c:v>
                </c:pt>
                <c:pt idx="237">
                  <c:v>43438</c:v>
                </c:pt>
                <c:pt idx="238">
                  <c:v>43439</c:v>
                </c:pt>
                <c:pt idx="239">
                  <c:v>43440</c:v>
                </c:pt>
                <c:pt idx="240">
                  <c:v>43441</c:v>
                </c:pt>
                <c:pt idx="241">
                  <c:v>43442</c:v>
                </c:pt>
                <c:pt idx="242">
                  <c:v>43443</c:v>
                </c:pt>
                <c:pt idx="243">
                  <c:v>43444</c:v>
                </c:pt>
                <c:pt idx="244">
                  <c:v>43445</c:v>
                </c:pt>
                <c:pt idx="245">
                  <c:v>43446</c:v>
                </c:pt>
                <c:pt idx="246">
                  <c:v>43447</c:v>
                </c:pt>
                <c:pt idx="247">
                  <c:v>43448</c:v>
                </c:pt>
                <c:pt idx="248">
                  <c:v>43449</c:v>
                </c:pt>
                <c:pt idx="249">
                  <c:v>43450</c:v>
                </c:pt>
                <c:pt idx="250">
                  <c:v>43451</c:v>
                </c:pt>
                <c:pt idx="251">
                  <c:v>43452</c:v>
                </c:pt>
                <c:pt idx="252">
                  <c:v>43453</c:v>
                </c:pt>
                <c:pt idx="253">
                  <c:v>43454</c:v>
                </c:pt>
                <c:pt idx="254">
                  <c:v>43455</c:v>
                </c:pt>
                <c:pt idx="255">
                  <c:v>43456</c:v>
                </c:pt>
                <c:pt idx="256">
                  <c:v>43457</c:v>
                </c:pt>
                <c:pt idx="257">
                  <c:v>43458</c:v>
                </c:pt>
                <c:pt idx="258">
                  <c:v>43459</c:v>
                </c:pt>
                <c:pt idx="259">
                  <c:v>43460</c:v>
                </c:pt>
                <c:pt idx="260">
                  <c:v>43461</c:v>
                </c:pt>
                <c:pt idx="261">
                  <c:v>43462</c:v>
                </c:pt>
                <c:pt idx="262">
                  <c:v>43463</c:v>
                </c:pt>
                <c:pt idx="263">
                  <c:v>43464</c:v>
                </c:pt>
                <c:pt idx="264">
                  <c:v>43465</c:v>
                </c:pt>
                <c:pt idx="265">
                  <c:v>43466</c:v>
                </c:pt>
                <c:pt idx="266">
                  <c:v>43467</c:v>
                </c:pt>
                <c:pt idx="267">
                  <c:v>43468</c:v>
                </c:pt>
                <c:pt idx="268">
                  <c:v>43469</c:v>
                </c:pt>
                <c:pt idx="269">
                  <c:v>43470</c:v>
                </c:pt>
                <c:pt idx="270">
                  <c:v>43471</c:v>
                </c:pt>
                <c:pt idx="271">
                  <c:v>43472</c:v>
                </c:pt>
                <c:pt idx="272">
                  <c:v>43473</c:v>
                </c:pt>
                <c:pt idx="273">
                  <c:v>43474</c:v>
                </c:pt>
                <c:pt idx="274">
                  <c:v>43475</c:v>
                </c:pt>
                <c:pt idx="275">
                  <c:v>43476</c:v>
                </c:pt>
                <c:pt idx="276">
                  <c:v>43477</c:v>
                </c:pt>
                <c:pt idx="277">
                  <c:v>43478</c:v>
                </c:pt>
                <c:pt idx="278">
                  <c:v>43479</c:v>
                </c:pt>
                <c:pt idx="279">
                  <c:v>43480</c:v>
                </c:pt>
                <c:pt idx="280">
                  <c:v>43481</c:v>
                </c:pt>
                <c:pt idx="281">
                  <c:v>43482</c:v>
                </c:pt>
                <c:pt idx="282">
                  <c:v>43483</c:v>
                </c:pt>
                <c:pt idx="283">
                  <c:v>43484</c:v>
                </c:pt>
                <c:pt idx="284">
                  <c:v>43485</c:v>
                </c:pt>
                <c:pt idx="285">
                  <c:v>43486</c:v>
                </c:pt>
                <c:pt idx="286">
                  <c:v>43487</c:v>
                </c:pt>
                <c:pt idx="287">
                  <c:v>43488</c:v>
                </c:pt>
                <c:pt idx="288">
                  <c:v>43489</c:v>
                </c:pt>
                <c:pt idx="289">
                  <c:v>43490</c:v>
                </c:pt>
                <c:pt idx="290">
                  <c:v>43491</c:v>
                </c:pt>
                <c:pt idx="291">
                  <c:v>43492</c:v>
                </c:pt>
                <c:pt idx="292">
                  <c:v>43493</c:v>
                </c:pt>
                <c:pt idx="293">
                  <c:v>43494</c:v>
                </c:pt>
                <c:pt idx="294">
                  <c:v>43495</c:v>
                </c:pt>
                <c:pt idx="295">
                  <c:v>43496</c:v>
                </c:pt>
                <c:pt idx="296">
                  <c:v>43497</c:v>
                </c:pt>
                <c:pt idx="297">
                  <c:v>43498</c:v>
                </c:pt>
                <c:pt idx="298">
                  <c:v>43499</c:v>
                </c:pt>
                <c:pt idx="299">
                  <c:v>43500</c:v>
                </c:pt>
                <c:pt idx="300">
                  <c:v>43501</c:v>
                </c:pt>
                <c:pt idx="301">
                  <c:v>43502</c:v>
                </c:pt>
                <c:pt idx="302">
                  <c:v>43503</c:v>
                </c:pt>
                <c:pt idx="303">
                  <c:v>43504</c:v>
                </c:pt>
                <c:pt idx="304">
                  <c:v>43505</c:v>
                </c:pt>
                <c:pt idx="305">
                  <c:v>43506</c:v>
                </c:pt>
                <c:pt idx="306">
                  <c:v>43507</c:v>
                </c:pt>
                <c:pt idx="307">
                  <c:v>43508</c:v>
                </c:pt>
                <c:pt idx="308">
                  <c:v>43509</c:v>
                </c:pt>
                <c:pt idx="309">
                  <c:v>43510</c:v>
                </c:pt>
                <c:pt idx="310">
                  <c:v>43511</c:v>
                </c:pt>
                <c:pt idx="311">
                  <c:v>43512</c:v>
                </c:pt>
                <c:pt idx="312">
                  <c:v>43513</c:v>
                </c:pt>
                <c:pt idx="313">
                  <c:v>43514</c:v>
                </c:pt>
                <c:pt idx="314">
                  <c:v>43515</c:v>
                </c:pt>
                <c:pt idx="315">
                  <c:v>43516</c:v>
                </c:pt>
                <c:pt idx="316">
                  <c:v>43517</c:v>
                </c:pt>
                <c:pt idx="317">
                  <c:v>43518</c:v>
                </c:pt>
                <c:pt idx="318">
                  <c:v>43519</c:v>
                </c:pt>
                <c:pt idx="319">
                  <c:v>43520</c:v>
                </c:pt>
                <c:pt idx="320">
                  <c:v>43521</c:v>
                </c:pt>
                <c:pt idx="321">
                  <c:v>43522</c:v>
                </c:pt>
                <c:pt idx="322">
                  <c:v>43523</c:v>
                </c:pt>
                <c:pt idx="323">
                  <c:v>43524</c:v>
                </c:pt>
                <c:pt idx="324">
                  <c:v>43525</c:v>
                </c:pt>
                <c:pt idx="325">
                  <c:v>43526</c:v>
                </c:pt>
                <c:pt idx="326">
                  <c:v>43527</c:v>
                </c:pt>
                <c:pt idx="327">
                  <c:v>43528</c:v>
                </c:pt>
                <c:pt idx="328">
                  <c:v>43529</c:v>
                </c:pt>
                <c:pt idx="329">
                  <c:v>43530</c:v>
                </c:pt>
                <c:pt idx="330">
                  <c:v>43531</c:v>
                </c:pt>
                <c:pt idx="331">
                  <c:v>43532</c:v>
                </c:pt>
                <c:pt idx="332">
                  <c:v>43533</c:v>
                </c:pt>
                <c:pt idx="333">
                  <c:v>43534</c:v>
                </c:pt>
                <c:pt idx="334">
                  <c:v>43535</c:v>
                </c:pt>
                <c:pt idx="335">
                  <c:v>43536</c:v>
                </c:pt>
                <c:pt idx="336">
                  <c:v>43537</c:v>
                </c:pt>
                <c:pt idx="337">
                  <c:v>43538</c:v>
                </c:pt>
                <c:pt idx="338">
                  <c:v>43539</c:v>
                </c:pt>
                <c:pt idx="339">
                  <c:v>43540</c:v>
                </c:pt>
                <c:pt idx="340">
                  <c:v>43541</c:v>
                </c:pt>
                <c:pt idx="341">
                  <c:v>43542</c:v>
                </c:pt>
                <c:pt idx="342">
                  <c:v>43543</c:v>
                </c:pt>
                <c:pt idx="343">
                  <c:v>43544</c:v>
                </c:pt>
                <c:pt idx="344">
                  <c:v>43545</c:v>
                </c:pt>
                <c:pt idx="345">
                  <c:v>43546</c:v>
                </c:pt>
                <c:pt idx="346">
                  <c:v>43547</c:v>
                </c:pt>
                <c:pt idx="347">
                  <c:v>43548</c:v>
                </c:pt>
                <c:pt idx="348">
                  <c:v>43549</c:v>
                </c:pt>
                <c:pt idx="349">
                  <c:v>43550</c:v>
                </c:pt>
                <c:pt idx="350">
                  <c:v>43551</c:v>
                </c:pt>
                <c:pt idx="351">
                  <c:v>43552</c:v>
                </c:pt>
                <c:pt idx="352">
                  <c:v>43553</c:v>
                </c:pt>
                <c:pt idx="353">
                  <c:v>43554</c:v>
                </c:pt>
                <c:pt idx="354">
                  <c:v>43555</c:v>
                </c:pt>
                <c:pt idx="355">
                  <c:v>43556</c:v>
                </c:pt>
                <c:pt idx="356">
                  <c:v>43557</c:v>
                </c:pt>
                <c:pt idx="357">
                  <c:v>43558</c:v>
                </c:pt>
                <c:pt idx="358">
                  <c:v>43559</c:v>
                </c:pt>
                <c:pt idx="359">
                  <c:v>43560</c:v>
                </c:pt>
                <c:pt idx="360">
                  <c:v>43561</c:v>
                </c:pt>
                <c:pt idx="361">
                  <c:v>43562</c:v>
                </c:pt>
                <c:pt idx="362">
                  <c:v>43563</c:v>
                </c:pt>
                <c:pt idx="363">
                  <c:v>43564</c:v>
                </c:pt>
                <c:pt idx="364">
                  <c:v>43565</c:v>
                </c:pt>
                <c:pt idx="365">
                  <c:v>43566</c:v>
                </c:pt>
                <c:pt idx="366">
                  <c:v>43567</c:v>
                </c:pt>
                <c:pt idx="367">
                  <c:v>43568</c:v>
                </c:pt>
                <c:pt idx="368">
                  <c:v>43569</c:v>
                </c:pt>
                <c:pt idx="369">
                  <c:v>43570</c:v>
                </c:pt>
                <c:pt idx="370">
                  <c:v>43571</c:v>
                </c:pt>
                <c:pt idx="371">
                  <c:v>43572</c:v>
                </c:pt>
                <c:pt idx="372">
                  <c:v>43573</c:v>
                </c:pt>
                <c:pt idx="373">
                  <c:v>43574</c:v>
                </c:pt>
                <c:pt idx="374">
                  <c:v>43575</c:v>
                </c:pt>
                <c:pt idx="375">
                  <c:v>43576</c:v>
                </c:pt>
                <c:pt idx="376">
                  <c:v>43577</c:v>
                </c:pt>
                <c:pt idx="377">
                  <c:v>43578</c:v>
                </c:pt>
                <c:pt idx="378">
                  <c:v>43579</c:v>
                </c:pt>
                <c:pt idx="379">
                  <c:v>43580</c:v>
                </c:pt>
                <c:pt idx="380">
                  <c:v>43581</c:v>
                </c:pt>
                <c:pt idx="381">
                  <c:v>43582</c:v>
                </c:pt>
                <c:pt idx="382">
                  <c:v>43583</c:v>
                </c:pt>
                <c:pt idx="383">
                  <c:v>43584</c:v>
                </c:pt>
                <c:pt idx="384">
                  <c:v>43585</c:v>
                </c:pt>
                <c:pt idx="385">
                  <c:v>43586</c:v>
                </c:pt>
                <c:pt idx="386">
                  <c:v>43587</c:v>
                </c:pt>
                <c:pt idx="387">
                  <c:v>43588</c:v>
                </c:pt>
                <c:pt idx="388">
                  <c:v>43589</c:v>
                </c:pt>
                <c:pt idx="389">
                  <c:v>43590</c:v>
                </c:pt>
                <c:pt idx="390">
                  <c:v>43591</c:v>
                </c:pt>
                <c:pt idx="391">
                  <c:v>43592</c:v>
                </c:pt>
                <c:pt idx="392">
                  <c:v>43593</c:v>
                </c:pt>
                <c:pt idx="393">
                  <c:v>43594</c:v>
                </c:pt>
                <c:pt idx="394">
                  <c:v>43595</c:v>
                </c:pt>
                <c:pt idx="395">
                  <c:v>43596</c:v>
                </c:pt>
                <c:pt idx="396">
                  <c:v>43597</c:v>
                </c:pt>
                <c:pt idx="397">
                  <c:v>43598</c:v>
                </c:pt>
                <c:pt idx="398">
                  <c:v>43599</c:v>
                </c:pt>
                <c:pt idx="399">
                  <c:v>43600</c:v>
                </c:pt>
                <c:pt idx="400">
                  <c:v>43601</c:v>
                </c:pt>
                <c:pt idx="401">
                  <c:v>43602</c:v>
                </c:pt>
                <c:pt idx="402">
                  <c:v>43603</c:v>
                </c:pt>
                <c:pt idx="403">
                  <c:v>43604</c:v>
                </c:pt>
                <c:pt idx="404">
                  <c:v>43605</c:v>
                </c:pt>
                <c:pt idx="405">
                  <c:v>43606</c:v>
                </c:pt>
                <c:pt idx="406">
                  <c:v>43607</c:v>
                </c:pt>
                <c:pt idx="407">
                  <c:v>43608</c:v>
                </c:pt>
                <c:pt idx="408">
                  <c:v>43609</c:v>
                </c:pt>
                <c:pt idx="409">
                  <c:v>43610</c:v>
                </c:pt>
                <c:pt idx="410">
                  <c:v>43611</c:v>
                </c:pt>
                <c:pt idx="411">
                  <c:v>43612</c:v>
                </c:pt>
                <c:pt idx="412">
                  <c:v>43613</c:v>
                </c:pt>
                <c:pt idx="413">
                  <c:v>43614</c:v>
                </c:pt>
                <c:pt idx="414">
                  <c:v>43615</c:v>
                </c:pt>
                <c:pt idx="415">
                  <c:v>43616</c:v>
                </c:pt>
                <c:pt idx="416">
                  <c:v>43617</c:v>
                </c:pt>
                <c:pt idx="417">
                  <c:v>43618</c:v>
                </c:pt>
                <c:pt idx="418">
                  <c:v>43619</c:v>
                </c:pt>
                <c:pt idx="419">
                  <c:v>43620</c:v>
                </c:pt>
                <c:pt idx="420">
                  <c:v>43621</c:v>
                </c:pt>
                <c:pt idx="421">
                  <c:v>43622</c:v>
                </c:pt>
                <c:pt idx="422">
                  <c:v>43623</c:v>
                </c:pt>
                <c:pt idx="423">
                  <c:v>43624</c:v>
                </c:pt>
                <c:pt idx="424">
                  <c:v>43625</c:v>
                </c:pt>
                <c:pt idx="425">
                  <c:v>43626</c:v>
                </c:pt>
                <c:pt idx="426">
                  <c:v>43627</c:v>
                </c:pt>
                <c:pt idx="427">
                  <c:v>43628</c:v>
                </c:pt>
                <c:pt idx="428">
                  <c:v>43629</c:v>
                </c:pt>
                <c:pt idx="429">
                  <c:v>43630</c:v>
                </c:pt>
                <c:pt idx="430">
                  <c:v>43631</c:v>
                </c:pt>
                <c:pt idx="431">
                  <c:v>43632</c:v>
                </c:pt>
                <c:pt idx="432">
                  <c:v>43633</c:v>
                </c:pt>
                <c:pt idx="433">
                  <c:v>43634</c:v>
                </c:pt>
                <c:pt idx="434">
                  <c:v>43635</c:v>
                </c:pt>
                <c:pt idx="435">
                  <c:v>43636</c:v>
                </c:pt>
                <c:pt idx="436">
                  <c:v>43637</c:v>
                </c:pt>
                <c:pt idx="437">
                  <c:v>43638</c:v>
                </c:pt>
                <c:pt idx="438">
                  <c:v>43639</c:v>
                </c:pt>
                <c:pt idx="439">
                  <c:v>43640</c:v>
                </c:pt>
                <c:pt idx="440">
                  <c:v>43641</c:v>
                </c:pt>
                <c:pt idx="441">
                  <c:v>43642</c:v>
                </c:pt>
                <c:pt idx="442">
                  <c:v>43643</c:v>
                </c:pt>
                <c:pt idx="443">
                  <c:v>43644</c:v>
                </c:pt>
                <c:pt idx="444">
                  <c:v>43645</c:v>
                </c:pt>
                <c:pt idx="445">
                  <c:v>43646</c:v>
                </c:pt>
                <c:pt idx="446">
                  <c:v>43647</c:v>
                </c:pt>
                <c:pt idx="447">
                  <c:v>43648</c:v>
                </c:pt>
                <c:pt idx="448">
                  <c:v>43649</c:v>
                </c:pt>
                <c:pt idx="449">
                  <c:v>43650</c:v>
                </c:pt>
                <c:pt idx="450">
                  <c:v>43651</c:v>
                </c:pt>
                <c:pt idx="451">
                  <c:v>43652</c:v>
                </c:pt>
                <c:pt idx="452">
                  <c:v>43653</c:v>
                </c:pt>
                <c:pt idx="453">
                  <c:v>43654</c:v>
                </c:pt>
                <c:pt idx="454">
                  <c:v>43655</c:v>
                </c:pt>
                <c:pt idx="455">
                  <c:v>43656</c:v>
                </c:pt>
                <c:pt idx="456">
                  <c:v>43657</c:v>
                </c:pt>
                <c:pt idx="457">
                  <c:v>43658</c:v>
                </c:pt>
                <c:pt idx="458">
                  <c:v>43659</c:v>
                </c:pt>
                <c:pt idx="459">
                  <c:v>43660</c:v>
                </c:pt>
                <c:pt idx="460">
                  <c:v>43661</c:v>
                </c:pt>
                <c:pt idx="461">
                  <c:v>43662</c:v>
                </c:pt>
                <c:pt idx="462">
                  <c:v>43663</c:v>
                </c:pt>
                <c:pt idx="463">
                  <c:v>43664</c:v>
                </c:pt>
                <c:pt idx="464">
                  <c:v>43665</c:v>
                </c:pt>
                <c:pt idx="465">
                  <c:v>43666</c:v>
                </c:pt>
                <c:pt idx="466">
                  <c:v>43667</c:v>
                </c:pt>
                <c:pt idx="467">
                  <c:v>43668</c:v>
                </c:pt>
                <c:pt idx="468">
                  <c:v>43669</c:v>
                </c:pt>
                <c:pt idx="469">
                  <c:v>43670</c:v>
                </c:pt>
                <c:pt idx="470">
                  <c:v>43671</c:v>
                </c:pt>
                <c:pt idx="471">
                  <c:v>43672</c:v>
                </c:pt>
                <c:pt idx="472">
                  <c:v>43673</c:v>
                </c:pt>
                <c:pt idx="473">
                  <c:v>43674</c:v>
                </c:pt>
                <c:pt idx="474">
                  <c:v>43675</c:v>
                </c:pt>
                <c:pt idx="475">
                  <c:v>43676</c:v>
                </c:pt>
                <c:pt idx="476">
                  <c:v>43677</c:v>
                </c:pt>
                <c:pt idx="477">
                  <c:v>43678</c:v>
                </c:pt>
                <c:pt idx="478">
                  <c:v>43679</c:v>
                </c:pt>
                <c:pt idx="479">
                  <c:v>43680</c:v>
                </c:pt>
                <c:pt idx="480">
                  <c:v>43681</c:v>
                </c:pt>
                <c:pt idx="481">
                  <c:v>43682</c:v>
                </c:pt>
                <c:pt idx="482">
                  <c:v>43683</c:v>
                </c:pt>
                <c:pt idx="483">
                  <c:v>43684</c:v>
                </c:pt>
                <c:pt idx="484">
                  <c:v>43685</c:v>
                </c:pt>
                <c:pt idx="485">
                  <c:v>43686</c:v>
                </c:pt>
                <c:pt idx="486">
                  <c:v>43687</c:v>
                </c:pt>
                <c:pt idx="487">
                  <c:v>43688</c:v>
                </c:pt>
                <c:pt idx="488">
                  <c:v>43689</c:v>
                </c:pt>
                <c:pt idx="489">
                  <c:v>43690</c:v>
                </c:pt>
                <c:pt idx="490">
                  <c:v>43691</c:v>
                </c:pt>
                <c:pt idx="491">
                  <c:v>43692</c:v>
                </c:pt>
                <c:pt idx="492">
                  <c:v>43693</c:v>
                </c:pt>
                <c:pt idx="493">
                  <c:v>43694</c:v>
                </c:pt>
                <c:pt idx="494">
                  <c:v>43695</c:v>
                </c:pt>
                <c:pt idx="495">
                  <c:v>43696</c:v>
                </c:pt>
                <c:pt idx="496">
                  <c:v>43697</c:v>
                </c:pt>
                <c:pt idx="497">
                  <c:v>43698</c:v>
                </c:pt>
                <c:pt idx="498">
                  <c:v>43699</c:v>
                </c:pt>
                <c:pt idx="499">
                  <c:v>43700</c:v>
                </c:pt>
                <c:pt idx="500">
                  <c:v>43701</c:v>
                </c:pt>
                <c:pt idx="501">
                  <c:v>43702</c:v>
                </c:pt>
                <c:pt idx="502">
                  <c:v>43703</c:v>
                </c:pt>
                <c:pt idx="503">
                  <c:v>43704</c:v>
                </c:pt>
                <c:pt idx="504">
                  <c:v>43705</c:v>
                </c:pt>
                <c:pt idx="505">
                  <c:v>43706</c:v>
                </c:pt>
                <c:pt idx="506">
                  <c:v>43707</c:v>
                </c:pt>
                <c:pt idx="507">
                  <c:v>43708</c:v>
                </c:pt>
                <c:pt idx="508">
                  <c:v>43709</c:v>
                </c:pt>
                <c:pt idx="509">
                  <c:v>43710</c:v>
                </c:pt>
                <c:pt idx="510">
                  <c:v>43711</c:v>
                </c:pt>
                <c:pt idx="511">
                  <c:v>43712</c:v>
                </c:pt>
                <c:pt idx="512">
                  <c:v>43713</c:v>
                </c:pt>
                <c:pt idx="513">
                  <c:v>43714</c:v>
                </c:pt>
                <c:pt idx="514">
                  <c:v>43715</c:v>
                </c:pt>
                <c:pt idx="515">
                  <c:v>43716</c:v>
                </c:pt>
                <c:pt idx="516">
                  <c:v>43717</c:v>
                </c:pt>
                <c:pt idx="517">
                  <c:v>43718</c:v>
                </c:pt>
                <c:pt idx="518">
                  <c:v>43719</c:v>
                </c:pt>
                <c:pt idx="519">
                  <c:v>43720</c:v>
                </c:pt>
                <c:pt idx="520">
                  <c:v>43721</c:v>
                </c:pt>
                <c:pt idx="521">
                  <c:v>43722</c:v>
                </c:pt>
                <c:pt idx="522">
                  <c:v>43723</c:v>
                </c:pt>
                <c:pt idx="523">
                  <c:v>43724</c:v>
                </c:pt>
                <c:pt idx="524">
                  <c:v>43725</c:v>
                </c:pt>
                <c:pt idx="525">
                  <c:v>43726</c:v>
                </c:pt>
                <c:pt idx="526">
                  <c:v>43727</c:v>
                </c:pt>
                <c:pt idx="527">
                  <c:v>43728</c:v>
                </c:pt>
                <c:pt idx="528">
                  <c:v>43729</c:v>
                </c:pt>
                <c:pt idx="529">
                  <c:v>43730</c:v>
                </c:pt>
                <c:pt idx="530">
                  <c:v>43731</c:v>
                </c:pt>
                <c:pt idx="531">
                  <c:v>43732</c:v>
                </c:pt>
                <c:pt idx="532">
                  <c:v>43733</c:v>
                </c:pt>
                <c:pt idx="533">
                  <c:v>43734</c:v>
                </c:pt>
                <c:pt idx="534">
                  <c:v>43735</c:v>
                </c:pt>
                <c:pt idx="535">
                  <c:v>43736</c:v>
                </c:pt>
                <c:pt idx="536">
                  <c:v>43737</c:v>
                </c:pt>
                <c:pt idx="537">
                  <c:v>43738</c:v>
                </c:pt>
                <c:pt idx="538">
                  <c:v>43739</c:v>
                </c:pt>
                <c:pt idx="539">
                  <c:v>43740</c:v>
                </c:pt>
                <c:pt idx="540">
                  <c:v>43741</c:v>
                </c:pt>
                <c:pt idx="541">
                  <c:v>43742</c:v>
                </c:pt>
                <c:pt idx="542">
                  <c:v>43743</c:v>
                </c:pt>
                <c:pt idx="543">
                  <c:v>43744</c:v>
                </c:pt>
                <c:pt idx="544">
                  <c:v>43745</c:v>
                </c:pt>
                <c:pt idx="545">
                  <c:v>43746</c:v>
                </c:pt>
                <c:pt idx="546">
                  <c:v>43747</c:v>
                </c:pt>
                <c:pt idx="547">
                  <c:v>43748</c:v>
                </c:pt>
                <c:pt idx="548">
                  <c:v>43749</c:v>
                </c:pt>
                <c:pt idx="549">
                  <c:v>43750</c:v>
                </c:pt>
                <c:pt idx="550">
                  <c:v>43751</c:v>
                </c:pt>
                <c:pt idx="551">
                  <c:v>43752</c:v>
                </c:pt>
                <c:pt idx="552">
                  <c:v>43753</c:v>
                </c:pt>
                <c:pt idx="553">
                  <c:v>43754</c:v>
                </c:pt>
                <c:pt idx="554">
                  <c:v>43755</c:v>
                </c:pt>
                <c:pt idx="555">
                  <c:v>43756</c:v>
                </c:pt>
                <c:pt idx="556">
                  <c:v>43757</c:v>
                </c:pt>
                <c:pt idx="557">
                  <c:v>43758</c:v>
                </c:pt>
                <c:pt idx="558">
                  <c:v>43759</c:v>
                </c:pt>
                <c:pt idx="559">
                  <c:v>43760</c:v>
                </c:pt>
                <c:pt idx="560">
                  <c:v>43761</c:v>
                </c:pt>
                <c:pt idx="561">
                  <c:v>43762</c:v>
                </c:pt>
                <c:pt idx="562">
                  <c:v>43763</c:v>
                </c:pt>
                <c:pt idx="563">
                  <c:v>43764</c:v>
                </c:pt>
                <c:pt idx="564">
                  <c:v>43765</c:v>
                </c:pt>
                <c:pt idx="565">
                  <c:v>43766</c:v>
                </c:pt>
                <c:pt idx="566">
                  <c:v>43767</c:v>
                </c:pt>
                <c:pt idx="567">
                  <c:v>43768</c:v>
                </c:pt>
                <c:pt idx="568">
                  <c:v>43769</c:v>
                </c:pt>
                <c:pt idx="569">
                  <c:v>43770</c:v>
                </c:pt>
                <c:pt idx="570">
                  <c:v>43771</c:v>
                </c:pt>
                <c:pt idx="571">
                  <c:v>43772</c:v>
                </c:pt>
                <c:pt idx="572">
                  <c:v>43773</c:v>
                </c:pt>
                <c:pt idx="573">
                  <c:v>43774</c:v>
                </c:pt>
                <c:pt idx="574">
                  <c:v>43775</c:v>
                </c:pt>
                <c:pt idx="575">
                  <c:v>43776</c:v>
                </c:pt>
                <c:pt idx="576">
                  <c:v>43777</c:v>
                </c:pt>
                <c:pt idx="577">
                  <c:v>43778</c:v>
                </c:pt>
                <c:pt idx="578">
                  <c:v>43779</c:v>
                </c:pt>
                <c:pt idx="579">
                  <c:v>43780</c:v>
                </c:pt>
                <c:pt idx="580">
                  <c:v>43781</c:v>
                </c:pt>
                <c:pt idx="581">
                  <c:v>43782</c:v>
                </c:pt>
                <c:pt idx="582">
                  <c:v>43783</c:v>
                </c:pt>
                <c:pt idx="583">
                  <c:v>43784</c:v>
                </c:pt>
                <c:pt idx="584">
                  <c:v>43785</c:v>
                </c:pt>
                <c:pt idx="585">
                  <c:v>43786</c:v>
                </c:pt>
                <c:pt idx="586">
                  <c:v>43787</c:v>
                </c:pt>
                <c:pt idx="587">
                  <c:v>43788</c:v>
                </c:pt>
                <c:pt idx="588">
                  <c:v>43789</c:v>
                </c:pt>
                <c:pt idx="589">
                  <c:v>43790</c:v>
                </c:pt>
                <c:pt idx="590">
                  <c:v>43791</c:v>
                </c:pt>
                <c:pt idx="591">
                  <c:v>43792</c:v>
                </c:pt>
                <c:pt idx="592">
                  <c:v>43793</c:v>
                </c:pt>
                <c:pt idx="593">
                  <c:v>43794</c:v>
                </c:pt>
                <c:pt idx="594">
                  <c:v>43795</c:v>
                </c:pt>
                <c:pt idx="595">
                  <c:v>43796</c:v>
                </c:pt>
                <c:pt idx="596">
                  <c:v>43797</c:v>
                </c:pt>
                <c:pt idx="597">
                  <c:v>43798</c:v>
                </c:pt>
                <c:pt idx="598">
                  <c:v>43799</c:v>
                </c:pt>
                <c:pt idx="599">
                  <c:v>43800</c:v>
                </c:pt>
                <c:pt idx="600">
                  <c:v>43801</c:v>
                </c:pt>
                <c:pt idx="601">
                  <c:v>43802</c:v>
                </c:pt>
                <c:pt idx="602">
                  <c:v>43803</c:v>
                </c:pt>
                <c:pt idx="603">
                  <c:v>43804</c:v>
                </c:pt>
                <c:pt idx="604">
                  <c:v>43805</c:v>
                </c:pt>
                <c:pt idx="605">
                  <c:v>43806</c:v>
                </c:pt>
                <c:pt idx="606">
                  <c:v>43807</c:v>
                </c:pt>
                <c:pt idx="607">
                  <c:v>43808</c:v>
                </c:pt>
                <c:pt idx="608">
                  <c:v>43809</c:v>
                </c:pt>
                <c:pt idx="609">
                  <c:v>43810</c:v>
                </c:pt>
                <c:pt idx="610">
                  <c:v>43811</c:v>
                </c:pt>
                <c:pt idx="611">
                  <c:v>43812</c:v>
                </c:pt>
                <c:pt idx="612">
                  <c:v>43813</c:v>
                </c:pt>
                <c:pt idx="613">
                  <c:v>43814</c:v>
                </c:pt>
                <c:pt idx="614">
                  <c:v>43815</c:v>
                </c:pt>
                <c:pt idx="615">
                  <c:v>43816</c:v>
                </c:pt>
                <c:pt idx="616">
                  <c:v>43817</c:v>
                </c:pt>
                <c:pt idx="617">
                  <c:v>43818</c:v>
                </c:pt>
                <c:pt idx="618">
                  <c:v>43819</c:v>
                </c:pt>
                <c:pt idx="619">
                  <c:v>43820</c:v>
                </c:pt>
                <c:pt idx="620">
                  <c:v>43821</c:v>
                </c:pt>
                <c:pt idx="621">
                  <c:v>43822</c:v>
                </c:pt>
                <c:pt idx="622">
                  <c:v>43823</c:v>
                </c:pt>
                <c:pt idx="623">
                  <c:v>43824</c:v>
                </c:pt>
                <c:pt idx="624">
                  <c:v>43825</c:v>
                </c:pt>
                <c:pt idx="625">
                  <c:v>43826</c:v>
                </c:pt>
                <c:pt idx="626">
                  <c:v>43827</c:v>
                </c:pt>
                <c:pt idx="627">
                  <c:v>43828</c:v>
                </c:pt>
                <c:pt idx="628">
                  <c:v>43829</c:v>
                </c:pt>
                <c:pt idx="629">
                  <c:v>43830</c:v>
                </c:pt>
                <c:pt idx="630">
                  <c:v>43831</c:v>
                </c:pt>
                <c:pt idx="631">
                  <c:v>43832</c:v>
                </c:pt>
                <c:pt idx="632">
                  <c:v>43833</c:v>
                </c:pt>
                <c:pt idx="633">
                  <c:v>43834</c:v>
                </c:pt>
                <c:pt idx="634">
                  <c:v>43835</c:v>
                </c:pt>
                <c:pt idx="635">
                  <c:v>43836</c:v>
                </c:pt>
                <c:pt idx="636">
                  <c:v>43837</c:v>
                </c:pt>
                <c:pt idx="637">
                  <c:v>43838</c:v>
                </c:pt>
                <c:pt idx="638">
                  <c:v>43839</c:v>
                </c:pt>
                <c:pt idx="639">
                  <c:v>43840</c:v>
                </c:pt>
                <c:pt idx="640">
                  <c:v>43841</c:v>
                </c:pt>
                <c:pt idx="641">
                  <c:v>43842</c:v>
                </c:pt>
                <c:pt idx="642">
                  <c:v>43843</c:v>
                </c:pt>
                <c:pt idx="643">
                  <c:v>43844</c:v>
                </c:pt>
                <c:pt idx="644">
                  <c:v>43845</c:v>
                </c:pt>
                <c:pt idx="645">
                  <c:v>43846</c:v>
                </c:pt>
                <c:pt idx="646">
                  <c:v>43847</c:v>
                </c:pt>
                <c:pt idx="647">
                  <c:v>43848</c:v>
                </c:pt>
                <c:pt idx="648">
                  <c:v>43849</c:v>
                </c:pt>
                <c:pt idx="649">
                  <c:v>43850</c:v>
                </c:pt>
                <c:pt idx="650">
                  <c:v>43851</c:v>
                </c:pt>
                <c:pt idx="651">
                  <c:v>43852</c:v>
                </c:pt>
                <c:pt idx="652">
                  <c:v>43853</c:v>
                </c:pt>
                <c:pt idx="653">
                  <c:v>43854</c:v>
                </c:pt>
                <c:pt idx="654">
                  <c:v>43855</c:v>
                </c:pt>
                <c:pt idx="655">
                  <c:v>43856</c:v>
                </c:pt>
                <c:pt idx="656">
                  <c:v>43857</c:v>
                </c:pt>
                <c:pt idx="657">
                  <c:v>43858</c:v>
                </c:pt>
                <c:pt idx="658">
                  <c:v>43859</c:v>
                </c:pt>
                <c:pt idx="659">
                  <c:v>43860</c:v>
                </c:pt>
                <c:pt idx="660">
                  <c:v>43861</c:v>
                </c:pt>
                <c:pt idx="661">
                  <c:v>43862</c:v>
                </c:pt>
                <c:pt idx="662">
                  <c:v>43863</c:v>
                </c:pt>
                <c:pt idx="663">
                  <c:v>43864</c:v>
                </c:pt>
                <c:pt idx="664">
                  <c:v>43865</c:v>
                </c:pt>
                <c:pt idx="665">
                  <c:v>43866</c:v>
                </c:pt>
                <c:pt idx="666">
                  <c:v>43867</c:v>
                </c:pt>
                <c:pt idx="667">
                  <c:v>43868</c:v>
                </c:pt>
                <c:pt idx="668">
                  <c:v>43869</c:v>
                </c:pt>
                <c:pt idx="669">
                  <c:v>43870</c:v>
                </c:pt>
                <c:pt idx="670">
                  <c:v>43871</c:v>
                </c:pt>
                <c:pt idx="671">
                  <c:v>43872</c:v>
                </c:pt>
                <c:pt idx="672">
                  <c:v>43873</c:v>
                </c:pt>
                <c:pt idx="673">
                  <c:v>43874</c:v>
                </c:pt>
                <c:pt idx="674">
                  <c:v>43875</c:v>
                </c:pt>
                <c:pt idx="675">
                  <c:v>43876</c:v>
                </c:pt>
                <c:pt idx="676">
                  <c:v>43877</c:v>
                </c:pt>
                <c:pt idx="677">
                  <c:v>43878</c:v>
                </c:pt>
                <c:pt idx="678">
                  <c:v>43879</c:v>
                </c:pt>
                <c:pt idx="679">
                  <c:v>43880</c:v>
                </c:pt>
                <c:pt idx="680">
                  <c:v>43881</c:v>
                </c:pt>
                <c:pt idx="681">
                  <c:v>43882</c:v>
                </c:pt>
                <c:pt idx="682">
                  <c:v>43883</c:v>
                </c:pt>
                <c:pt idx="683">
                  <c:v>43884</c:v>
                </c:pt>
                <c:pt idx="684">
                  <c:v>43885</c:v>
                </c:pt>
                <c:pt idx="685">
                  <c:v>43886</c:v>
                </c:pt>
                <c:pt idx="686">
                  <c:v>43887</c:v>
                </c:pt>
                <c:pt idx="687">
                  <c:v>43888</c:v>
                </c:pt>
                <c:pt idx="688">
                  <c:v>43889</c:v>
                </c:pt>
                <c:pt idx="689">
                  <c:v>43890</c:v>
                </c:pt>
                <c:pt idx="690">
                  <c:v>43891</c:v>
                </c:pt>
                <c:pt idx="691">
                  <c:v>43892</c:v>
                </c:pt>
                <c:pt idx="692">
                  <c:v>43893</c:v>
                </c:pt>
                <c:pt idx="693">
                  <c:v>43894</c:v>
                </c:pt>
                <c:pt idx="694">
                  <c:v>43895</c:v>
                </c:pt>
                <c:pt idx="695">
                  <c:v>43896</c:v>
                </c:pt>
                <c:pt idx="696">
                  <c:v>43897</c:v>
                </c:pt>
                <c:pt idx="697">
                  <c:v>43898</c:v>
                </c:pt>
                <c:pt idx="698">
                  <c:v>43899</c:v>
                </c:pt>
                <c:pt idx="699">
                  <c:v>43900</c:v>
                </c:pt>
                <c:pt idx="700">
                  <c:v>43901</c:v>
                </c:pt>
                <c:pt idx="701">
                  <c:v>43902</c:v>
                </c:pt>
                <c:pt idx="702">
                  <c:v>43903</c:v>
                </c:pt>
                <c:pt idx="703">
                  <c:v>43904</c:v>
                </c:pt>
                <c:pt idx="704">
                  <c:v>43905</c:v>
                </c:pt>
                <c:pt idx="705">
                  <c:v>43906</c:v>
                </c:pt>
                <c:pt idx="706">
                  <c:v>43907</c:v>
                </c:pt>
                <c:pt idx="707">
                  <c:v>43908</c:v>
                </c:pt>
                <c:pt idx="708">
                  <c:v>43909</c:v>
                </c:pt>
                <c:pt idx="709">
                  <c:v>43910</c:v>
                </c:pt>
                <c:pt idx="710">
                  <c:v>43911</c:v>
                </c:pt>
                <c:pt idx="711">
                  <c:v>43912</c:v>
                </c:pt>
                <c:pt idx="712">
                  <c:v>43913</c:v>
                </c:pt>
                <c:pt idx="713">
                  <c:v>43914</c:v>
                </c:pt>
                <c:pt idx="714">
                  <c:v>43915</c:v>
                </c:pt>
                <c:pt idx="715">
                  <c:v>43916</c:v>
                </c:pt>
                <c:pt idx="716">
                  <c:v>43917</c:v>
                </c:pt>
                <c:pt idx="717">
                  <c:v>43918</c:v>
                </c:pt>
                <c:pt idx="718">
                  <c:v>43919</c:v>
                </c:pt>
                <c:pt idx="719">
                  <c:v>43920</c:v>
                </c:pt>
              </c:numCache>
            </c:numRef>
          </c:cat>
          <c:val>
            <c:numRef>
              <c:f>'avril 2018'!$O$2:$O$721</c:f>
              <c:numCache>
                <c:formatCode>General</c:formatCode>
                <c:ptCount val="720"/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99.850000000000009</c:v>
                </c:pt>
                <c:pt idx="54">
                  <c:v>94.969271686531471</c:v>
                </c:pt>
                <c:pt idx="55">
                  <c:v>97.479199382402228</c:v>
                </c:pt>
                <c:pt idx="56">
                  <c:v>96.777923704080294</c:v>
                </c:pt>
                <c:pt idx="57">
                  <c:v>96.161252330113541</c:v>
                </c:pt>
                <c:pt idx="58">
                  <c:v>95.696868703986141</c:v>
                </c:pt>
                <c:pt idx="59">
                  <c:v>94.850825660434197</c:v>
                </c:pt>
                <c:pt idx="60">
                  <c:v>83.899197041932638</c:v>
                </c:pt>
                <c:pt idx="61">
                  <c:v>83.899197041932638</c:v>
                </c:pt>
                <c:pt idx="62">
                  <c:v>83.899197041932638</c:v>
                </c:pt>
                <c:pt idx="63">
                  <c:v>83.899197041932638</c:v>
                </c:pt>
                <c:pt idx="64">
                  <c:v>83.899197041932638</c:v>
                </c:pt>
                <c:pt idx="65">
                  <c:v>83.899197041932638</c:v>
                </c:pt>
                <c:pt idx="66">
                  <c:v>83.899197041932638</c:v>
                </c:pt>
                <c:pt idx="67">
                  <c:v>83.899197041932638</c:v>
                </c:pt>
                <c:pt idx="68">
                  <c:v>83.899197041932638</c:v>
                </c:pt>
                <c:pt idx="69">
                  <c:v>83.77334824636975</c:v>
                </c:pt>
                <c:pt idx="70">
                  <c:v>83.237434763394887</c:v>
                </c:pt>
                <c:pt idx="71">
                  <c:v>81.548767781806291</c:v>
                </c:pt>
                <c:pt idx="72">
                  <c:v>71.443741403162761</c:v>
                </c:pt>
                <c:pt idx="73">
                  <c:v>73.270882673976402</c:v>
                </c:pt>
                <c:pt idx="74">
                  <c:v>70.067037213156894</c:v>
                </c:pt>
                <c:pt idx="75">
                  <c:v>70.067037213156894</c:v>
                </c:pt>
                <c:pt idx="76">
                  <c:v>70.067037213156894</c:v>
                </c:pt>
                <c:pt idx="77">
                  <c:v>70.067037213156894</c:v>
                </c:pt>
                <c:pt idx="78">
                  <c:v>70.067037213156894</c:v>
                </c:pt>
                <c:pt idx="79">
                  <c:v>70.067037213156894</c:v>
                </c:pt>
                <c:pt idx="80">
                  <c:v>70.067037213156894</c:v>
                </c:pt>
                <c:pt idx="81">
                  <c:v>70.067037213156894</c:v>
                </c:pt>
                <c:pt idx="82">
                  <c:v>69.961936657337162</c:v>
                </c:pt>
                <c:pt idx="83">
                  <c:v>67.668718959272908</c:v>
                </c:pt>
                <c:pt idx="84">
                  <c:v>68.430846450581896</c:v>
                </c:pt>
                <c:pt idx="85">
                  <c:v>68.311230028179139</c:v>
                </c:pt>
                <c:pt idx="86">
                  <c:v>68.230916144565867</c:v>
                </c:pt>
                <c:pt idx="87">
                  <c:v>70.517298618492816</c:v>
                </c:pt>
                <c:pt idx="88">
                  <c:v>70.696723252096945</c:v>
                </c:pt>
                <c:pt idx="89">
                  <c:v>68.37445585144917</c:v>
                </c:pt>
                <c:pt idx="90">
                  <c:v>63.118168489865241</c:v>
                </c:pt>
                <c:pt idx="91">
                  <c:v>65.14310364054046</c:v>
                </c:pt>
                <c:pt idx="92">
                  <c:v>63.080574757110085</c:v>
                </c:pt>
                <c:pt idx="93">
                  <c:v>62.985953894974422</c:v>
                </c:pt>
                <c:pt idx="94">
                  <c:v>62.985953894974422</c:v>
                </c:pt>
                <c:pt idx="95">
                  <c:v>62.985953894974422</c:v>
                </c:pt>
                <c:pt idx="96">
                  <c:v>62.891474964131959</c:v>
                </c:pt>
                <c:pt idx="97">
                  <c:v>65.860322532291718</c:v>
                </c:pt>
                <c:pt idx="98">
                  <c:v>63.366243941802367</c:v>
                </c:pt>
                <c:pt idx="99">
                  <c:v>61.963517416867077</c:v>
                </c:pt>
                <c:pt idx="100">
                  <c:v>58.83898261901669</c:v>
                </c:pt>
                <c:pt idx="101">
                  <c:v>60.454430309271849</c:v>
                </c:pt>
                <c:pt idx="102">
                  <c:v>59.954998008086093</c:v>
                </c:pt>
                <c:pt idx="103">
                  <c:v>59.304502850368848</c:v>
                </c:pt>
                <c:pt idx="104">
                  <c:v>63.1519813187628</c:v>
                </c:pt>
                <c:pt idx="105">
                  <c:v>61.864864122805685</c:v>
                </c:pt>
                <c:pt idx="106">
                  <c:v>61.120340044186186</c:v>
                </c:pt>
                <c:pt idx="107">
                  <c:v>61.974307620905037</c:v>
                </c:pt>
                <c:pt idx="108">
                  <c:v>61.932688262472887</c:v>
                </c:pt>
                <c:pt idx="109">
                  <c:v>61.568904240621542</c:v>
                </c:pt>
                <c:pt idx="110">
                  <c:v>59.959622381245225</c:v>
                </c:pt>
                <c:pt idx="111">
                  <c:v>56.746756660953494</c:v>
                </c:pt>
                <c:pt idx="112">
                  <c:v>56.746756660953494</c:v>
                </c:pt>
                <c:pt idx="113">
                  <c:v>56.746756660953494</c:v>
                </c:pt>
                <c:pt idx="114">
                  <c:v>56.746756660953494</c:v>
                </c:pt>
                <c:pt idx="115">
                  <c:v>56.746756660953494</c:v>
                </c:pt>
                <c:pt idx="116">
                  <c:v>56.746756660953494</c:v>
                </c:pt>
                <c:pt idx="117">
                  <c:v>56.746756660953494</c:v>
                </c:pt>
                <c:pt idx="118">
                  <c:v>56.746756660953494</c:v>
                </c:pt>
                <c:pt idx="119">
                  <c:v>56.746756660953494</c:v>
                </c:pt>
                <c:pt idx="120">
                  <c:v>56.746756660953494</c:v>
                </c:pt>
                <c:pt idx="121">
                  <c:v>56.746756660953494</c:v>
                </c:pt>
                <c:pt idx="122">
                  <c:v>56.746756660953494</c:v>
                </c:pt>
                <c:pt idx="123">
                  <c:v>56.746756660953494</c:v>
                </c:pt>
                <c:pt idx="124">
                  <c:v>56.746756660953494</c:v>
                </c:pt>
                <c:pt idx="125">
                  <c:v>56.746756660953494</c:v>
                </c:pt>
                <c:pt idx="126">
                  <c:v>56.746756660953494</c:v>
                </c:pt>
                <c:pt idx="127">
                  <c:v>56.746756660953494</c:v>
                </c:pt>
                <c:pt idx="128">
                  <c:v>56.746756660953494</c:v>
                </c:pt>
                <c:pt idx="129">
                  <c:v>56.746756660953494</c:v>
                </c:pt>
                <c:pt idx="130">
                  <c:v>56.746756660953494</c:v>
                </c:pt>
                <c:pt idx="131">
                  <c:v>56.746756660953494</c:v>
                </c:pt>
                <c:pt idx="132">
                  <c:v>56.661636525962066</c:v>
                </c:pt>
                <c:pt idx="133">
                  <c:v>54.416178468784906</c:v>
                </c:pt>
                <c:pt idx="134">
                  <c:v>55.819006215524482</c:v>
                </c:pt>
                <c:pt idx="135">
                  <c:v>56.53325794680952</c:v>
                </c:pt>
                <c:pt idx="136">
                  <c:v>55.779325563786422</c:v>
                </c:pt>
                <c:pt idx="137">
                  <c:v>55.065073832501383</c:v>
                </c:pt>
                <c:pt idx="138">
                  <c:v>57.494930212461277</c:v>
                </c:pt>
                <c:pt idx="139">
                  <c:v>58.904760427154635</c:v>
                </c:pt>
                <c:pt idx="140">
                  <c:v>57.59296476381413</c:v>
                </c:pt>
                <c:pt idx="141">
                  <c:v>56.797017573068381</c:v>
                </c:pt>
                <c:pt idx="142">
                  <c:v>56.596280158393498</c:v>
                </c:pt>
                <c:pt idx="143">
                  <c:v>59.266554604766334</c:v>
                </c:pt>
                <c:pt idx="144">
                  <c:v>59.282893696658476</c:v>
                </c:pt>
                <c:pt idx="145">
                  <c:v>58.001442061117665</c:v>
                </c:pt>
                <c:pt idx="146">
                  <c:v>57.417903064969757</c:v>
                </c:pt>
                <c:pt idx="147">
                  <c:v>45.798474573672571</c:v>
                </c:pt>
                <c:pt idx="148">
                  <c:v>46.091028348157344</c:v>
                </c:pt>
                <c:pt idx="149">
                  <c:v>46.091028348157344</c:v>
                </c:pt>
                <c:pt idx="150">
                  <c:v>46.091028348157344</c:v>
                </c:pt>
                <c:pt idx="151">
                  <c:v>46.091028348157344</c:v>
                </c:pt>
                <c:pt idx="152">
                  <c:v>46.091028348157344</c:v>
                </c:pt>
                <c:pt idx="153">
                  <c:v>46.091028348157344</c:v>
                </c:pt>
                <c:pt idx="154">
                  <c:v>46.091028348157344</c:v>
                </c:pt>
                <c:pt idx="155">
                  <c:v>46.091028348157344</c:v>
                </c:pt>
                <c:pt idx="156">
                  <c:v>46.091028348157344</c:v>
                </c:pt>
                <c:pt idx="157">
                  <c:v>46.021891805635114</c:v>
                </c:pt>
                <c:pt idx="158">
                  <c:v>45.611907966251472</c:v>
                </c:pt>
                <c:pt idx="159">
                  <c:v>40.554636723972123</c:v>
                </c:pt>
                <c:pt idx="160">
                  <c:v>43.055538144212321</c:v>
                </c:pt>
                <c:pt idx="161">
                  <c:v>43.434170278231328</c:v>
                </c:pt>
                <c:pt idx="162">
                  <c:v>45.920601680610922</c:v>
                </c:pt>
                <c:pt idx="163">
                  <c:v>50.727059279973226</c:v>
                </c:pt>
                <c:pt idx="164">
                  <c:v>49.316232538564819</c:v>
                </c:pt>
                <c:pt idx="165">
                  <c:v>50.100025172680603</c:v>
                </c:pt>
                <c:pt idx="166">
                  <c:v>46.78639108260343</c:v>
                </c:pt>
                <c:pt idx="167">
                  <c:v>44.953522153594221</c:v>
                </c:pt>
                <c:pt idx="168">
                  <c:v>43.986442626577521</c:v>
                </c:pt>
                <c:pt idx="169">
                  <c:v>47.444776895260681</c:v>
                </c:pt>
                <c:pt idx="170">
                  <c:v>46.038773493139146</c:v>
                </c:pt>
                <c:pt idx="171">
                  <c:v>47.956050859668515</c:v>
                </c:pt>
                <c:pt idx="172">
                  <c:v>48.175512797220932</c:v>
                </c:pt>
                <c:pt idx="173">
                  <c:v>47.943992511451349</c:v>
                </c:pt>
                <c:pt idx="174">
                  <c:v>46.911797904061956</c:v>
                </c:pt>
                <c:pt idx="175">
                  <c:v>46.041185162782575</c:v>
                </c:pt>
                <c:pt idx="176">
                  <c:v>46.328173850351128</c:v>
                </c:pt>
                <c:pt idx="177">
                  <c:v>47.47371693098188</c:v>
                </c:pt>
                <c:pt idx="178">
                  <c:v>46.820154457611487</c:v>
                </c:pt>
                <c:pt idx="179">
                  <c:v>47.097496466606302</c:v>
                </c:pt>
                <c:pt idx="180">
                  <c:v>47.820997359636252</c:v>
                </c:pt>
                <c:pt idx="181">
                  <c:v>47.521950323850547</c:v>
                </c:pt>
                <c:pt idx="182">
                  <c:v>46.714040993300429</c:v>
                </c:pt>
                <c:pt idx="183">
                  <c:v>39.171784144592728</c:v>
                </c:pt>
                <c:pt idx="184">
                  <c:v>39.171784144592728</c:v>
                </c:pt>
                <c:pt idx="185">
                  <c:v>39.171784144592728</c:v>
                </c:pt>
                <c:pt idx="186">
                  <c:v>39.171784144592728</c:v>
                </c:pt>
                <c:pt idx="187">
                  <c:v>39.171784144592728</c:v>
                </c:pt>
                <c:pt idx="188">
                  <c:v>39.171784144592728</c:v>
                </c:pt>
                <c:pt idx="189">
                  <c:v>39.171784144592728</c:v>
                </c:pt>
                <c:pt idx="190">
                  <c:v>39.171784144592728</c:v>
                </c:pt>
                <c:pt idx="191">
                  <c:v>39.113026468375843</c:v>
                </c:pt>
                <c:pt idx="192">
                  <c:v>39.538776971325788</c:v>
                </c:pt>
                <c:pt idx="193">
                  <c:v>39.323660927730032</c:v>
                </c:pt>
                <c:pt idx="194">
                  <c:v>39.390884691353705</c:v>
                </c:pt>
                <c:pt idx="195">
                  <c:v>39.278845085314245</c:v>
                </c:pt>
                <c:pt idx="196">
                  <c:v>39.47603479194369</c:v>
                </c:pt>
                <c:pt idx="197">
                  <c:v>39.31917934348845</c:v>
                </c:pt>
                <c:pt idx="198">
                  <c:v>39.458108454977385</c:v>
                </c:pt>
                <c:pt idx="199">
                  <c:v>39.630649448278156</c:v>
                </c:pt>
                <c:pt idx="200">
                  <c:v>39.95108272155101</c:v>
                </c:pt>
                <c:pt idx="201">
                  <c:v>38.270488630959093</c:v>
                </c:pt>
                <c:pt idx="202">
                  <c:v>38.599885072715111</c:v>
                </c:pt>
                <c:pt idx="203">
                  <c:v>38.980819733249277</c:v>
                </c:pt>
                <c:pt idx="204">
                  <c:v>38.868780127209817</c:v>
                </c:pt>
                <c:pt idx="205">
                  <c:v>39.346068848937918</c:v>
                </c:pt>
                <c:pt idx="206">
                  <c:v>39.012190822940326</c:v>
                </c:pt>
                <c:pt idx="207">
                  <c:v>41.282113241299804</c:v>
                </c:pt>
                <c:pt idx="208">
                  <c:v>40.860844322591433</c:v>
                </c:pt>
                <c:pt idx="209">
                  <c:v>42.891001984026467</c:v>
                </c:pt>
                <c:pt idx="210">
                  <c:v>42.539197621062563</c:v>
                </c:pt>
                <c:pt idx="211">
                  <c:v>41.501710869137149</c:v>
                </c:pt>
                <c:pt idx="212">
                  <c:v>41.156628882535607</c:v>
                </c:pt>
                <c:pt idx="213">
                  <c:v>41.580138593364772</c:v>
                </c:pt>
                <c:pt idx="214">
                  <c:v>41.510674037620305</c:v>
                </c:pt>
                <c:pt idx="215">
                  <c:v>41.678733446679502</c:v>
                </c:pt>
                <c:pt idx="216">
                  <c:v>40.37907401662175</c:v>
                </c:pt>
                <c:pt idx="217">
                  <c:v>35.241774619509179</c:v>
                </c:pt>
                <c:pt idx="218">
                  <c:v>35.241774619509179</c:v>
                </c:pt>
                <c:pt idx="219">
                  <c:v>35.241774619509179</c:v>
                </c:pt>
                <c:pt idx="220">
                  <c:v>35.241774619509179</c:v>
                </c:pt>
                <c:pt idx="221">
                  <c:v>35.241774619509179</c:v>
                </c:pt>
                <c:pt idx="222">
                  <c:v>35.241774619509179</c:v>
                </c:pt>
                <c:pt idx="223">
                  <c:v>35.241774619509179</c:v>
                </c:pt>
                <c:pt idx="224">
                  <c:v>35.241774619509179</c:v>
                </c:pt>
                <c:pt idx="225">
                  <c:v>35.241774619509179</c:v>
                </c:pt>
                <c:pt idx="226">
                  <c:v>35.241774619509179</c:v>
                </c:pt>
                <c:pt idx="227">
                  <c:v>35.241774619509179</c:v>
                </c:pt>
                <c:pt idx="228">
                  <c:v>35.241774619509179</c:v>
                </c:pt>
                <c:pt idx="229">
                  <c:v>35.241774619509179</c:v>
                </c:pt>
                <c:pt idx="230">
                  <c:v>35.241774619509179</c:v>
                </c:pt>
                <c:pt idx="231">
                  <c:v>35.241774619509179</c:v>
                </c:pt>
                <c:pt idx="232">
                  <c:v>35.241774619509179</c:v>
                </c:pt>
                <c:pt idx="233">
                  <c:v>35.241774619509179</c:v>
                </c:pt>
                <c:pt idx="234">
                  <c:v>35.188911957579919</c:v>
                </c:pt>
                <c:pt idx="235">
                  <c:v>34.488398248335479</c:v>
                </c:pt>
                <c:pt idx="236">
                  <c:v>32.169221793458249</c:v>
                </c:pt>
                <c:pt idx="237">
                  <c:v>32.624895759665797</c:v>
                </c:pt>
                <c:pt idx="238">
                  <c:v>30.196901641216627</c:v>
                </c:pt>
                <c:pt idx="239">
                  <c:v>26.758943582740272</c:v>
                </c:pt>
                <c:pt idx="240">
                  <c:v>27.697495931048358</c:v>
                </c:pt>
                <c:pt idx="241">
                  <c:v>26.911968422138333</c:v>
                </c:pt>
                <c:pt idx="242">
                  <c:v>27.673692067141992</c:v>
                </c:pt>
                <c:pt idx="243">
                  <c:v>26.796349654593133</c:v>
                </c:pt>
                <c:pt idx="244">
                  <c:v>26.13324201720155</c:v>
                </c:pt>
                <c:pt idx="245">
                  <c:v>26.718136958900789</c:v>
                </c:pt>
                <c:pt idx="246">
                  <c:v>25.561949283448804</c:v>
                </c:pt>
                <c:pt idx="247">
                  <c:v>24.946449373869953</c:v>
                </c:pt>
                <c:pt idx="248">
                  <c:v>25.000858205655927</c:v>
                </c:pt>
                <c:pt idx="249">
                  <c:v>25.238896844719573</c:v>
                </c:pt>
                <c:pt idx="250">
                  <c:v>28.238183696921496</c:v>
                </c:pt>
                <c:pt idx="251">
                  <c:v>30.17989888128351</c:v>
                </c:pt>
                <c:pt idx="252">
                  <c:v>29.697020499182972</c:v>
                </c:pt>
                <c:pt idx="253">
                  <c:v>34.002119314248311</c:v>
                </c:pt>
                <c:pt idx="254">
                  <c:v>32.220230073257603</c:v>
                </c:pt>
                <c:pt idx="255">
                  <c:v>34.78764682315834</c:v>
                </c:pt>
                <c:pt idx="256">
                  <c:v>38.830903135253678</c:v>
                </c:pt>
                <c:pt idx="257">
                  <c:v>41.568347484485592</c:v>
                </c:pt>
                <c:pt idx="258">
                  <c:v>38.470444624671586</c:v>
                </c:pt>
                <c:pt idx="259">
                  <c:v>39.041737358424335</c:v>
                </c:pt>
                <c:pt idx="260">
                  <c:v>34.26396181721833</c:v>
                </c:pt>
                <c:pt idx="261">
                  <c:v>40.8610326712679</c:v>
                </c:pt>
                <c:pt idx="262">
                  <c:v>40.089107370304369</c:v>
                </c:pt>
                <c:pt idx="263">
                  <c:v>41.483333684820003</c:v>
                </c:pt>
                <c:pt idx="264">
                  <c:v>39.092745638223683</c:v>
                </c:pt>
                <c:pt idx="265">
                  <c:v>41.643159628191306</c:v>
                </c:pt>
                <c:pt idx="266">
                  <c:v>46.101283282654705</c:v>
                </c:pt>
                <c:pt idx="267">
                  <c:v>44.05075043472074</c:v>
                </c:pt>
                <c:pt idx="268">
                  <c:v>45.951658995243271</c:v>
                </c:pt>
                <c:pt idx="269">
                  <c:v>46.128487698547701</c:v>
                </c:pt>
                <c:pt idx="270">
                  <c:v>46.543355040915763</c:v>
                </c:pt>
                <c:pt idx="271">
                  <c:v>44.829476839657524</c:v>
                </c:pt>
                <c:pt idx="272">
                  <c:v>44.312592937690752</c:v>
                </c:pt>
                <c:pt idx="273">
                  <c:v>44.139164786372959</c:v>
                </c:pt>
                <c:pt idx="274">
                  <c:v>37.445035377521172</c:v>
                </c:pt>
                <c:pt idx="275">
                  <c:v>37.445035377521172</c:v>
                </c:pt>
                <c:pt idx="276">
                  <c:v>37.445035377521172</c:v>
                </c:pt>
                <c:pt idx="277">
                  <c:v>37.445035377521172</c:v>
                </c:pt>
                <c:pt idx="278">
                  <c:v>37.445035377521172</c:v>
                </c:pt>
                <c:pt idx="279">
                  <c:v>37.445035377521172</c:v>
                </c:pt>
                <c:pt idx="280">
                  <c:v>37.445035377521172</c:v>
                </c:pt>
                <c:pt idx="281">
                  <c:v>37.445035377521172</c:v>
                </c:pt>
                <c:pt idx="282">
                  <c:v>37.445035377521172</c:v>
                </c:pt>
                <c:pt idx="283">
                  <c:v>37.445035377521172</c:v>
                </c:pt>
                <c:pt idx="284">
                  <c:v>37.445035377521172</c:v>
                </c:pt>
                <c:pt idx="285">
                  <c:v>37.445035377521172</c:v>
                </c:pt>
                <c:pt idx="286">
                  <c:v>37.445035377521172</c:v>
                </c:pt>
                <c:pt idx="287">
                  <c:v>37.445035377521172</c:v>
                </c:pt>
                <c:pt idx="288">
                  <c:v>37.445035377521172</c:v>
                </c:pt>
                <c:pt idx="289">
                  <c:v>37.445035377521172</c:v>
                </c:pt>
                <c:pt idx="290">
                  <c:v>37.445035377521172</c:v>
                </c:pt>
                <c:pt idx="291">
                  <c:v>37.445035377521172</c:v>
                </c:pt>
                <c:pt idx="292">
                  <c:v>37.445035377521172</c:v>
                </c:pt>
                <c:pt idx="293">
                  <c:v>37.445035377521172</c:v>
                </c:pt>
                <c:pt idx="294">
                  <c:v>37.445035377521172</c:v>
                </c:pt>
                <c:pt idx="295">
                  <c:v>37.445035377521172</c:v>
                </c:pt>
                <c:pt idx="296">
                  <c:v>37.445035377521172</c:v>
                </c:pt>
                <c:pt idx="297">
                  <c:v>37.445035377521172</c:v>
                </c:pt>
                <c:pt idx="298">
                  <c:v>37.445035377521172</c:v>
                </c:pt>
                <c:pt idx="299">
                  <c:v>37.445035377521172</c:v>
                </c:pt>
                <c:pt idx="300">
                  <c:v>37.388867824454891</c:v>
                </c:pt>
                <c:pt idx="301">
                  <c:v>36.521972649478265</c:v>
                </c:pt>
                <c:pt idx="302">
                  <c:v>36.509932438714706</c:v>
                </c:pt>
                <c:pt idx="303">
                  <c:v>41.827692192622251</c:v>
                </c:pt>
                <c:pt idx="304">
                  <c:v>41.928027282318624</c:v>
                </c:pt>
                <c:pt idx="305">
                  <c:v>44.010983744415242</c:v>
                </c:pt>
                <c:pt idx="306">
                  <c:v>42.666493542483899</c:v>
                </c:pt>
                <c:pt idx="307">
                  <c:v>42.919337968518747</c:v>
                </c:pt>
                <c:pt idx="308">
                  <c:v>43.063820497681519</c:v>
                </c:pt>
                <c:pt idx="309">
                  <c:v>42.53806462767254</c:v>
                </c:pt>
                <c:pt idx="310">
                  <c:v>42.943418390045878</c:v>
                </c:pt>
                <c:pt idx="311">
                  <c:v>43.260477273486401</c:v>
                </c:pt>
                <c:pt idx="312">
                  <c:v>47.221706614699045</c:v>
                </c:pt>
                <c:pt idx="313">
                  <c:v>51.315378274310895</c:v>
                </c:pt>
                <c:pt idx="314">
                  <c:v>50.552831592618489</c:v>
                </c:pt>
                <c:pt idx="315">
                  <c:v>52.2545147138689</c:v>
                </c:pt>
                <c:pt idx="316">
                  <c:v>51.038453426748916</c:v>
                </c:pt>
                <c:pt idx="317">
                  <c:v>51.921402216076963</c:v>
                </c:pt>
                <c:pt idx="318">
                  <c:v>55.830457310647496</c:v>
                </c:pt>
                <c:pt idx="319">
                  <c:v>46.703977551865783</c:v>
                </c:pt>
                <c:pt idx="320">
                  <c:v>48.493955552049002</c:v>
                </c:pt>
                <c:pt idx="321">
                  <c:v>47.864188314657184</c:v>
                </c:pt>
                <c:pt idx="322">
                  <c:v>47.864188314657184</c:v>
                </c:pt>
                <c:pt idx="323">
                  <c:v>47.864188314657184</c:v>
                </c:pt>
                <c:pt idx="324">
                  <c:v>47.864188314657184</c:v>
                </c:pt>
                <c:pt idx="325">
                  <c:v>47.864188314657184</c:v>
                </c:pt>
                <c:pt idx="326">
                  <c:v>47.864188314657184</c:v>
                </c:pt>
                <c:pt idx="327">
                  <c:v>47.864188314657184</c:v>
                </c:pt>
                <c:pt idx="328">
                  <c:v>47.864188314657184</c:v>
                </c:pt>
                <c:pt idx="329">
                  <c:v>47.864188314657184</c:v>
                </c:pt>
                <c:pt idx="330">
                  <c:v>47.864188314657184</c:v>
                </c:pt>
                <c:pt idx="331">
                  <c:v>47.864188314657184</c:v>
                </c:pt>
                <c:pt idx="332">
                  <c:v>47.864188314657184</c:v>
                </c:pt>
                <c:pt idx="333">
                  <c:v>47.864188314657184</c:v>
                </c:pt>
                <c:pt idx="334">
                  <c:v>47.864188314657184</c:v>
                </c:pt>
                <c:pt idx="335">
                  <c:v>47.864188314657184</c:v>
                </c:pt>
                <c:pt idx="336">
                  <c:v>47.864188314657184</c:v>
                </c:pt>
                <c:pt idx="337">
                  <c:v>47.864188314657184</c:v>
                </c:pt>
                <c:pt idx="338">
                  <c:v>47.864188314657184</c:v>
                </c:pt>
                <c:pt idx="339">
                  <c:v>47.864188314657184</c:v>
                </c:pt>
                <c:pt idx="340">
                  <c:v>47.864188314657184</c:v>
                </c:pt>
                <c:pt idx="341">
                  <c:v>47.792392032185198</c:v>
                </c:pt>
                <c:pt idx="342">
                  <c:v>48.096802172517584</c:v>
                </c:pt>
                <c:pt idx="343">
                  <c:v>48.045408252721209</c:v>
                </c:pt>
                <c:pt idx="344">
                  <c:v>46.749631143098149</c:v>
                </c:pt>
                <c:pt idx="345">
                  <c:v>46.749631143098149</c:v>
                </c:pt>
                <c:pt idx="346">
                  <c:v>46.749631143098149</c:v>
                </c:pt>
                <c:pt idx="347">
                  <c:v>46.749631143098149</c:v>
                </c:pt>
                <c:pt idx="348">
                  <c:v>46.749631143098149</c:v>
                </c:pt>
                <c:pt idx="349">
                  <c:v>46.749631143098149</c:v>
                </c:pt>
                <c:pt idx="350">
                  <c:v>46.749631143098149</c:v>
                </c:pt>
                <c:pt idx="351">
                  <c:v>46.749631143098149</c:v>
                </c:pt>
                <c:pt idx="352">
                  <c:v>46.679506696383505</c:v>
                </c:pt>
                <c:pt idx="353">
                  <c:v>46.437339785366269</c:v>
                </c:pt>
                <c:pt idx="354">
                  <c:v>46.10711217943367</c:v>
                </c:pt>
                <c:pt idx="355">
                  <c:v>46.26121839553555</c:v>
                </c:pt>
                <c:pt idx="356">
                  <c:v>53.852784136363844</c:v>
                </c:pt>
                <c:pt idx="357">
                  <c:v>52.601588429441442</c:v>
                </c:pt>
                <c:pt idx="358">
                  <c:v>51.50082974299945</c:v>
                </c:pt>
                <c:pt idx="359">
                  <c:v>54.249057263482953</c:v>
                </c:pt>
                <c:pt idx="360">
                  <c:v>54.10228943862402</c:v>
                </c:pt>
                <c:pt idx="361">
                  <c:v>57.334850781142009</c:v>
                </c:pt>
                <c:pt idx="362">
                  <c:v>58.993327202047951</c:v>
                </c:pt>
                <c:pt idx="363">
                  <c:v>57.360535150492332</c:v>
                </c:pt>
                <c:pt idx="364">
                  <c:v>57.819184603176495</c:v>
                </c:pt>
                <c:pt idx="365">
                  <c:v>53.900483679442992</c:v>
                </c:pt>
                <c:pt idx="366">
                  <c:v>53.423488248651459</c:v>
                </c:pt>
                <c:pt idx="367">
                  <c:v>53.328698248966319</c:v>
                </c:pt>
                <c:pt idx="368">
                  <c:v>53.328698248966319</c:v>
                </c:pt>
                <c:pt idx="369">
                  <c:v>53.328698248966319</c:v>
                </c:pt>
                <c:pt idx="370">
                  <c:v>53.328698248966319</c:v>
                </c:pt>
                <c:pt idx="371">
                  <c:v>53.328698248966319</c:v>
                </c:pt>
                <c:pt idx="372">
                  <c:v>53.328698248966319</c:v>
                </c:pt>
                <c:pt idx="373">
                  <c:v>53.328698248966319</c:v>
                </c:pt>
                <c:pt idx="374">
                  <c:v>53.328698248966319</c:v>
                </c:pt>
                <c:pt idx="375">
                  <c:v>53.328698248966319</c:v>
                </c:pt>
                <c:pt idx="376">
                  <c:v>53.328698248966319</c:v>
                </c:pt>
                <c:pt idx="377">
                  <c:v>53.328698248966319</c:v>
                </c:pt>
                <c:pt idx="378">
                  <c:v>53.328698248966319</c:v>
                </c:pt>
                <c:pt idx="379">
                  <c:v>53.328698248966319</c:v>
                </c:pt>
                <c:pt idx="380">
                  <c:v>53.328698248966319</c:v>
                </c:pt>
                <c:pt idx="381">
                  <c:v>53.328698248966319</c:v>
                </c:pt>
                <c:pt idx="382">
                  <c:v>53.328698248966319</c:v>
                </c:pt>
                <c:pt idx="383">
                  <c:v>53.328698248966319</c:v>
                </c:pt>
                <c:pt idx="384">
                  <c:v>53.328698248966319</c:v>
                </c:pt>
                <c:pt idx="385">
                  <c:v>53.328698248966319</c:v>
                </c:pt>
                <c:pt idx="386">
                  <c:v>53.328698248966319</c:v>
                </c:pt>
                <c:pt idx="387">
                  <c:v>53.328698248966319</c:v>
                </c:pt>
                <c:pt idx="388">
                  <c:v>53.328698248966319</c:v>
                </c:pt>
                <c:pt idx="389">
                  <c:v>53.328698248966319</c:v>
                </c:pt>
                <c:pt idx="390">
                  <c:v>53.24870520159287</c:v>
                </c:pt>
                <c:pt idx="391">
                  <c:v>51.960261121633017</c:v>
                </c:pt>
                <c:pt idx="392">
                  <c:v>52.850649306971135</c:v>
                </c:pt>
                <c:pt idx="393">
                  <c:v>52.958892576561247</c:v>
                </c:pt>
                <c:pt idx="394">
                  <c:v>53.580418447110986</c:v>
                </c:pt>
                <c:pt idx="395">
                  <c:v>59.121775506450525</c:v>
                </c:pt>
                <c:pt idx="396">
                  <c:v>58.325663717207036</c:v>
                </c:pt>
                <c:pt idx="397">
                  <c:v>60.605755815347372</c:v>
                </c:pt>
                <c:pt idx="398">
                  <c:v>67.578717407975631</c:v>
                </c:pt>
                <c:pt idx="399">
                  <c:v>77.596457422622848</c:v>
                </c:pt>
                <c:pt idx="400">
                  <c:v>82.641990472872138</c:v>
                </c:pt>
                <c:pt idx="401">
                  <c:v>76.468632387861234</c:v>
                </c:pt>
                <c:pt idx="402">
                  <c:v>73.47622974145041</c:v>
                </c:pt>
                <c:pt idx="403">
                  <c:v>81.98554741858365</c:v>
                </c:pt>
                <c:pt idx="404">
                  <c:v>78.95822758843407</c:v>
                </c:pt>
                <c:pt idx="405">
                  <c:v>79.838140618650556</c:v>
                </c:pt>
                <c:pt idx="406">
                  <c:v>76.398798020383751</c:v>
                </c:pt>
                <c:pt idx="407">
                  <c:v>76.772411886388355</c:v>
                </c:pt>
                <c:pt idx="408">
                  <c:v>77.865319737411212</c:v>
                </c:pt>
                <c:pt idx="409">
                  <c:v>78.595736591309446</c:v>
                </c:pt>
                <c:pt idx="410">
                  <c:v>78.595736591309446</c:v>
                </c:pt>
                <c:pt idx="411">
                  <c:v>78.595736591309446</c:v>
                </c:pt>
                <c:pt idx="412">
                  <c:v>78.477842986422488</c:v>
                </c:pt>
                <c:pt idx="413">
                  <c:v>78.153745642592895</c:v>
                </c:pt>
                <c:pt idx="414">
                  <c:v>78.153745642592895</c:v>
                </c:pt>
                <c:pt idx="415">
                  <c:v>78.153745642592895</c:v>
                </c:pt>
                <c:pt idx="416">
                  <c:v>78.153745642592895</c:v>
                </c:pt>
                <c:pt idx="417">
                  <c:v>78.153745642592895</c:v>
                </c:pt>
                <c:pt idx="418">
                  <c:v>78.153745642592895</c:v>
                </c:pt>
                <c:pt idx="419">
                  <c:v>78.153745642592895</c:v>
                </c:pt>
                <c:pt idx="420">
                  <c:v>78.153745642592895</c:v>
                </c:pt>
                <c:pt idx="421">
                  <c:v>78.153745642592895</c:v>
                </c:pt>
                <c:pt idx="422">
                  <c:v>78.153745642592895</c:v>
                </c:pt>
                <c:pt idx="423">
                  <c:v>78.153745642592895</c:v>
                </c:pt>
                <c:pt idx="424">
                  <c:v>78.153745642592895</c:v>
                </c:pt>
                <c:pt idx="425">
                  <c:v>78.153745642592895</c:v>
                </c:pt>
                <c:pt idx="426">
                  <c:v>78.153745642592895</c:v>
                </c:pt>
                <c:pt idx="427">
                  <c:v>78.153745642592895</c:v>
                </c:pt>
                <c:pt idx="428">
                  <c:v>78.153745642592895</c:v>
                </c:pt>
                <c:pt idx="429">
                  <c:v>78.153745642592895</c:v>
                </c:pt>
                <c:pt idx="430">
                  <c:v>78.036515024129017</c:v>
                </c:pt>
                <c:pt idx="431">
                  <c:v>77.86740067608757</c:v>
                </c:pt>
                <c:pt idx="432">
                  <c:v>79.373168813456672</c:v>
                </c:pt>
                <c:pt idx="433">
                  <c:v>76.803931602826879</c:v>
                </c:pt>
                <c:pt idx="434">
                  <c:v>77.8218698900764</c:v>
                </c:pt>
                <c:pt idx="435">
                  <c:v>78.374743720211924</c:v>
                </c:pt>
                <c:pt idx="436">
                  <c:v>84.553921821726632</c:v>
                </c:pt>
                <c:pt idx="437">
                  <c:v>88.111827528598766</c:v>
                </c:pt>
                <c:pt idx="438">
                  <c:v>87.419109141428962</c:v>
                </c:pt>
                <c:pt idx="439">
                  <c:v>88.723240940748639</c:v>
                </c:pt>
                <c:pt idx="440">
                  <c:v>90.635533953217404</c:v>
                </c:pt>
                <c:pt idx="441">
                  <c:v>93.464947083910971</c:v>
                </c:pt>
                <c:pt idx="442">
                  <c:v>83.988039195587902</c:v>
                </c:pt>
                <c:pt idx="443">
                  <c:v>88.628927169725515</c:v>
                </c:pt>
                <c:pt idx="444">
                  <c:v>90.739604321242908</c:v>
                </c:pt>
                <c:pt idx="445">
                  <c:v>82.855387719082771</c:v>
                </c:pt>
                <c:pt idx="446">
                  <c:v>82.855387719082771</c:v>
                </c:pt>
                <c:pt idx="447">
                  <c:v>82.855387719082771</c:v>
                </c:pt>
                <c:pt idx="448">
                  <c:v>82.855387719082771</c:v>
                </c:pt>
                <c:pt idx="449">
                  <c:v>82.855387719082771</c:v>
                </c:pt>
                <c:pt idx="450">
                  <c:v>82.855387719082771</c:v>
                </c:pt>
                <c:pt idx="451">
                  <c:v>82.855387719082771</c:v>
                </c:pt>
                <c:pt idx="452">
                  <c:v>82.855387719082771</c:v>
                </c:pt>
                <c:pt idx="453">
                  <c:v>82.855387719082771</c:v>
                </c:pt>
                <c:pt idx="454">
                  <c:v>82.855387719082771</c:v>
                </c:pt>
                <c:pt idx="455">
                  <c:v>82.855387719082771</c:v>
                </c:pt>
                <c:pt idx="456">
                  <c:v>82.855387719082771</c:v>
                </c:pt>
                <c:pt idx="457">
                  <c:v>82.855387719082771</c:v>
                </c:pt>
                <c:pt idx="458">
                  <c:v>82.855387719082771</c:v>
                </c:pt>
                <c:pt idx="459">
                  <c:v>82.855387719082771</c:v>
                </c:pt>
                <c:pt idx="460">
                  <c:v>82.855387719082771</c:v>
                </c:pt>
                <c:pt idx="461">
                  <c:v>82.855387719082771</c:v>
                </c:pt>
                <c:pt idx="462">
                  <c:v>82.855387719082771</c:v>
                </c:pt>
                <c:pt idx="463">
                  <c:v>82.855387719082771</c:v>
                </c:pt>
                <c:pt idx="464">
                  <c:v>82.855387719082771</c:v>
                </c:pt>
                <c:pt idx="465">
                  <c:v>82.855387719082771</c:v>
                </c:pt>
                <c:pt idx="466">
                  <c:v>82.855387719082771</c:v>
                </c:pt>
                <c:pt idx="467">
                  <c:v>82.855387719082771</c:v>
                </c:pt>
                <c:pt idx="468">
                  <c:v>82.855387719082771</c:v>
                </c:pt>
                <c:pt idx="469">
                  <c:v>82.855387719082771</c:v>
                </c:pt>
                <c:pt idx="470">
                  <c:v>82.855387719082771</c:v>
                </c:pt>
                <c:pt idx="471">
                  <c:v>82.731104637504146</c:v>
                </c:pt>
                <c:pt idx="472">
                  <c:v>78.232931570859463</c:v>
                </c:pt>
                <c:pt idx="473">
                  <c:v>79.841521939230063</c:v>
                </c:pt>
                <c:pt idx="474">
                  <c:v>79.295525208451537</c:v>
                </c:pt>
                <c:pt idx="475">
                  <c:v>79.022526843062266</c:v>
                </c:pt>
                <c:pt idx="476">
                  <c:v>82.941103380111272</c:v>
                </c:pt>
                <c:pt idx="477">
                  <c:v>82.40350659903703</c:v>
                </c:pt>
                <c:pt idx="478">
                  <c:v>82.323707076846318</c:v>
                </c:pt>
                <c:pt idx="479">
                  <c:v>83.831498048765496</c:v>
                </c:pt>
                <c:pt idx="480">
                  <c:v>84.205295810606188</c:v>
                </c:pt>
                <c:pt idx="481">
                  <c:v>86.952079363907416</c:v>
                </c:pt>
                <c:pt idx="482">
                  <c:v>84.671493019194003</c:v>
                </c:pt>
                <c:pt idx="483">
                  <c:v>84.642093195229009</c:v>
                </c:pt>
                <c:pt idx="484">
                  <c:v>82.949503329815556</c:v>
                </c:pt>
                <c:pt idx="485">
                  <c:v>78.841927924420133</c:v>
                </c:pt>
                <c:pt idx="486">
                  <c:v>77.313137078240246</c:v>
                </c:pt>
                <c:pt idx="487">
                  <c:v>81.067914596055701</c:v>
                </c:pt>
                <c:pt idx="488">
                  <c:v>79.093926415548694</c:v>
                </c:pt>
                <c:pt idx="489">
                  <c:v>78.279135494207893</c:v>
                </c:pt>
                <c:pt idx="490">
                  <c:v>78.279135494207893</c:v>
                </c:pt>
                <c:pt idx="491">
                  <c:v>78.279135494207893</c:v>
                </c:pt>
                <c:pt idx="492">
                  <c:v>78.279135494207893</c:v>
                </c:pt>
                <c:pt idx="493">
                  <c:v>78.279135494207893</c:v>
                </c:pt>
                <c:pt idx="494">
                  <c:v>78.279135494207893</c:v>
                </c:pt>
                <c:pt idx="495">
                  <c:v>78.279135494207893</c:v>
                </c:pt>
                <c:pt idx="496">
                  <c:v>78.16171679096658</c:v>
                </c:pt>
                <c:pt idx="497">
                  <c:v>74.571623264962369</c:v>
                </c:pt>
                <c:pt idx="498">
                  <c:v>75.930037031558541</c:v>
                </c:pt>
                <c:pt idx="499">
                  <c:v>76.975309962348476</c:v>
                </c:pt>
                <c:pt idx="500">
                  <c:v>75.568381418373846</c:v>
                </c:pt>
                <c:pt idx="501">
                  <c:v>73.865953775821467</c:v>
                </c:pt>
                <c:pt idx="502">
                  <c:v>74.823018020468794</c:v>
                </c:pt>
                <c:pt idx="503">
                  <c:v>74.505466750355396</c:v>
                </c:pt>
                <c:pt idx="504">
                  <c:v>68.83168558811893</c:v>
                </c:pt>
                <c:pt idx="505">
                  <c:v>68.83168558811893</c:v>
                </c:pt>
                <c:pt idx="506">
                  <c:v>68.83168558811893</c:v>
                </c:pt>
                <c:pt idx="507">
                  <c:v>68.83168558811893</c:v>
                </c:pt>
                <c:pt idx="508">
                  <c:v>68.83168558811893</c:v>
                </c:pt>
                <c:pt idx="509">
                  <c:v>68.83168558811893</c:v>
                </c:pt>
                <c:pt idx="510">
                  <c:v>68.72843805973676</c:v>
                </c:pt>
                <c:pt idx="511">
                  <c:v>66.92001681785581</c:v>
                </c:pt>
                <c:pt idx="512">
                  <c:v>66.544843180262788</c:v>
                </c:pt>
                <c:pt idx="513">
                  <c:v>64.715344767730542</c:v>
                </c:pt>
                <c:pt idx="514">
                  <c:v>68.083476637807181</c:v>
                </c:pt>
                <c:pt idx="515">
                  <c:v>69.491431637313568</c:v>
                </c:pt>
                <c:pt idx="516">
                  <c:v>69.112042565590286</c:v>
                </c:pt>
                <c:pt idx="517">
                  <c:v>68.601975035829</c:v>
                </c:pt>
                <c:pt idx="518">
                  <c:v>68.302679212580642</c:v>
                </c:pt>
                <c:pt idx="519">
                  <c:v>69.010872146464095</c:v>
                </c:pt>
                <c:pt idx="520">
                  <c:v>69.002441278203577</c:v>
                </c:pt>
                <c:pt idx="521">
                  <c:v>71.852074750258396</c:v>
                </c:pt>
                <c:pt idx="522">
                  <c:v>72.100785363943658</c:v>
                </c:pt>
                <c:pt idx="523">
                  <c:v>75.768213057268682</c:v>
                </c:pt>
                <c:pt idx="524">
                  <c:v>79.098406020172987</c:v>
                </c:pt>
                <c:pt idx="525">
                  <c:v>80.354605390990073</c:v>
                </c:pt>
                <c:pt idx="526">
                  <c:v>84.237020224958272</c:v>
                </c:pt>
                <c:pt idx="527">
                  <c:v>83.419226003688095</c:v>
                </c:pt>
                <c:pt idx="528">
                  <c:v>82.314782261560339</c:v>
                </c:pt>
                <c:pt idx="529">
                  <c:v>80.919473564444729</c:v>
                </c:pt>
                <c:pt idx="530">
                  <c:v>77.070782203518604</c:v>
                </c:pt>
                <c:pt idx="531">
                  <c:v>63.713312890080353</c:v>
                </c:pt>
                <c:pt idx="532">
                  <c:v>63.713312890080353</c:v>
                </c:pt>
                <c:pt idx="533">
                  <c:v>63.713312890080353</c:v>
                </c:pt>
                <c:pt idx="534">
                  <c:v>63.713312890080353</c:v>
                </c:pt>
                <c:pt idx="535">
                  <c:v>63.713312890080353</c:v>
                </c:pt>
                <c:pt idx="536">
                  <c:v>63.713312890080353</c:v>
                </c:pt>
                <c:pt idx="537">
                  <c:v>63.713312890080353</c:v>
                </c:pt>
                <c:pt idx="538">
                  <c:v>63.713312890080353</c:v>
                </c:pt>
                <c:pt idx="539">
                  <c:v>63.713312890080353</c:v>
                </c:pt>
                <c:pt idx="540">
                  <c:v>63.713312890080353</c:v>
                </c:pt>
                <c:pt idx="541">
                  <c:v>63.713312890080353</c:v>
                </c:pt>
                <c:pt idx="542">
                  <c:v>63.713312890080353</c:v>
                </c:pt>
                <c:pt idx="543">
                  <c:v>63.713312890080353</c:v>
                </c:pt>
                <c:pt idx="544">
                  <c:v>63.617742920745236</c:v>
                </c:pt>
                <c:pt idx="545">
                  <c:v>63.965930518827648</c:v>
                </c:pt>
                <c:pt idx="546">
                  <c:v>67.997169154403934</c:v>
                </c:pt>
                <c:pt idx="547">
                  <c:v>67.374300228945415</c:v>
                </c:pt>
                <c:pt idx="548">
                  <c:v>63.33919284227931</c:v>
                </c:pt>
                <c:pt idx="549">
                  <c:v>63.157361541058499</c:v>
                </c:pt>
                <c:pt idx="550">
                  <c:v>63.683511689271917</c:v>
                </c:pt>
                <c:pt idx="551">
                  <c:v>65.602412229814945</c:v>
                </c:pt>
                <c:pt idx="552">
                  <c:v>63.370142850997752</c:v>
                </c:pt>
                <c:pt idx="553">
                  <c:v>61.026851922156432</c:v>
                </c:pt>
                <c:pt idx="554">
                  <c:v>61.026851922156432</c:v>
                </c:pt>
                <c:pt idx="555">
                  <c:v>61.026851922156432</c:v>
                </c:pt>
                <c:pt idx="556">
                  <c:v>61.026851922156432</c:v>
                </c:pt>
                <c:pt idx="557">
                  <c:v>61.026851922156432</c:v>
                </c:pt>
                <c:pt idx="558">
                  <c:v>61.026851922156432</c:v>
                </c:pt>
                <c:pt idx="559">
                  <c:v>61.026851922156432</c:v>
                </c:pt>
                <c:pt idx="560">
                  <c:v>61.026851922156432</c:v>
                </c:pt>
                <c:pt idx="561">
                  <c:v>61.026851922156432</c:v>
                </c:pt>
                <c:pt idx="562">
                  <c:v>61.026851922156432</c:v>
                </c:pt>
                <c:pt idx="563">
                  <c:v>60.935311644273199</c:v>
                </c:pt>
                <c:pt idx="564">
                  <c:v>62.340615125494026</c:v>
                </c:pt>
                <c:pt idx="565">
                  <c:v>61.596630929553591</c:v>
                </c:pt>
                <c:pt idx="566">
                  <c:v>64.651475128036296</c:v>
                </c:pt>
                <c:pt idx="567">
                  <c:v>61.803293206203705</c:v>
                </c:pt>
                <c:pt idx="568">
                  <c:v>61.525238506710821</c:v>
                </c:pt>
                <c:pt idx="569">
                  <c:v>61.754445758995502</c:v>
                </c:pt>
                <c:pt idx="570">
                  <c:v>61.634205888944521</c:v>
                </c:pt>
                <c:pt idx="571">
                  <c:v>61.243426311278839</c:v>
                </c:pt>
                <c:pt idx="572">
                  <c:v>62.806544621941576</c:v>
                </c:pt>
                <c:pt idx="573">
                  <c:v>63.993913338695002</c:v>
                </c:pt>
                <c:pt idx="574">
                  <c:v>64.937044819407376</c:v>
                </c:pt>
                <c:pt idx="575">
                  <c:v>63.437803939709227</c:v>
                </c:pt>
                <c:pt idx="576">
                  <c:v>62.712607223464254</c:v>
                </c:pt>
                <c:pt idx="577">
                  <c:v>63.080841825495369</c:v>
                </c:pt>
                <c:pt idx="578">
                  <c:v>64.459842835142553</c:v>
                </c:pt>
                <c:pt idx="579">
                  <c:v>62.896724524479808</c:v>
                </c:pt>
                <c:pt idx="580">
                  <c:v>63.80603854174035</c:v>
                </c:pt>
                <c:pt idx="581">
                  <c:v>64.039003289964128</c:v>
                </c:pt>
                <c:pt idx="582">
                  <c:v>62.832394315254568</c:v>
                </c:pt>
                <c:pt idx="583">
                  <c:v>62.832394315254568</c:v>
                </c:pt>
                <c:pt idx="584">
                  <c:v>62.832394315254568</c:v>
                </c:pt>
                <c:pt idx="585">
                  <c:v>62.832394315254568</c:v>
                </c:pt>
                <c:pt idx="586">
                  <c:v>62.832394315254568</c:v>
                </c:pt>
                <c:pt idx="587">
                  <c:v>62.832394315254568</c:v>
                </c:pt>
                <c:pt idx="588">
                  <c:v>62.832394315254568</c:v>
                </c:pt>
                <c:pt idx="589">
                  <c:v>62.832394315254568</c:v>
                </c:pt>
                <c:pt idx="590">
                  <c:v>62.832394315254568</c:v>
                </c:pt>
                <c:pt idx="591">
                  <c:v>62.832394315254568</c:v>
                </c:pt>
                <c:pt idx="592">
                  <c:v>62.832394315254568</c:v>
                </c:pt>
                <c:pt idx="593">
                  <c:v>62.832394315254568</c:v>
                </c:pt>
                <c:pt idx="594">
                  <c:v>62.832394315254568</c:v>
                </c:pt>
                <c:pt idx="595">
                  <c:v>62.832394315254568</c:v>
                </c:pt>
                <c:pt idx="596">
                  <c:v>62.832394315254568</c:v>
                </c:pt>
                <c:pt idx="597">
                  <c:v>62.832394315254568</c:v>
                </c:pt>
                <c:pt idx="598">
                  <c:v>62.832394315254568</c:v>
                </c:pt>
                <c:pt idx="599">
                  <c:v>62.738145723781692</c:v>
                </c:pt>
                <c:pt idx="600">
                  <c:v>61.612099915518861</c:v>
                </c:pt>
                <c:pt idx="601">
                  <c:v>60.91633177382802</c:v>
                </c:pt>
                <c:pt idx="602">
                  <c:v>60.151902302365031</c:v>
                </c:pt>
                <c:pt idx="603">
                  <c:v>60.948373727721673</c:v>
                </c:pt>
                <c:pt idx="604">
                  <c:v>61.671606401321363</c:v>
                </c:pt>
                <c:pt idx="605">
                  <c:v>61.039922167417828</c:v>
                </c:pt>
                <c:pt idx="606">
                  <c:v>62.436035872784345</c:v>
                </c:pt>
                <c:pt idx="607">
                  <c:v>60.980415681615327</c:v>
                </c:pt>
                <c:pt idx="608">
                  <c:v>60.078663550608105</c:v>
                </c:pt>
                <c:pt idx="609">
                  <c:v>58.975504852269317</c:v>
                </c:pt>
                <c:pt idx="610">
                  <c:v>59.277614703266664</c:v>
                </c:pt>
                <c:pt idx="611">
                  <c:v>59.579724554264004</c:v>
                </c:pt>
                <c:pt idx="612">
                  <c:v>58.407904526153096</c:v>
                </c:pt>
                <c:pt idx="613">
                  <c:v>58.563536873636579</c:v>
                </c:pt>
                <c:pt idx="614">
                  <c:v>54.426179083603834</c:v>
                </c:pt>
                <c:pt idx="615">
                  <c:v>54.426179083603834</c:v>
                </c:pt>
                <c:pt idx="616">
                  <c:v>54.426179083603834</c:v>
                </c:pt>
                <c:pt idx="617">
                  <c:v>54.426179083603834</c:v>
                </c:pt>
                <c:pt idx="618">
                  <c:v>54.426179083603834</c:v>
                </c:pt>
                <c:pt idx="619">
                  <c:v>54.426179083603834</c:v>
                </c:pt>
                <c:pt idx="620">
                  <c:v>54.426179083603834</c:v>
                </c:pt>
                <c:pt idx="621">
                  <c:v>54.426179083603834</c:v>
                </c:pt>
                <c:pt idx="622">
                  <c:v>54.344539814978432</c:v>
                </c:pt>
                <c:pt idx="623">
                  <c:v>53.049164201810441</c:v>
                </c:pt>
                <c:pt idx="624">
                  <c:v>53.29881841089373</c:v>
                </c:pt>
                <c:pt idx="625">
                  <c:v>53.23287201604154</c:v>
                </c:pt>
                <c:pt idx="626">
                  <c:v>53.930019618764668</c:v>
                </c:pt>
                <c:pt idx="627">
                  <c:v>56.563164956077053</c:v>
                </c:pt>
                <c:pt idx="628">
                  <c:v>55.178290664181098</c:v>
                </c:pt>
                <c:pt idx="629">
                  <c:v>54.080754235569678</c:v>
                </c:pt>
                <c:pt idx="630">
                  <c:v>54.721376356990937</c:v>
                </c:pt>
                <c:pt idx="631">
                  <c:v>53.562603990302478</c:v>
                </c:pt>
                <c:pt idx="632">
                  <c:v>56.652663634805023</c:v>
                </c:pt>
                <c:pt idx="633">
                  <c:v>56.652663634805023</c:v>
                </c:pt>
                <c:pt idx="634">
                  <c:v>57.128419769095814</c:v>
                </c:pt>
                <c:pt idx="635">
                  <c:v>60.788444683392278</c:v>
                </c:pt>
                <c:pt idx="636">
                  <c:v>60.449291795581019</c:v>
                </c:pt>
                <c:pt idx="637">
                  <c:v>59.610830489603188</c:v>
                </c:pt>
                <c:pt idx="638">
                  <c:v>58.41908492548864</c:v>
                </c:pt>
                <c:pt idx="639">
                  <c:v>61.273621731233376</c:v>
                </c:pt>
                <c:pt idx="640">
                  <c:v>60.350372203302733</c:v>
                </c:pt>
                <c:pt idx="641">
                  <c:v>62.027294815258387</c:v>
                </c:pt>
                <c:pt idx="642">
                  <c:v>60.849680621469304</c:v>
                </c:pt>
                <c:pt idx="643">
                  <c:v>70.232910517580677</c:v>
                </c:pt>
                <c:pt idx="644">
                  <c:v>70.33183010985897</c:v>
                </c:pt>
                <c:pt idx="645">
                  <c:v>69.413291038703491</c:v>
                </c:pt>
                <c:pt idx="646">
                  <c:v>72.126514141193525</c:v>
                </c:pt>
                <c:pt idx="647">
                  <c:v>73.902356345427449</c:v>
                </c:pt>
                <c:pt idx="648">
                  <c:v>70.887664009327423</c:v>
                </c:pt>
                <c:pt idx="649">
                  <c:v>70.812296700924918</c:v>
                </c:pt>
                <c:pt idx="650">
                  <c:v>71.928674956636954</c:v>
                </c:pt>
                <c:pt idx="651">
                  <c:v>71.302184205541167</c:v>
                </c:pt>
                <c:pt idx="652">
                  <c:v>69.361476014176773</c:v>
                </c:pt>
                <c:pt idx="653">
                  <c:v>69.243323626885527</c:v>
                </c:pt>
                <c:pt idx="654">
                  <c:v>69.243323626885527</c:v>
                </c:pt>
                <c:pt idx="655">
                  <c:v>69.243323626885527</c:v>
                </c:pt>
                <c:pt idx="656">
                  <c:v>69.243323626885527</c:v>
                </c:pt>
                <c:pt idx="657">
                  <c:v>69.243323626885527</c:v>
                </c:pt>
                <c:pt idx="658">
                  <c:v>69.243323626885527</c:v>
                </c:pt>
                <c:pt idx="659">
                  <c:v>69.139458641445202</c:v>
                </c:pt>
                <c:pt idx="660">
                  <c:v>66.977170961634414</c:v>
                </c:pt>
                <c:pt idx="661">
                  <c:v>68.420074212598024</c:v>
                </c:pt>
                <c:pt idx="662">
                  <c:v>70.160653778946667</c:v>
                </c:pt>
                <c:pt idx="663">
                  <c:v>70.929650927024696</c:v>
                </c:pt>
                <c:pt idx="664">
                  <c:v>70.557555532793387</c:v>
                </c:pt>
                <c:pt idx="665">
                  <c:v>76.58963531260973</c:v>
                </c:pt>
                <c:pt idx="666">
                  <c:v>80.198960636653354</c:v>
                </c:pt>
                <c:pt idx="667">
                  <c:v>84.378832231851661</c:v>
                </c:pt>
                <c:pt idx="668">
                  <c:v>84.465654490505628</c:v>
                </c:pt>
                <c:pt idx="669">
                  <c:v>86.429491293393056</c:v>
                </c:pt>
                <c:pt idx="670">
                  <c:v>84.639299007813563</c:v>
                </c:pt>
                <c:pt idx="671">
                  <c:v>90.038816617436694</c:v>
                </c:pt>
                <c:pt idx="672">
                  <c:v>101.18514087129881</c:v>
                </c:pt>
                <c:pt idx="673">
                  <c:v>102.58670018957005</c:v>
                </c:pt>
                <c:pt idx="674">
                  <c:v>109.3174924318874</c:v>
                </c:pt>
                <c:pt idx="675">
                  <c:v>101.1396625453372</c:v>
                </c:pt>
                <c:pt idx="676">
                  <c:v>98.99391243860336</c:v>
                </c:pt>
                <c:pt idx="677">
                  <c:v>102.18152964918485</c:v>
                </c:pt>
                <c:pt idx="678">
                  <c:v>108.350044406886</c:v>
                </c:pt>
                <c:pt idx="679">
                  <c:v>99.101406663603512</c:v>
                </c:pt>
                <c:pt idx="680">
                  <c:v>98.812396036510819</c:v>
                </c:pt>
                <c:pt idx="681">
                  <c:v>98.812396036510819</c:v>
                </c:pt>
                <c:pt idx="682">
                  <c:v>98.812396036510819</c:v>
                </c:pt>
                <c:pt idx="683">
                  <c:v>98.812396036510819</c:v>
                </c:pt>
                <c:pt idx="684">
                  <c:v>98.812396036510819</c:v>
                </c:pt>
                <c:pt idx="685">
                  <c:v>98.812396036510819</c:v>
                </c:pt>
                <c:pt idx="686">
                  <c:v>98.812396036510819</c:v>
                </c:pt>
                <c:pt idx="687">
                  <c:v>98.812396036510819</c:v>
                </c:pt>
                <c:pt idx="688">
                  <c:v>98.812396036510819</c:v>
                </c:pt>
                <c:pt idx="689">
                  <c:v>98.812396036510819</c:v>
                </c:pt>
                <c:pt idx="690">
                  <c:v>98.812396036510819</c:v>
                </c:pt>
                <c:pt idx="691">
                  <c:v>98.812396036510819</c:v>
                </c:pt>
                <c:pt idx="692">
                  <c:v>98.812396036510819</c:v>
                </c:pt>
                <c:pt idx="693">
                  <c:v>98.812396036510819</c:v>
                </c:pt>
                <c:pt idx="694">
                  <c:v>98.812396036510819</c:v>
                </c:pt>
                <c:pt idx="695">
                  <c:v>98.812396036510819</c:v>
                </c:pt>
                <c:pt idx="696">
                  <c:v>98.812396036510819</c:v>
                </c:pt>
                <c:pt idx="697">
                  <c:v>98.812396036510819</c:v>
                </c:pt>
                <c:pt idx="698">
                  <c:v>98.812396036510819</c:v>
                </c:pt>
                <c:pt idx="699">
                  <c:v>98.812396036510819</c:v>
                </c:pt>
                <c:pt idx="700">
                  <c:v>98.812396036510819</c:v>
                </c:pt>
                <c:pt idx="701">
                  <c:v>98.812396036510819</c:v>
                </c:pt>
                <c:pt idx="702">
                  <c:v>98.812396036510819</c:v>
                </c:pt>
                <c:pt idx="703">
                  <c:v>98.812396036510819</c:v>
                </c:pt>
                <c:pt idx="704">
                  <c:v>98.812396036510819</c:v>
                </c:pt>
                <c:pt idx="705">
                  <c:v>98.812396036510819</c:v>
                </c:pt>
                <c:pt idx="706">
                  <c:v>98.812396036510819</c:v>
                </c:pt>
                <c:pt idx="707">
                  <c:v>98.812396036510819</c:v>
                </c:pt>
                <c:pt idx="708">
                  <c:v>98.812396036510819</c:v>
                </c:pt>
                <c:pt idx="709">
                  <c:v>98.812396036510819</c:v>
                </c:pt>
                <c:pt idx="710">
                  <c:v>98.664177442456065</c:v>
                </c:pt>
                <c:pt idx="711">
                  <c:v>90.982737713733741</c:v>
                </c:pt>
                <c:pt idx="712">
                  <c:v>100.52322825218803</c:v>
                </c:pt>
                <c:pt idx="713">
                  <c:v>101.93136035487863</c:v>
                </c:pt>
                <c:pt idx="714">
                  <c:v>99.281224094196887</c:v>
                </c:pt>
                <c:pt idx="715">
                  <c:v>99.645123401633782</c:v>
                </c:pt>
                <c:pt idx="716">
                  <c:v>93.775269355586445</c:v>
                </c:pt>
                <c:pt idx="717">
                  <c:v>93.427191757168544</c:v>
                </c:pt>
                <c:pt idx="718">
                  <c:v>88.435442561675458</c:v>
                </c:pt>
                <c:pt idx="719">
                  <c:v>93.791091064605439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80-D94F-90FD-55C3795F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742320"/>
        <c:axId val="991602784"/>
      </c:lineChart>
      <c:dateAx>
        <c:axId val="9917423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602784"/>
        <c:crosses val="autoZero"/>
        <c:auto val="1"/>
        <c:lblOffset val="100"/>
        <c:baseTimeUnit val="days"/>
      </c:dateAx>
      <c:valAx>
        <c:axId val="9916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174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'février 2019'!$D$1</c:f>
              <c:strCache>
                <c:ptCount val="1"/>
                <c:pt idx="0">
                  <c:v>ETH en EUR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'février 2019'!$B$298:$B$721</c:f>
              <c:numCache>
                <c:formatCode>m/d/yy</c:formatCode>
                <c:ptCount val="42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  <c:pt idx="104">
                  <c:v>43601</c:v>
                </c:pt>
                <c:pt idx="105">
                  <c:v>43602</c:v>
                </c:pt>
                <c:pt idx="106">
                  <c:v>43603</c:v>
                </c:pt>
                <c:pt idx="107">
                  <c:v>43604</c:v>
                </c:pt>
                <c:pt idx="108">
                  <c:v>43605</c:v>
                </c:pt>
                <c:pt idx="109">
                  <c:v>43606</c:v>
                </c:pt>
                <c:pt idx="110">
                  <c:v>43607</c:v>
                </c:pt>
                <c:pt idx="111">
                  <c:v>43608</c:v>
                </c:pt>
                <c:pt idx="112">
                  <c:v>43609</c:v>
                </c:pt>
                <c:pt idx="113">
                  <c:v>43610</c:v>
                </c:pt>
                <c:pt idx="114">
                  <c:v>43611</c:v>
                </c:pt>
                <c:pt idx="115">
                  <c:v>43612</c:v>
                </c:pt>
                <c:pt idx="116">
                  <c:v>43613</c:v>
                </c:pt>
                <c:pt idx="117">
                  <c:v>43614</c:v>
                </c:pt>
                <c:pt idx="118">
                  <c:v>43615</c:v>
                </c:pt>
                <c:pt idx="119">
                  <c:v>43616</c:v>
                </c:pt>
                <c:pt idx="120">
                  <c:v>43617</c:v>
                </c:pt>
                <c:pt idx="121">
                  <c:v>43618</c:v>
                </c:pt>
                <c:pt idx="122">
                  <c:v>43619</c:v>
                </c:pt>
                <c:pt idx="123">
                  <c:v>43620</c:v>
                </c:pt>
                <c:pt idx="124">
                  <c:v>43621</c:v>
                </c:pt>
                <c:pt idx="125">
                  <c:v>43622</c:v>
                </c:pt>
                <c:pt idx="126">
                  <c:v>43623</c:v>
                </c:pt>
                <c:pt idx="127">
                  <c:v>43624</c:v>
                </c:pt>
                <c:pt idx="128">
                  <c:v>43625</c:v>
                </c:pt>
                <c:pt idx="129">
                  <c:v>43626</c:v>
                </c:pt>
                <c:pt idx="130">
                  <c:v>43627</c:v>
                </c:pt>
                <c:pt idx="131">
                  <c:v>43628</c:v>
                </c:pt>
                <c:pt idx="132">
                  <c:v>43629</c:v>
                </c:pt>
                <c:pt idx="133">
                  <c:v>43630</c:v>
                </c:pt>
                <c:pt idx="134">
                  <c:v>43631</c:v>
                </c:pt>
                <c:pt idx="135">
                  <c:v>43632</c:v>
                </c:pt>
                <c:pt idx="136">
                  <c:v>43633</c:v>
                </c:pt>
                <c:pt idx="137">
                  <c:v>43634</c:v>
                </c:pt>
                <c:pt idx="138">
                  <c:v>43635</c:v>
                </c:pt>
                <c:pt idx="139">
                  <c:v>43636</c:v>
                </c:pt>
                <c:pt idx="140">
                  <c:v>43637</c:v>
                </c:pt>
                <c:pt idx="141">
                  <c:v>43638</c:v>
                </c:pt>
                <c:pt idx="142">
                  <c:v>43639</c:v>
                </c:pt>
                <c:pt idx="143">
                  <c:v>43640</c:v>
                </c:pt>
                <c:pt idx="144">
                  <c:v>43641</c:v>
                </c:pt>
                <c:pt idx="145">
                  <c:v>43642</c:v>
                </c:pt>
                <c:pt idx="146">
                  <c:v>43643</c:v>
                </c:pt>
                <c:pt idx="147">
                  <c:v>43644</c:v>
                </c:pt>
                <c:pt idx="148">
                  <c:v>43645</c:v>
                </c:pt>
                <c:pt idx="149">
                  <c:v>43646</c:v>
                </c:pt>
                <c:pt idx="150">
                  <c:v>43647</c:v>
                </c:pt>
                <c:pt idx="151">
                  <c:v>43648</c:v>
                </c:pt>
                <c:pt idx="152">
                  <c:v>43649</c:v>
                </c:pt>
                <c:pt idx="153">
                  <c:v>43650</c:v>
                </c:pt>
                <c:pt idx="154">
                  <c:v>43651</c:v>
                </c:pt>
                <c:pt idx="155">
                  <c:v>43652</c:v>
                </c:pt>
                <c:pt idx="156">
                  <c:v>43653</c:v>
                </c:pt>
                <c:pt idx="157">
                  <c:v>43654</c:v>
                </c:pt>
                <c:pt idx="158">
                  <c:v>43655</c:v>
                </c:pt>
                <c:pt idx="159">
                  <c:v>43656</c:v>
                </c:pt>
                <c:pt idx="160">
                  <c:v>43657</c:v>
                </c:pt>
                <c:pt idx="161">
                  <c:v>43658</c:v>
                </c:pt>
                <c:pt idx="162">
                  <c:v>43659</c:v>
                </c:pt>
                <c:pt idx="163">
                  <c:v>43660</c:v>
                </c:pt>
                <c:pt idx="164">
                  <c:v>43661</c:v>
                </c:pt>
                <c:pt idx="165">
                  <c:v>43662</c:v>
                </c:pt>
                <c:pt idx="166">
                  <c:v>43663</c:v>
                </c:pt>
                <c:pt idx="167">
                  <c:v>43664</c:v>
                </c:pt>
                <c:pt idx="168">
                  <c:v>43665</c:v>
                </c:pt>
                <c:pt idx="169">
                  <c:v>43666</c:v>
                </c:pt>
                <c:pt idx="170">
                  <c:v>43667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43673</c:v>
                </c:pt>
                <c:pt idx="177">
                  <c:v>43674</c:v>
                </c:pt>
                <c:pt idx="178">
                  <c:v>43675</c:v>
                </c:pt>
                <c:pt idx="179">
                  <c:v>43676</c:v>
                </c:pt>
                <c:pt idx="180">
                  <c:v>43677</c:v>
                </c:pt>
                <c:pt idx="181">
                  <c:v>43678</c:v>
                </c:pt>
                <c:pt idx="182">
                  <c:v>43679</c:v>
                </c:pt>
                <c:pt idx="183">
                  <c:v>43680</c:v>
                </c:pt>
                <c:pt idx="184">
                  <c:v>43681</c:v>
                </c:pt>
                <c:pt idx="185">
                  <c:v>43682</c:v>
                </c:pt>
                <c:pt idx="186">
                  <c:v>43683</c:v>
                </c:pt>
                <c:pt idx="187">
                  <c:v>43684</c:v>
                </c:pt>
                <c:pt idx="188">
                  <c:v>43685</c:v>
                </c:pt>
                <c:pt idx="189">
                  <c:v>43686</c:v>
                </c:pt>
                <c:pt idx="190">
                  <c:v>43687</c:v>
                </c:pt>
                <c:pt idx="191">
                  <c:v>43688</c:v>
                </c:pt>
                <c:pt idx="192">
                  <c:v>43689</c:v>
                </c:pt>
                <c:pt idx="193">
                  <c:v>43690</c:v>
                </c:pt>
                <c:pt idx="194">
                  <c:v>43691</c:v>
                </c:pt>
                <c:pt idx="195">
                  <c:v>43692</c:v>
                </c:pt>
                <c:pt idx="196">
                  <c:v>43693</c:v>
                </c:pt>
                <c:pt idx="197">
                  <c:v>43694</c:v>
                </c:pt>
                <c:pt idx="198">
                  <c:v>43695</c:v>
                </c:pt>
                <c:pt idx="199">
                  <c:v>43696</c:v>
                </c:pt>
                <c:pt idx="200">
                  <c:v>43697</c:v>
                </c:pt>
                <c:pt idx="201">
                  <c:v>43698</c:v>
                </c:pt>
                <c:pt idx="202">
                  <c:v>43699</c:v>
                </c:pt>
                <c:pt idx="203">
                  <c:v>43700</c:v>
                </c:pt>
                <c:pt idx="204">
                  <c:v>43701</c:v>
                </c:pt>
                <c:pt idx="205">
                  <c:v>43702</c:v>
                </c:pt>
                <c:pt idx="206">
                  <c:v>43703</c:v>
                </c:pt>
                <c:pt idx="207">
                  <c:v>43704</c:v>
                </c:pt>
                <c:pt idx="208">
                  <c:v>43705</c:v>
                </c:pt>
                <c:pt idx="209">
                  <c:v>43706</c:v>
                </c:pt>
                <c:pt idx="210">
                  <c:v>43707</c:v>
                </c:pt>
                <c:pt idx="211">
                  <c:v>43708</c:v>
                </c:pt>
                <c:pt idx="212">
                  <c:v>43709</c:v>
                </c:pt>
                <c:pt idx="213">
                  <c:v>43710</c:v>
                </c:pt>
                <c:pt idx="214">
                  <c:v>43711</c:v>
                </c:pt>
                <c:pt idx="215">
                  <c:v>43712</c:v>
                </c:pt>
                <c:pt idx="216">
                  <c:v>43713</c:v>
                </c:pt>
                <c:pt idx="217">
                  <c:v>43714</c:v>
                </c:pt>
                <c:pt idx="218">
                  <c:v>43715</c:v>
                </c:pt>
                <c:pt idx="219">
                  <c:v>43716</c:v>
                </c:pt>
                <c:pt idx="220">
                  <c:v>43717</c:v>
                </c:pt>
                <c:pt idx="221">
                  <c:v>43718</c:v>
                </c:pt>
                <c:pt idx="222">
                  <c:v>43719</c:v>
                </c:pt>
                <c:pt idx="223">
                  <c:v>43720</c:v>
                </c:pt>
                <c:pt idx="224">
                  <c:v>43721</c:v>
                </c:pt>
                <c:pt idx="225">
                  <c:v>43722</c:v>
                </c:pt>
                <c:pt idx="226">
                  <c:v>43723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43729</c:v>
                </c:pt>
                <c:pt idx="233">
                  <c:v>43730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43736</c:v>
                </c:pt>
                <c:pt idx="240">
                  <c:v>43737</c:v>
                </c:pt>
                <c:pt idx="241">
                  <c:v>43738</c:v>
                </c:pt>
                <c:pt idx="242">
                  <c:v>43739</c:v>
                </c:pt>
                <c:pt idx="243">
                  <c:v>43740</c:v>
                </c:pt>
                <c:pt idx="244">
                  <c:v>43741</c:v>
                </c:pt>
                <c:pt idx="245">
                  <c:v>43742</c:v>
                </c:pt>
                <c:pt idx="246">
                  <c:v>43743</c:v>
                </c:pt>
                <c:pt idx="247">
                  <c:v>43744</c:v>
                </c:pt>
                <c:pt idx="248">
                  <c:v>43745</c:v>
                </c:pt>
                <c:pt idx="249">
                  <c:v>43746</c:v>
                </c:pt>
                <c:pt idx="250">
                  <c:v>43747</c:v>
                </c:pt>
                <c:pt idx="251">
                  <c:v>43748</c:v>
                </c:pt>
                <c:pt idx="252">
                  <c:v>43749</c:v>
                </c:pt>
                <c:pt idx="253">
                  <c:v>43750</c:v>
                </c:pt>
                <c:pt idx="254">
                  <c:v>43751</c:v>
                </c:pt>
                <c:pt idx="255">
                  <c:v>43752</c:v>
                </c:pt>
                <c:pt idx="256">
                  <c:v>43753</c:v>
                </c:pt>
                <c:pt idx="257">
                  <c:v>43754</c:v>
                </c:pt>
                <c:pt idx="258">
                  <c:v>43755</c:v>
                </c:pt>
                <c:pt idx="259">
                  <c:v>43756</c:v>
                </c:pt>
                <c:pt idx="260">
                  <c:v>43757</c:v>
                </c:pt>
                <c:pt idx="261">
                  <c:v>43758</c:v>
                </c:pt>
                <c:pt idx="262">
                  <c:v>43759</c:v>
                </c:pt>
                <c:pt idx="263">
                  <c:v>43760</c:v>
                </c:pt>
                <c:pt idx="264">
                  <c:v>43761</c:v>
                </c:pt>
                <c:pt idx="265">
                  <c:v>43762</c:v>
                </c:pt>
                <c:pt idx="266">
                  <c:v>43763</c:v>
                </c:pt>
                <c:pt idx="267">
                  <c:v>43764</c:v>
                </c:pt>
                <c:pt idx="268">
                  <c:v>43765</c:v>
                </c:pt>
                <c:pt idx="269">
                  <c:v>43766</c:v>
                </c:pt>
                <c:pt idx="270">
                  <c:v>43767</c:v>
                </c:pt>
                <c:pt idx="271">
                  <c:v>43768</c:v>
                </c:pt>
                <c:pt idx="272">
                  <c:v>43769</c:v>
                </c:pt>
                <c:pt idx="273">
                  <c:v>43770</c:v>
                </c:pt>
                <c:pt idx="274">
                  <c:v>43771</c:v>
                </c:pt>
                <c:pt idx="275">
                  <c:v>43772</c:v>
                </c:pt>
                <c:pt idx="276">
                  <c:v>43773</c:v>
                </c:pt>
                <c:pt idx="277">
                  <c:v>43774</c:v>
                </c:pt>
                <c:pt idx="278">
                  <c:v>43775</c:v>
                </c:pt>
                <c:pt idx="279">
                  <c:v>43776</c:v>
                </c:pt>
                <c:pt idx="280">
                  <c:v>43777</c:v>
                </c:pt>
                <c:pt idx="281">
                  <c:v>43778</c:v>
                </c:pt>
                <c:pt idx="282">
                  <c:v>43779</c:v>
                </c:pt>
                <c:pt idx="283">
                  <c:v>43780</c:v>
                </c:pt>
                <c:pt idx="284">
                  <c:v>43781</c:v>
                </c:pt>
                <c:pt idx="285">
                  <c:v>43782</c:v>
                </c:pt>
                <c:pt idx="286">
                  <c:v>43783</c:v>
                </c:pt>
                <c:pt idx="287">
                  <c:v>43784</c:v>
                </c:pt>
                <c:pt idx="288">
                  <c:v>43785</c:v>
                </c:pt>
                <c:pt idx="289">
                  <c:v>43786</c:v>
                </c:pt>
                <c:pt idx="290">
                  <c:v>43787</c:v>
                </c:pt>
                <c:pt idx="291">
                  <c:v>43788</c:v>
                </c:pt>
                <c:pt idx="292">
                  <c:v>43789</c:v>
                </c:pt>
                <c:pt idx="293">
                  <c:v>43790</c:v>
                </c:pt>
                <c:pt idx="294">
                  <c:v>43791</c:v>
                </c:pt>
                <c:pt idx="295">
                  <c:v>43792</c:v>
                </c:pt>
                <c:pt idx="296">
                  <c:v>43793</c:v>
                </c:pt>
                <c:pt idx="297">
                  <c:v>43794</c:v>
                </c:pt>
                <c:pt idx="298">
                  <c:v>43795</c:v>
                </c:pt>
                <c:pt idx="299">
                  <c:v>43796</c:v>
                </c:pt>
                <c:pt idx="300">
                  <c:v>43797</c:v>
                </c:pt>
                <c:pt idx="301">
                  <c:v>43798</c:v>
                </c:pt>
                <c:pt idx="302">
                  <c:v>43799</c:v>
                </c:pt>
                <c:pt idx="303">
                  <c:v>43800</c:v>
                </c:pt>
                <c:pt idx="304">
                  <c:v>43801</c:v>
                </c:pt>
                <c:pt idx="305">
                  <c:v>43802</c:v>
                </c:pt>
                <c:pt idx="306">
                  <c:v>43803</c:v>
                </c:pt>
                <c:pt idx="307">
                  <c:v>43804</c:v>
                </c:pt>
                <c:pt idx="308">
                  <c:v>43805</c:v>
                </c:pt>
                <c:pt idx="309">
                  <c:v>43806</c:v>
                </c:pt>
                <c:pt idx="310">
                  <c:v>43807</c:v>
                </c:pt>
                <c:pt idx="311">
                  <c:v>43808</c:v>
                </c:pt>
                <c:pt idx="312">
                  <c:v>43809</c:v>
                </c:pt>
                <c:pt idx="313">
                  <c:v>43810</c:v>
                </c:pt>
                <c:pt idx="314">
                  <c:v>43811</c:v>
                </c:pt>
                <c:pt idx="315">
                  <c:v>43812</c:v>
                </c:pt>
                <c:pt idx="316">
                  <c:v>43813</c:v>
                </c:pt>
                <c:pt idx="317">
                  <c:v>43814</c:v>
                </c:pt>
                <c:pt idx="318">
                  <c:v>43815</c:v>
                </c:pt>
                <c:pt idx="319">
                  <c:v>43816</c:v>
                </c:pt>
                <c:pt idx="320">
                  <c:v>43817</c:v>
                </c:pt>
                <c:pt idx="321">
                  <c:v>43818</c:v>
                </c:pt>
                <c:pt idx="322">
                  <c:v>43819</c:v>
                </c:pt>
                <c:pt idx="323">
                  <c:v>43820</c:v>
                </c:pt>
                <c:pt idx="324">
                  <c:v>43821</c:v>
                </c:pt>
                <c:pt idx="325">
                  <c:v>43822</c:v>
                </c:pt>
                <c:pt idx="326">
                  <c:v>43823</c:v>
                </c:pt>
                <c:pt idx="327">
                  <c:v>43824</c:v>
                </c:pt>
                <c:pt idx="328">
                  <c:v>43825</c:v>
                </c:pt>
                <c:pt idx="329">
                  <c:v>43826</c:v>
                </c:pt>
                <c:pt idx="330">
                  <c:v>43827</c:v>
                </c:pt>
                <c:pt idx="331">
                  <c:v>43828</c:v>
                </c:pt>
                <c:pt idx="332">
                  <c:v>43829</c:v>
                </c:pt>
                <c:pt idx="333">
                  <c:v>43830</c:v>
                </c:pt>
                <c:pt idx="334">
                  <c:v>43831</c:v>
                </c:pt>
                <c:pt idx="335">
                  <c:v>43832</c:v>
                </c:pt>
                <c:pt idx="336">
                  <c:v>43833</c:v>
                </c:pt>
                <c:pt idx="337">
                  <c:v>43834</c:v>
                </c:pt>
                <c:pt idx="338">
                  <c:v>43835</c:v>
                </c:pt>
                <c:pt idx="339">
                  <c:v>43836</c:v>
                </c:pt>
                <c:pt idx="340">
                  <c:v>43837</c:v>
                </c:pt>
                <c:pt idx="341">
                  <c:v>43838</c:v>
                </c:pt>
                <c:pt idx="342">
                  <c:v>43839</c:v>
                </c:pt>
                <c:pt idx="343">
                  <c:v>43840</c:v>
                </c:pt>
                <c:pt idx="344">
                  <c:v>43841</c:v>
                </c:pt>
                <c:pt idx="345">
                  <c:v>43842</c:v>
                </c:pt>
                <c:pt idx="346">
                  <c:v>43843</c:v>
                </c:pt>
                <c:pt idx="347">
                  <c:v>43844</c:v>
                </c:pt>
                <c:pt idx="348">
                  <c:v>43845</c:v>
                </c:pt>
                <c:pt idx="349">
                  <c:v>43846</c:v>
                </c:pt>
                <c:pt idx="350">
                  <c:v>43847</c:v>
                </c:pt>
                <c:pt idx="351">
                  <c:v>43848</c:v>
                </c:pt>
                <c:pt idx="352">
                  <c:v>43849</c:v>
                </c:pt>
                <c:pt idx="353">
                  <c:v>43850</c:v>
                </c:pt>
                <c:pt idx="354">
                  <c:v>43851</c:v>
                </c:pt>
                <c:pt idx="355">
                  <c:v>43852</c:v>
                </c:pt>
                <c:pt idx="356">
                  <c:v>43853</c:v>
                </c:pt>
                <c:pt idx="357">
                  <c:v>43854</c:v>
                </c:pt>
                <c:pt idx="358">
                  <c:v>43855</c:v>
                </c:pt>
                <c:pt idx="359">
                  <c:v>43856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43862</c:v>
                </c:pt>
                <c:pt idx="366">
                  <c:v>43863</c:v>
                </c:pt>
                <c:pt idx="367">
                  <c:v>43864</c:v>
                </c:pt>
                <c:pt idx="368">
                  <c:v>43865</c:v>
                </c:pt>
                <c:pt idx="369">
                  <c:v>43866</c:v>
                </c:pt>
                <c:pt idx="370">
                  <c:v>43867</c:v>
                </c:pt>
                <c:pt idx="371">
                  <c:v>43868</c:v>
                </c:pt>
                <c:pt idx="372">
                  <c:v>43869</c:v>
                </c:pt>
                <c:pt idx="373">
                  <c:v>43870</c:v>
                </c:pt>
                <c:pt idx="374">
                  <c:v>43871</c:v>
                </c:pt>
                <c:pt idx="375">
                  <c:v>43872</c:v>
                </c:pt>
                <c:pt idx="376">
                  <c:v>43873</c:v>
                </c:pt>
                <c:pt idx="377">
                  <c:v>43874</c:v>
                </c:pt>
                <c:pt idx="378">
                  <c:v>43875</c:v>
                </c:pt>
                <c:pt idx="379">
                  <c:v>43876</c:v>
                </c:pt>
                <c:pt idx="380">
                  <c:v>43877</c:v>
                </c:pt>
                <c:pt idx="381">
                  <c:v>43878</c:v>
                </c:pt>
                <c:pt idx="382">
                  <c:v>43879</c:v>
                </c:pt>
                <c:pt idx="383">
                  <c:v>43880</c:v>
                </c:pt>
                <c:pt idx="384">
                  <c:v>43881</c:v>
                </c:pt>
                <c:pt idx="385">
                  <c:v>43882</c:v>
                </c:pt>
                <c:pt idx="386">
                  <c:v>43883</c:v>
                </c:pt>
                <c:pt idx="387">
                  <c:v>43884</c:v>
                </c:pt>
                <c:pt idx="388">
                  <c:v>43885</c:v>
                </c:pt>
                <c:pt idx="389">
                  <c:v>43886</c:v>
                </c:pt>
                <c:pt idx="390">
                  <c:v>43887</c:v>
                </c:pt>
                <c:pt idx="391">
                  <c:v>43888</c:v>
                </c:pt>
                <c:pt idx="392">
                  <c:v>43889</c:v>
                </c:pt>
                <c:pt idx="393">
                  <c:v>43890</c:v>
                </c:pt>
                <c:pt idx="394">
                  <c:v>43891</c:v>
                </c:pt>
                <c:pt idx="395">
                  <c:v>43892</c:v>
                </c:pt>
                <c:pt idx="396">
                  <c:v>43893</c:v>
                </c:pt>
                <c:pt idx="397">
                  <c:v>43894</c:v>
                </c:pt>
                <c:pt idx="398">
                  <c:v>43895</c:v>
                </c:pt>
                <c:pt idx="399">
                  <c:v>43896</c:v>
                </c:pt>
                <c:pt idx="400">
                  <c:v>43897</c:v>
                </c:pt>
                <c:pt idx="401">
                  <c:v>43898</c:v>
                </c:pt>
                <c:pt idx="402">
                  <c:v>43899</c:v>
                </c:pt>
                <c:pt idx="403">
                  <c:v>43900</c:v>
                </c:pt>
                <c:pt idx="404">
                  <c:v>43901</c:v>
                </c:pt>
                <c:pt idx="405">
                  <c:v>43902</c:v>
                </c:pt>
                <c:pt idx="406">
                  <c:v>43903</c:v>
                </c:pt>
                <c:pt idx="407">
                  <c:v>43904</c:v>
                </c:pt>
                <c:pt idx="408">
                  <c:v>43905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43911</c:v>
                </c:pt>
                <c:pt idx="415">
                  <c:v>43912</c:v>
                </c:pt>
                <c:pt idx="416">
                  <c:v>43913</c:v>
                </c:pt>
                <c:pt idx="417">
                  <c:v>43914</c:v>
                </c:pt>
                <c:pt idx="418">
                  <c:v>43915</c:v>
                </c:pt>
                <c:pt idx="419">
                  <c:v>43916</c:v>
                </c:pt>
                <c:pt idx="420">
                  <c:v>43917</c:v>
                </c:pt>
                <c:pt idx="421">
                  <c:v>43918</c:v>
                </c:pt>
                <c:pt idx="422">
                  <c:v>43919</c:v>
                </c:pt>
                <c:pt idx="423">
                  <c:v>43920</c:v>
                </c:pt>
              </c:numCache>
            </c:numRef>
          </c:cat>
          <c:val>
            <c:numRef>
              <c:f>'février 2019'!$D$298:$D$721</c:f>
              <c:numCache>
                <c:formatCode>0.00</c:formatCode>
                <c:ptCount val="424"/>
                <c:pt idx="0">
                  <c:v>92.5</c:v>
                </c:pt>
                <c:pt idx="1">
                  <c:v>95.42</c:v>
                </c:pt>
                <c:pt idx="2">
                  <c:v>92.62</c:v>
                </c:pt>
                <c:pt idx="3">
                  <c:v>92.79</c:v>
                </c:pt>
                <c:pt idx="4">
                  <c:v>93.16</c:v>
                </c:pt>
                <c:pt idx="5">
                  <c:v>91</c:v>
                </c:pt>
                <c:pt idx="6">
                  <c:v>90.97</c:v>
                </c:pt>
                <c:pt idx="7">
                  <c:v>104.22</c:v>
                </c:pt>
                <c:pt idx="8">
                  <c:v>104.47</c:v>
                </c:pt>
                <c:pt idx="9">
                  <c:v>109.66</c:v>
                </c:pt>
                <c:pt idx="10">
                  <c:v>106.31</c:v>
                </c:pt>
                <c:pt idx="11">
                  <c:v>106.94</c:v>
                </c:pt>
                <c:pt idx="12">
                  <c:v>107.3</c:v>
                </c:pt>
                <c:pt idx="13">
                  <c:v>105.99</c:v>
                </c:pt>
                <c:pt idx="14">
                  <c:v>107</c:v>
                </c:pt>
                <c:pt idx="15">
                  <c:v>107.79</c:v>
                </c:pt>
                <c:pt idx="16">
                  <c:v>117.66</c:v>
                </c:pt>
                <c:pt idx="17">
                  <c:v>127.86</c:v>
                </c:pt>
                <c:pt idx="18">
                  <c:v>125.96</c:v>
                </c:pt>
                <c:pt idx="19">
                  <c:v>130.19999999999999</c:v>
                </c:pt>
                <c:pt idx="20">
                  <c:v>127.17</c:v>
                </c:pt>
                <c:pt idx="21">
                  <c:v>129.37</c:v>
                </c:pt>
                <c:pt idx="22">
                  <c:v>139.11000000000001</c:v>
                </c:pt>
                <c:pt idx="23">
                  <c:v>116.37</c:v>
                </c:pt>
                <c:pt idx="24">
                  <c:v>120.83</c:v>
                </c:pt>
                <c:pt idx="25">
                  <c:v>119.44</c:v>
                </c:pt>
                <c:pt idx="26">
                  <c:v>118.09</c:v>
                </c:pt>
                <c:pt idx="27">
                  <c:v>118.65</c:v>
                </c:pt>
                <c:pt idx="28">
                  <c:v>118.86</c:v>
                </c:pt>
                <c:pt idx="29">
                  <c:v>116.5</c:v>
                </c:pt>
                <c:pt idx="30">
                  <c:v>114.41</c:v>
                </c:pt>
                <c:pt idx="31">
                  <c:v>110.5</c:v>
                </c:pt>
                <c:pt idx="32">
                  <c:v>120.53</c:v>
                </c:pt>
                <c:pt idx="33">
                  <c:v>121.2</c:v>
                </c:pt>
                <c:pt idx="34">
                  <c:v>121.74</c:v>
                </c:pt>
                <c:pt idx="35">
                  <c:v>118.21</c:v>
                </c:pt>
                <c:pt idx="36">
                  <c:v>121.45</c:v>
                </c:pt>
                <c:pt idx="37">
                  <c:v>119.97</c:v>
                </c:pt>
                <c:pt idx="38">
                  <c:v>117.26</c:v>
                </c:pt>
                <c:pt idx="39">
                  <c:v>117.7</c:v>
                </c:pt>
                <c:pt idx="40">
                  <c:v>115.81</c:v>
                </c:pt>
                <c:pt idx="41">
                  <c:v>116.29</c:v>
                </c:pt>
                <c:pt idx="42">
                  <c:v>119.8</c:v>
                </c:pt>
                <c:pt idx="43">
                  <c:v>123.96</c:v>
                </c:pt>
                <c:pt idx="44">
                  <c:v>122</c:v>
                </c:pt>
                <c:pt idx="45">
                  <c:v>120.89</c:v>
                </c:pt>
                <c:pt idx="46">
                  <c:v>121.66</c:v>
                </c:pt>
                <c:pt idx="47">
                  <c:v>121.53</c:v>
                </c:pt>
                <c:pt idx="48">
                  <c:v>118.43</c:v>
                </c:pt>
                <c:pt idx="49">
                  <c:v>120.44</c:v>
                </c:pt>
                <c:pt idx="50">
                  <c:v>120.82</c:v>
                </c:pt>
                <c:pt idx="51">
                  <c:v>120.05</c:v>
                </c:pt>
                <c:pt idx="52">
                  <c:v>117.7</c:v>
                </c:pt>
                <c:pt idx="53">
                  <c:v>118.23</c:v>
                </c:pt>
                <c:pt idx="54">
                  <c:v>123.72</c:v>
                </c:pt>
                <c:pt idx="55">
                  <c:v>122.35</c:v>
                </c:pt>
                <c:pt idx="56">
                  <c:v>127.22</c:v>
                </c:pt>
                <c:pt idx="57">
                  <c:v>126.56</c:v>
                </c:pt>
                <c:pt idx="58">
                  <c:v>125.66</c:v>
                </c:pt>
                <c:pt idx="59">
                  <c:v>126.08</c:v>
                </c:pt>
                <c:pt idx="60">
                  <c:v>146.77000000000001</c:v>
                </c:pt>
                <c:pt idx="61">
                  <c:v>143.36000000000001</c:v>
                </c:pt>
                <c:pt idx="62">
                  <c:v>140.36000000000001</c:v>
                </c:pt>
                <c:pt idx="63">
                  <c:v>147.85</c:v>
                </c:pt>
                <c:pt idx="64">
                  <c:v>147.44999999999999</c:v>
                </c:pt>
                <c:pt idx="65">
                  <c:v>156.26</c:v>
                </c:pt>
                <c:pt idx="66">
                  <c:v>160.78</c:v>
                </c:pt>
                <c:pt idx="67">
                  <c:v>156.33000000000001</c:v>
                </c:pt>
                <c:pt idx="68">
                  <c:v>157.58000000000001</c:v>
                </c:pt>
                <c:pt idx="69">
                  <c:v>146.9</c:v>
                </c:pt>
                <c:pt idx="70">
                  <c:v>145.6</c:v>
                </c:pt>
                <c:pt idx="71">
                  <c:v>145.56</c:v>
                </c:pt>
                <c:pt idx="72">
                  <c:v>148.79</c:v>
                </c:pt>
                <c:pt idx="73">
                  <c:v>141.88</c:v>
                </c:pt>
                <c:pt idx="74">
                  <c:v>147.38</c:v>
                </c:pt>
                <c:pt idx="75">
                  <c:v>147.47</c:v>
                </c:pt>
                <c:pt idx="76">
                  <c:v>155.05000000000001</c:v>
                </c:pt>
                <c:pt idx="77">
                  <c:v>154.54</c:v>
                </c:pt>
                <c:pt idx="78">
                  <c:v>154.51</c:v>
                </c:pt>
                <c:pt idx="79">
                  <c:v>151.46</c:v>
                </c:pt>
                <c:pt idx="80">
                  <c:v>152.47</c:v>
                </c:pt>
                <c:pt idx="81">
                  <c:v>152.07</c:v>
                </c:pt>
                <c:pt idx="82">
                  <c:v>148.88999999999999</c:v>
                </c:pt>
                <c:pt idx="83">
                  <c:v>136.82</c:v>
                </c:pt>
                <c:pt idx="84">
                  <c:v>137.4</c:v>
                </c:pt>
                <c:pt idx="85">
                  <c:v>140.25</c:v>
                </c:pt>
                <c:pt idx="86">
                  <c:v>137.72999999999999</c:v>
                </c:pt>
                <c:pt idx="87">
                  <c:v>136.13999999999999</c:v>
                </c:pt>
                <c:pt idx="88">
                  <c:v>142.9</c:v>
                </c:pt>
                <c:pt idx="89">
                  <c:v>141.41999999999999</c:v>
                </c:pt>
                <c:pt idx="90">
                  <c:v>142.13</c:v>
                </c:pt>
                <c:pt idx="91">
                  <c:v>147</c:v>
                </c:pt>
                <c:pt idx="92">
                  <c:v>144.44999999999999</c:v>
                </c:pt>
                <c:pt idx="93">
                  <c:v>144.13999999999999</c:v>
                </c:pt>
                <c:pt idx="94">
                  <c:v>152.5</c:v>
                </c:pt>
                <c:pt idx="95">
                  <c:v>148.81</c:v>
                </c:pt>
                <c:pt idx="96">
                  <c:v>151.36000000000001</c:v>
                </c:pt>
                <c:pt idx="97">
                  <c:v>151.66999999999999</c:v>
                </c:pt>
                <c:pt idx="98">
                  <c:v>153.44999999999999</c:v>
                </c:pt>
                <c:pt idx="99">
                  <c:v>169.32</c:v>
                </c:pt>
                <c:pt idx="100">
                  <c:v>167.04</c:v>
                </c:pt>
                <c:pt idx="101">
                  <c:v>173.57</c:v>
                </c:pt>
                <c:pt idx="102">
                  <c:v>193.54</c:v>
                </c:pt>
                <c:pt idx="103">
                  <c:v>222.23</c:v>
                </c:pt>
                <c:pt idx="104">
                  <c:v>236.68</c:v>
                </c:pt>
                <c:pt idx="105">
                  <c:v>219</c:v>
                </c:pt>
                <c:pt idx="106">
                  <c:v>210.43</c:v>
                </c:pt>
                <c:pt idx="107">
                  <c:v>234.8</c:v>
                </c:pt>
                <c:pt idx="108">
                  <c:v>226.13</c:v>
                </c:pt>
                <c:pt idx="109">
                  <c:v>228.65</c:v>
                </c:pt>
                <c:pt idx="110">
                  <c:v>218.8</c:v>
                </c:pt>
                <c:pt idx="111">
                  <c:v>219.87</c:v>
                </c:pt>
                <c:pt idx="112">
                  <c:v>223</c:v>
                </c:pt>
                <c:pt idx="113">
                  <c:v>225.43</c:v>
                </c:pt>
                <c:pt idx="114">
                  <c:v>239.96</c:v>
                </c:pt>
                <c:pt idx="115">
                  <c:v>242.6</c:v>
                </c:pt>
                <c:pt idx="116">
                  <c:v>243</c:v>
                </c:pt>
                <c:pt idx="117">
                  <c:v>242.36</c:v>
                </c:pt>
                <c:pt idx="118">
                  <c:v>228.78</c:v>
                </c:pt>
                <c:pt idx="119">
                  <c:v>239.83</c:v>
                </c:pt>
                <c:pt idx="120">
                  <c:v>237.2</c:v>
                </c:pt>
                <c:pt idx="121">
                  <c:v>241.25</c:v>
                </c:pt>
                <c:pt idx="122">
                  <c:v>222.24</c:v>
                </c:pt>
                <c:pt idx="123">
                  <c:v>214.12</c:v>
                </c:pt>
                <c:pt idx="124">
                  <c:v>219.06</c:v>
                </c:pt>
                <c:pt idx="125">
                  <c:v>221.19</c:v>
                </c:pt>
                <c:pt idx="126">
                  <c:v>220.6</c:v>
                </c:pt>
                <c:pt idx="127">
                  <c:v>216.53</c:v>
                </c:pt>
                <c:pt idx="128">
                  <c:v>205.33</c:v>
                </c:pt>
                <c:pt idx="129">
                  <c:v>219.01</c:v>
                </c:pt>
                <c:pt idx="130">
                  <c:v>216.55</c:v>
                </c:pt>
                <c:pt idx="131">
                  <c:v>232.89</c:v>
                </c:pt>
                <c:pt idx="132">
                  <c:v>226.59</c:v>
                </c:pt>
                <c:pt idx="133">
                  <c:v>235.45</c:v>
                </c:pt>
                <c:pt idx="134">
                  <c:v>239.95</c:v>
                </c:pt>
                <c:pt idx="135">
                  <c:v>239.43</c:v>
                </c:pt>
                <c:pt idx="136">
                  <c:v>244.06</c:v>
                </c:pt>
                <c:pt idx="137">
                  <c:v>236.16</c:v>
                </c:pt>
                <c:pt idx="138">
                  <c:v>239.29</c:v>
                </c:pt>
                <c:pt idx="139">
                  <c:v>240.99</c:v>
                </c:pt>
                <c:pt idx="140">
                  <c:v>259.99</c:v>
                </c:pt>
                <c:pt idx="141">
                  <c:v>270.93</c:v>
                </c:pt>
                <c:pt idx="142">
                  <c:v>268.8</c:v>
                </c:pt>
                <c:pt idx="143">
                  <c:v>272.81</c:v>
                </c:pt>
                <c:pt idx="144">
                  <c:v>278.69</c:v>
                </c:pt>
                <c:pt idx="145">
                  <c:v>287.39</c:v>
                </c:pt>
                <c:pt idx="146">
                  <c:v>258.25</c:v>
                </c:pt>
                <c:pt idx="147">
                  <c:v>272.52</c:v>
                </c:pt>
                <c:pt idx="148">
                  <c:v>279.01</c:v>
                </c:pt>
                <c:pt idx="149">
                  <c:v>255.15</c:v>
                </c:pt>
                <c:pt idx="150">
                  <c:v>260.20999999999998</c:v>
                </c:pt>
                <c:pt idx="151">
                  <c:v>257.73</c:v>
                </c:pt>
                <c:pt idx="152">
                  <c:v>267.70999999999998</c:v>
                </c:pt>
                <c:pt idx="153">
                  <c:v>251.23</c:v>
                </c:pt>
                <c:pt idx="154">
                  <c:v>256.68</c:v>
                </c:pt>
                <c:pt idx="155">
                  <c:v>256.32</c:v>
                </c:pt>
                <c:pt idx="156">
                  <c:v>272.81</c:v>
                </c:pt>
                <c:pt idx="157">
                  <c:v>279.91000000000003</c:v>
                </c:pt>
                <c:pt idx="158">
                  <c:v>275.06</c:v>
                </c:pt>
                <c:pt idx="159">
                  <c:v>256.56</c:v>
                </c:pt>
                <c:pt idx="160">
                  <c:v>239.06</c:v>
                </c:pt>
                <c:pt idx="161">
                  <c:v>244.75</c:v>
                </c:pt>
                <c:pt idx="162">
                  <c:v>239.51</c:v>
                </c:pt>
                <c:pt idx="163">
                  <c:v>211.18</c:v>
                </c:pt>
                <c:pt idx="164">
                  <c:v>202.96</c:v>
                </c:pt>
                <c:pt idx="165">
                  <c:v>177.04</c:v>
                </c:pt>
                <c:pt idx="166">
                  <c:v>188.54</c:v>
                </c:pt>
                <c:pt idx="167">
                  <c:v>201.12</c:v>
                </c:pt>
                <c:pt idx="168">
                  <c:v>197.44</c:v>
                </c:pt>
                <c:pt idx="169">
                  <c:v>204.32</c:v>
                </c:pt>
                <c:pt idx="170">
                  <c:v>201.02</c:v>
                </c:pt>
                <c:pt idx="171">
                  <c:v>193.9</c:v>
                </c:pt>
                <c:pt idx="172">
                  <c:v>190.28</c:v>
                </c:pt>
                <c:pt idx="173">
                  <c:v>194.58</c:v>
                </c:pt>
                <c:pt idx="174">
                  <c:v>196.86</c:v>
                </c:pt>
                <c:pt idx="175">
                  <c:v>196.98</c:v>
                </c:pt>
                <c:pt idx="176">
                  <c:v>186.27</c:v>
                </c:pt>
                <c:pt idx="177">
                  <c:v>190.1</c:v>
                </c:pt>
                <c:pt idx="178">
                  <c:v>188.8</c:v>
                </c:pt>
                <c:pt idx="179">
                  <c:v>188.15</c:v>
                </c:pt>
                <c:pt idx="180">
                  <c:v>197.48</c:v>
                </c:pt>
                <c:pt idx="181">
                  <c:v>196.2</c:v>
                </c:pt>
                <c:pt idx="182">
                  <c:v>196.01</c:v>
                </c:pt>
                <c:pt idx="183">
                  <c:v>199.6</c:v>
                </c:pt>
                <c:pt idx="184">
                  <c:v>200.49</c:v>
                </c:pt>
                <c:pt idx="185">
                  <c:v>207.03</c:v>
                </c:pt>
                <c:pt idx="186">
                  <c:v>201.6</c:v>
                </c:pt>
                <c:pt idx="187">
                  <c:v>201.53</c:v>
                </c:pt>
                <c:pt idx="188">
                  <c:v>197.5</c:v>
                </c:pt>
                <c:pt idx="189">
                  <c:v>187.72</c:v>
                </c:pt>
                <c:pt idx="190">
                  <c:v>184.08</c:v>
                </c:pt>
                <c:pt idx="191">
                  <c:v>193.02</c:v>
                </c:pt>
                <c:pt idx="192">
                  <c:v>188.32</c:v>
                </c:pt>
                <c:pt idx="193">
                  <c:v>186.66</c:v>
                </c:pt>
                <c:pt idx="194">
                  <c:v>167.6</c:v>
                </c:pt>
                <c:pt idx="195">
                  <c:v>169.57</c:v>
                </c:pt>
                <c:pt idx="196">
                  <c:v>167.21</c:v>
                </c:pt>
                <c:pt idx="197">
                  <c:v>167.44</c:v>
                </c:pt>
                <c:pt idx="198">
                  <c:v>175.69</c:v>
                </c:pt>
                <c:pt idx="199">
                  <c:v>183</c:v>
                </c:pt>
                <c:pt idx="200">
                  <c:v>177.22</c:v>
                </c:pt>
                <c:pt idx="201">
                  <c:v>169.08</c:v>
                </c:pt>
                <c:pt idx="202">
                  <c:v>172.16</c:v>
                </c:pt>
                <c:pt idx="203">
                  <c:v>174.53</c:v>
                </c:pt>
                <c:pt idx="204">
                  <c:v>171.34</c:v>
                </c:pt>
                <c:pt idx="205">
                  <c:v>167.48</c:v>
                </c:pt>
                <c:pt idx="206">
                  <c:v>169.65</c:v>
                </c:pt>
                <c:pt idx="207">
                  <c:v>168.93</c:v>
                </c:pt>
                <c:pt idx="208">
                  <c:v>156.30000000000001</c:v>
                </c:pt>
                <c:pt idx="209">
                  <c:v>152.69</c:v>
                </c:pt>
                <c:pt idx="210">
                  <c:v>153.25</c:v>
                </c:pt>
                <c:pt idx="211">
                  <c:v>156.69999999999999</c:v>
                </c:pt>
                <c:pt idx="212">
                  <c:v>155.78</c:v>
                </c:pt>
                <c:pt idx="213">
                  <c:v>163.01</c:v>
                </c:pt>
                <c:pt idx="214">
                  <c:v>163.04</c:v>
                </c:pt>
                <c:pt idx="215">
                  <c:v>158.75</c:v>
                </c:pt>
                <c:pt idx="216">
                  <c:v>157.86000000000001</c:v>
                </c:pt>
                <c:pt idx="217">
                  <c:v>153.52000000000001</c:v>
                </c:pt>
                <c:pt idx="218">
                  <c:v>161.51</c:v>
                </c:pt>
                <c:pt idx="219">
                  <c:v>164.85</c:v>
                </c:pt>
                <c:pt idx="220">
                  <c:v>163.95</c:v>
                </c:pt>
                <c:pt idx="221">
                  <c:v>162.74</c:v>
                </c:pt>
                <c:pt idx="222">
                  <c:v>162.03</c:v>
                </c:pt>
                <c:pt idx="223">
                  <c:v>163.71</c:v>
                </c:pt>
                <c:pt idx="224">
                  <c:v>163.69</c:v>
                </c:pt>
                <c:pt idx="225">
                  <c:v>170.45</c:v>
                </c:pt>
                <c:pt idx="226">
                  <c:v>171.04</c:v>
                </c:pt>
                <c:pt idx="227">
                  <c:v>179.74</c:v>
                </c:pt>
                <c:pt idx="228">
                  <c:v>187.64</c:v>
                </c:pt>
                <c:pt idx="229">
                  <c:v>190.62</c:v>
                </c:pt>
                <c:pt idx="230">
                  <c:v>199.83</c:v>
                </c:pt>
                <c:pt idx="231">
                  <c:v>197.89</c:v>
                </c:pt>
                <c:pt idx="232">
                  <c:v>195.27</c:v>
                </c:pt>
                <c:pt idx="233">
                  <c:v>191.96</c:v>
                </c:pt>
                <c:pt idx="234">
                  <c:v>182.83</c:v>
                </c:pt>
                <c:pt idx="235">
                  <c:v>151.37</c:v>
                </c:pt>
                <c:pt idx="236">
                  <c:v>155.66</c:v>
                </c:pt>
                <c:pt idx="237">
                  <c:v>151.93</c:v>
                </c:pt>
                <c:pt idx="238">
                  <c:v>159.11000000000001</c:v>
                </c:pt>
                <c:pt idx="239">
                  <c:v>159.18</c:v>
                </c:pt>
                <c:pt idx="240">
                  <c:v>155.12</c:v>
                </c:pt>
                <c:pt idx="241">
                  <c:v>166.32</c:v>
                </c:pt>
                <c:pt idx="242">
                  <c:v>161.31</c:v>
                </c:pt>
                <c:pt idx="243">
                  <c:v>165.17</c:v>
                </c:pt>
                <c:pt idx="244">
                  <c:v>159.55000000000001</c:v>
                </c:pt>
                <c:pt idx="245">
                  <c:v>160.36000000000001</c:v>
                </c:pt>
                <c:pt idx="246">
                  <c:v>161.19999999999999</c:v>
                </c:pt>
                <c:pt idx="247">
                  <c:v>155.22999999999999</c:v>
                </c:pt>
                <c:pt idx="248">
                  <c:v>164.44</c:v>
                </c:pt>
                <c:pt idx="249">
                  <c:v>165.34</c:v>
                </c:pt>
                <c:pt idx="250">
                  <c:v>175.76</c:v>
                </c:pt>
                <c:pt idx="251">
                  <c:v>174.15</c:v>
                </c:pt>
                <c:pt idx="252">
                  <c:v>163.72</c:v>
                </c:pt>
                <c:pt idx="253">
                  <c:v>163.25</c:v>
                </c:pt>
                <c:pt idx="254">
                  <c:v>164.61</c:v>
                </c:pt>
                <c:pt idx="255">
                  <c:v>169.57</c:v>
                </c:pt>
                <c:pt idx="256">
                  <c:v>163.80000000000001</c:v>
                </c:pt>
                <c:pt idx="257">
                  <c:v>157.97999999999999</c:v>
                </c:pt>
                <c:pt idx="258">
                  <c:v>159.59</c:v>
                </c:pt>
                <c:pt idx="259">
                  <c:v>154.91999999999999</c:v>
                </c:pt>
                <c:pt idx="260">
                  <c:v>154.31</c:v>
                </c:pt>
                <c:pt idx="261">
                  <c:v>157.43</c:v>
                </c:pt>
                <c:pt idx="262">
                  <c:v>156.5</c:v>
                </c:pt>
                <c:pt idx="263">
                  <c:v>154.09</c:v>
                </c:pt>
                <c:pt idx="264">
                  <c:v>146.09</c:v>
                </c:pt>
                <c:pt idx="265">
                  <c:v>144.88999999999999</c:v>
                </c:pt>
                <c:pt idx="266">
                  <c:v>163.85</c:v>
                </c:pt>
                <c:pt idx="267">
                  <c:v>162.16999999999999</c:v>
                </c:pt>
                <c:pt idx="268">
                  <c:v>165.91</c:v>
                </c:pt>
                <c:pt idx="269">
                  <c:v>163.93</c:v>
                </c:pt>
                <c:pt idx="270">
                  <c:v>172.06</c:v>
                </c:pt>
                <c:pt idx="271">
                  <c:v>164.48</c:v>
                </c:pt>
                <c:pt idx="272">
                  <c:v>163.74</c:v>
                </c:pt>
                <c:pt idx="273">
                  <c:v>164.35</c:v>
                </c:pt>
                <c:pt idx="274">
                  <c:v>164.03</c:v>
                </c:pt>
                <c:pt idx="275">
                  <c:v>162.99</c:v>
                </c:pt>
                <c:pt idx="276">
                  <c:v>167.15</c:v>
                </c:pt>
                <c:pt idx="277">
                  <c:v>170.31</c:v>
                </c:pt>
                <c:pt idx="278">
                  <c:v>172.82</c:v>
                </c:pt>
                <c:pt idx="279">
                  <c:v>168.83</c:v>
                </c:pt>
                <c:pt idx="280">
                  <c:v>166.9</c:v>
                </c:pt>
                <c:pt idx="281">
                  <c:v>167.88</c:v>
                </c:pt>
                <c:pt idx="282">
                  <c:v>171.55</c:v>
                </c:pt>
                <c:pt idx="283">
                  <c:v>167.39</c:v>
                </c:pt>
                <c:pt idx="284">
                  <c:v>169.81</c:v>
                </c:pt>
                <c:pt idx="285">
                  <c:v>170.43</c:v>
                </c:pt>
                <c:pt idx="286">
                  <c:v>167.47</c:v>
                </c:pt>
                <c:pt idx="287">
                  <c:v>162.75</c:v>
                </c:pt>
                <c:pt idx="288">
                  <c:v>165.14</c:v>
                </c:pt>
                <c:pt idx="289">
                  <c:v>166.43</c:v>
                </c:pt>
                <c:pt idx="290">
                  <c:v>160.88999999999999</c:v>
                </c:pt>
                <c:pt idx="291">
                  <c:v>158.76</c:v>
                </c:pt>
                <c:pt idx="292">
                  <c:v>157.38</c:v>
                </c:pt>
                <c:pt idx="293">
                  <c:v>145.61000000000001</c:v>
                </c:pt>
                <c:pt idx="294">
                  <c:v>136.28</c:v>
                </c:pt>
                <c:pt idx="295">
                  <c:v>138.19</c:v>
                </c:pt>
                <c:pt idx="296">
                  <c:v>127.19</c:v>
                </c:pt>
                <c:pt idx="297">
                  <c:v>132.84</c:v>
                </c:pt>
                <c:pt idx="298">
                  <c:v>134.31</c:v>
                </c:pt>
                <c:pt idx="299">
                  <c:v>139.08000000000001</c:v>
                </c:pt>
                <c:pt idx="300">
                  <c:v>137.43</c:v>
                </c:pt>
                <c:pt idx="301">
                  <c:v>140.16999999999999</c:v>
                </c:pt>
                <c:pt idx="302">
                  <c:v>138.09</c:v>
                </c:pt>
                <c:pt idx="303">
                  <c:v>137.06</c:v>
                </c:pt>
                <c:pt idx="304">
                  <c:v>134.6</c:v>
                </c:pt>
                <c:pt idx="305">
                  <c:v>133.08000000000001</c:v>
                </c:pt>
                <c:pt idx="306">
                  <c:v>131.41</c:v>
                </c:pt>
                <c:pt idx="307">
                  <c:v>133.15</c:v>
                </c:pt>
                <c:pt idx="308">
                  <c:v>134.72999999999999</c:v>
                </c:pt>
                <c:pt idx="309">
                  <c:v>133.35</c:v>
                </c:pt>
                <c:pt idx="310">
                  <c:v>136.4</c:v>
                </c:pt>
                <c:pt idx="311">
                  <c:v>133.22</c:v>
                </c:pt>
                <c:pt idx="312">
                  <c:v>131.25</c:v>
                </c:pt>
                <c:pt idx="313">
                  <c:v>128.84</c:v>
                </c:pt>
                <c:pt idx="314">
                  <c:v>129.5</c:v>
                </c:pt>
                <c:pt idx="315">
                  <c:v>130.16</c:v>
                </c:pt>
                <c:pt idx="316">
                  <c:v>127.6</c:v>
                </c:pt>
                <c:pt idx="317">
                  <c:v>127.94</c:v>
                </c:pt>
                <c:pt idx="318">
                  <c:v>119.08</c:v>
                </c:pt>
                <c:pt idx="319">
                  <c:v>109.25</c:v>
                </c:pt>
                <c:pt idx="320">
                  <c:v>119.58</c:v>
                </c:pt>
                <c:pt idx="321">
                  <c:v>115.21</c:v>
                </c:pt>
                <c:pt idx="322">
                  <c:v>115.99</c:v>
                </c:pt>
                <c:pt idx="323">
                  <c:v>114.83</c:v>
                </c:pt>
                <c:pt idx="324">
                  <c:v>119.52</c:v>
                </c:pt>
                <c:pt idx="325">
                  <c:v>115.4</c:v>
                </c:pt>
                <c:pt idx="326">
                  <c:v>115.37</c:v>
                </c:pt>
                <c:pt idx="327">
                  <c:v>112.62</c:v>
                </c:pt>
                <c:pt idx="328">
                  <c:v>113.15</c:v>
                </c:pt>
                <c:pt idx="329">
                  <c:v>113.01</c:v>
                </c:pt>
                <c:pt idx="330">
                  <c:v>114.49</c:v>
                </c:pt>
                <c:pt idx="331">
                  <c:v>120.08</c:v>
                </c:pt>
                <c:pt idx="332">
                  <c:v>117.14</c:v>
                </c:pt>
                <c:pt idx="333">
                  <c:v>114.81</c:v>
                </c:pt>
                <c:pt idx="334">
                  <c:v>116.17</c:v>
                </c:pt>
                <c:pt idx="335">
                  <c:v>113.71</c:v>
                </c:pt>
                <c:pt idx="336">
                  <c:v>120.27</c:v>
                </c:pt>
                <c:pt idx="337">
                  <c:v>120.27</c:v>
                </c:pt>
                <c:pt idx="338">
                  <c:v>121.28</c:v>
                </c:pt>
                <c:pt idx="339">
                  <c:v>129.05000000000001</c:v>
                </c:pt>
                <c:pt idx="340">
                  <c:v>128.33000000000001</c:v>
                </c:pt>
                <c:pt idx="341">
                  <c:v>126.55</c:v>
                </c:pt>
                <c:pt idx="342">
                  <c:v>124.02</c:v>
                </c:pt>
                <c:pt idx="343">
                  <c:v>130.08000000000001</c:v>
                </c:pt>
                <c:pt idx="344">
                  <c:v>128.12</c:v>
                </c:pt>
                <c:pt idx="345">
                  <c:v>131.68</c:v>
                </c:pt>
                <c:pt idx="346">
                  <c:v>129.18</c:v>
                </c:pt>
                <c:pt idx="347">
                  <c:v>149.1</c:v>
                </c:pt>
                <c:pt idx="348">
                  <c:v>149.31</c:v>
                </c:pt>
                <c:pt idx="349">
                  <c:v>147.36000000000001</c:v>
                </c:pt>
                <c:pt idx="350">
                  <c:v>153.12</c:v>
                </c:pt>
                <c:pt idx="351">
                  <c:v>156.88999999999999</c:v>
                </c:pt>
                <c:pt idx="352">
                  <c:v>150.49</c:v>
                </c:pt>
                <c:pt idx="353">
                  <c:v>150.33000000000001</c:v>
                </c:pt>
                <c:pt idx="354">
                  <c:v>152.69999999999999</c:v>
                </c:pt>
                <c:pt idx="355">
                  <c:v>151.37</c:v>
                </c:pt>
                <c:pt idx="356">
                  <c:v>147.25</c:v>
                </c:pt>
                <c:pt idx="357">
                  <c:v>147.22</c:v>
                </c:pt>
                <c:pt idx="358">
                  <c:v>145.25</c:v>
                </c:pt>
                <c:pt idx="359">
                  <c:v>151.80000000000001</c:v>
                </c:pt>
                <c:pt idx="360">
                  <c:v>153.91</c:v>
                </c:pt>
                <c:pt idx="361">
                  <c:v>159.85</c:v>
                </c:pt>
                <c:pt idx="362">
                  <c:v>157.56</c:v>
                </c:pt>
                <c:pt idx="363">
                  <c:v>167.23</c:v>
                </c:pt>
                <c:pt idx="364">
                  <c:v>162</c:v>
                </c:pt>
                <c:pt idx="365">
                  <c:v>165.49</c:v>
                </c:pt>
                <c:pt idx="366">
                  <c:v>169.7</c:v>
                </c:pt>
                <c:pt idx="367">
                  <c:v>171.56</c:v>
                </c:pt>
                <c:pt idx="368">
                  <c:v>170.66</c:v>
                </c:pt>
                <c:pt idx="369">
                  <c:v>185.25</c:v>
                </c:pt>
                <c:pt idx="370">
                  <c:v>193.98</c:v>
                </c:pt>
                <c:pt idx="371">
                  <c:v>204.09</c:v>
                </c:pt>
                <c:pt idx="372">
                  <c:v>204.3</c:v>
                </c:pt>
                <c:pt idx="373">
                  <c:v>209.05</c:v>
                </c:pt>
                <c:pt idx="374">
                  <c:v>204.72</c:v>
                </c:pt>
                <c:pt idx="375">
                  <c:v>217.78</c:v>
                </c:pt>
                <c:pt idx="376">
                  <c:v>244.74</c:v>
                </c:pt>
                <c:pt idx="377">
                  <c:v>248.13</c:v>
                </c:pt>
                <c:pt idx="378">
                  <c:v>264.41000000000003</c:v>
                </c:pt>
                <c:pt idx="379">
                  <c:v>244.63</c:v>
                </c:pt>
                <c:pt idx="380">
                  <c:v>239.44</c:v>
                </c:pt>
                <c:pt idx="381">
                  <c:v>247.15</c:v>
                </c:pt>
                <c:pt idx="382">
                  <c:v>262.07</c:v>
                </c:pt>
                <c:pt idx="383">
                  <c:v>239.7</c:v>
                </c:pt>
                <c:pt idx="384">
                  <c:v>239.36</c:v>
                </c:pt>
                <c:pt idx="385">
                  <c:v>244.96</c:v>
                </c:pt>
                <c:pt idx="386">
                  <c:v>242.15</c:v>
                </c:pt>
                <c:pt idx="387">
                  <c:v>254.44</c:v>
                </c:pt>
                <c:pt idx="388">
                  <c:v>245.06</c:v>
                </c:pt>
                <c:pt idx="389">
                  <c:v>226.85</c:v>
                </c:pt>
                <c:pt idx="390">
                  <c:v>205.39</c:v>
                </c:pt>
                <c:pt idx="391">
                  <c:v>206.53</c:v>
                </c:pt>
                <c:pt idx="392">
                  <c:v>205.88</c:v>
                </c:pt>
                <c:pt idx="393">
                  <c:v>197.6</c:v>
                </c:pt>
                <c:pt idx="394">
                  <c:v>197.16</c:v>
                </c:pt>
                <c:pt idx="395">
                  <c:v>208.2</c:v>
                </c:pt>
                <c:pt idx="396">
                  <c:v>200.44</c:v>
                </c:pt>
                <c:pt idx="397">
                  <c:v>201.91</c:v>
                </c:pt>
                <c:pt idx="398">
                  <c:v>203.97</c:v>
                </c:pt>
                <c:pt idx="399">
                  <c:v>217.74</c:v>
                </c:pt>
                <c:pt idx="400">
                  <c:v>210.88</c:v>
                </c:pt>
                <c:pt idx="401">
                  <c:v>175.12</c:v>
                </c:pt>
                <c:pt idx="402">
                  <c:v>177.82</c:v>
                </c:pt>
                <c:pt idx="403">
                  <c:v>177.25</c:v>
                </c:pt>
                <c:pt idx="404">
                  <c:v>172.79</c:v>
                </c:pt>
                <c:pt idx="405">
                  <c:v>97.85</c:v>
                </c:pt>
                <c:pt idx="406">
                  <c:v>122.48</c:v>
                </c:pt>
                <c:pt idx="407">
                  <c:v>110.92</c:v>
                </c:pt>
                <c:pt idx="408">
                  <c:v>111.23</c:v>
                </c:pt>
                <c:pt idx="409">
                  <c:v>99.64</c:v>
                </c:pt>
                <c:pt idx="410">
                  <c:v>106.1</c:v>
                </c:pt>
                <c:pt idx="411">
                  <c:v>108.55</c:v>
                </c:pt>
                <c:pt idx="412">
                  <c:v>129</c:v>
                </c:pt>
                <c:pt idx="413">
                  <c:v>124.99</c:v>
                </c:pt>
                <c:pt idx="414">
                  <c:v>124.72</c:v>
                </c:pt>
                <c:pt idx="415">
                  <c:v>115.01</c:v>
                </c:pt>
                <c:pt idx="416">
                  <c:v>127.07</c:v>
                </c:pt>
                <c:pt idx="417">
                  <c:v>128.85</c:v>
                </c:pt>
                <c:pt idx="418">
                  <c:v>125.5</c:v>
                </c:pt>
                <c:pt idx="419">
                  <c:v>125.96</c:v>
                </c:pt>
                <c:pt idx="420">
                  <c:v>118.54</c:v>
                </c:pt>
                <c:pt idx="421">
                  <c:v>118.1</c:v>
                </c:pt>
                <c:pt idx="422">
                  <c:v>111.79</c:v>
                </c:pt>
                <c:pt idx="423">
                  <c:v>118.56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D042-9961-75CAEBF846DF}"/>
            </c:ext>
          </c:extLst>
        </c:ser>
        <c:ser>
          <c:idx val="4"/>
          <c:order val="1"/>
          <c:tx>
            <c:strRef>
              <c:f>'février 2019'!$G$1</c:f>
              <c:strCache>
                <c:ptCount val="1"/>
                <c:pt idx="0">
                  <c:v>MACD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'février 2019'!$B$298:$B$721</c:f>
              <c:numCache>
                <c:formatCode>m/d/yy</c:formatCode>
                <c:ptCount val="42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  <c:pt idx="104">
                  <c:v>43601</c:v>
                </c:pt>
                <c:pt idx="105">
                  <c:v>43602</c:v>
                </c:pt>
                <c:pt idx="106">
                  <c:v>43603</c:v>
                </c:pt>
                <c:pt idx="107">
                  <c:v>43604</c:v>
                </c:pt>
                <c:pt idx="108">
                  <c:v>43605</c:v>
                </c:pt>
                <c:pt idx="109">
                  <c:v>43606</c:v>
                </c:pt>
                <c:pt idx="110">
                  <c:v>43607</c:v>
                </c:pt>
                <c:pt idx="111">
                  <c:v>43608</c:v>
                </c:pt>
                <c:pt idx="112">
                  <c:v>43609</c:v>
                </c:pt>
                <c:pt idx="113">
                  <c:v>43610</c:v>
                </c:pt>
                <c:pt idx="114">
                  <c:v>43611</c:v>
                </c:pt>
                <c:pt idx="115">
                  <c:v>43612</c:v>
                </c:pt>
                <c:pt idx="116">
                  <c:v>43613</c:v>
                </c:pt>
                <c:pt idx="117">
                  <c:v>43614</c:v>
                </c:pt>
                <c:pt idx="118">
                  <c:v>43615</c:v>
                </c:pt>
                <c:pt idx="119">
                  <c:v>43616</c:v>
                </c:pt>
                <c:pt idx="120">
                  <c:v>43617</c:v>
                </c:pt>
                <c:pt idx="121">
                  <c:v>43618</c:v>
                </c:pt>
                <c:pt idx="122">
                  <c:v>43619</c:v>
                </c:pt>
                <c:pt idx="123">
                  <c:v>43620</c:v>
                </c:pt>
                <c:pt idx="124">
                  <c:v>43621</c:v>
                </c:pt>
                <c:pt idx="125">
                  <c:v>43622</c:v>
                </c:pt>
                <c:pt idx="126">
                  <c:v>43623</c:v>
                </c:pt>
                <c:pt idx="127">
                  <c:v>43624</c:v>
                </c:pt>
                <c:pt idx="128">
                  <c:v>43625</c:v>
                </c:pt>
                <c:pt idx="129">
                  <c:v>43626</c:v>
                </c:pt>
                <c:pt idx="130">
                  <c:v>43627</c:v>
                </c:pt>
                <c:pt idx="131">
                  <c:v>43628</c:v>
                </c:pt>
                <c:pt idx="132">
                  <c:v>43629</c:v>
                </c:pt>
                <c:pt idx="133">
                  <c:v>43630</c:v>
                </c:pt>
                <c:pt idx="134">
                  <c:v>43631</c:v>
                </c:pt>
                <c:pt idx="135">
                  <c:v>43632</c:v>
                </c:pt>
                <c:pt idx="136">
                  <c:v>43633</c:v>
                </c:pt>
                <c:pt idx="137">
                  <c:v>43634</c:v>
                </c:pt>
                <c:pt idx="138">
                  <c:v>43635</c:v>
                </c:pt>
                <c:pt idx="139">
                  <c:v>43636</c:v>
                </c:pt>
                <c:pt idx="140">
                  <c:v>43637</c:v>
                </c:pt>
                <c:pt idx="141">
                  <c:v>43638</c:v>
                </c:pt>
                <c:pt idx="142">
                  <c:v>43639</c:v>
                </c:pt>
                <c:pt idx="143">
                  <c:v>43640</c:v>
                </c:pt>
                <c:pt idx="144">
                  <c:v>43641</c:v>
                </c:pt>
                <c:pt idx="145">
                  <c:v>43642</c:v>
                </c:pt>
                <c:pt idx="146">
                  <c:v>43643</c:v>
                </c:pt>
                <c:pt idx="147">
                  <c:v>43644</c:v>
                </c:pt>
                <c:pt idx="148">
                  <c:v>43645</c:v>
                </c:pt>
                <c:pt idx="149">
                  <c:v>43646</c:v>
                </c:pt>
                <c:pt idx="150">
                  <c:v>43647</c:v>
                </c:pt>
                <c:pt idx="151">
                  <c:v>43648</c:v>
                </c:pt>
                <c:pt idx="152">
                  <c:v>43649</c:v>
                </c:pt>
                <c:pt idx="153">
                  <c:v>43650</c:v>
                </c:pt>
                <c:pt idx="154">
                  <c:v>43651</c:v>
                </c:pt>
                <c:pt idx="155">
                  <c:v>43652</c:v>
                </c:pt>
                <c:pt idx="156">
                  <c:v>43653</c:v>
                </c:pt>
                <c:pt idx="157">
                  <c:v>43654</c:v>
                </c:pt>
                <c:pt idx="158">
                  <c:v>43655</c:v>
                </c:pt>
                <c:pt idx="159">
                  <c:v>43656</c:v>
                </c:pt>
                <c:pt idx="160">
                  <c:v>43657</c:v>
                </c:pt>
                <c:pt idx="161">
                  <c:v>43658</c:v>
                </c:pt>
                <c:pt idx="162">
                  <c:v>43659</c:v>
                </c:pt>
                <c:pt idx="163">
                  <c:v>43660</c:v>
                </c:pt>
                <c:pt idx="164">
                  <c:v>43661</c:v>
                </c:pt>
                <c:pt idx="165">
                  <c:v>43662</c:v>
                </c:pt>
                <c:pt idx="166">
                  <c:v>43663</c:v>
                </c:pt>
                <c:pt idx="167">
                  <c:v>43664</c:v>
                </c:pt>
                <c:pt idx="168">
                  <c:v>43665</c:v>
                </c:pt>
                <c:pt idx="169">
                  <c:v>43666</c:v>
                </c:pt>
                <c:pt idx="170">
                  <c:v>43667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43673</c:v>
                </c:pt>
                <c:pt idx="177">
                  <c:v>43674</c:v>
                </c:pt>
                <c:pt idx="178">
                  <c:v>43675</c:v>
                </c:pt>
                <c:pt idx="179">
                  <c:v>43676</c:v>
                </c:pt>
                <c:pt idx="180">
                  <c:v>43677</c:v>
                </c:pt>
                <c:pt idx="181">
                  <c:v>43678</c:v>
                </c:pt>
                <c:pt idx="182">
                  <c:v>43679</c:v>
                </c:pt>
                <c:pt idx="183">
                  <c:v>43680</c:v>
                </c:pt>
                <c:pt idx="184">
                  <c:v>43681</c:v>
                </c:pt>
                <c:pt idx="185">
                  <c:v>43682</c:v>
                </c:pt>
                <c:pt idx="186">
                  <c:v>43683</c:v>
                </c:pt>
                <c:pt idx="187">
                  <c:v>43684</c:v>
                </c:pt>
                <c:pt idx="188">
                  <c:v>43685</c:v>
                </c:pt>
                <c:pt idx="189">
                  <c:v>43686</c:v>
                </c:pt>
                <c:pt idx="190">
                  <c:v>43687</c:v>
                </c:pt>
                <c:pt idx="191">
                  <c:v>43688</c:v>
                </c:pt>
                <c:pt idx="192">
                  <c:v>43689</c:v>
                </c:pt>
                <c:pt idx="193">
                  <c:v>43690</c:v>
                </c:pt>
                <c:pt idx="194">
                  <c:v>43691</c:v>
                </c:pt>
                <c:pt idx="195">
                  <c:v>43692</c:v>
                </c:pt>
                <c:pt idx="196">
                  <c:v>43693</c:v>
                </c:pt>
                <c:pt idx="197">
                  <c:v>43694</c:v>
                </c:pt>
                <c:pt idx="198">
                  <c:v>43695</c:v>
                </c:pt>
                <c:pt idx="199">
                  <c:v>43696</c:v>
                </c:pt>
                <c:pt idx="200">
                  <c:v>43697</c:v>
                </c:pt>
                <c:pt idx="201">
                  <c:v>43698</c:v>
                </c:pt>
                <c:pt idx="202">
                  <c:v>43699</c:v>
                </c:pt>
                <c:pt idx="203">
                  <c:v>43700</c:v>
                </c:pt>
                <c:pt idx="204">
                  <c:v>43701</c:v>
                </c:pt>
                <c:pt idx="205">
                  <c:v>43702</c:v>
                </c:pt>
                <c:pt idx="206">
                  <c:v>43703</c:v>
                </c:pt>
                <c:pt idx="207">
                  <c:v>43704</c:v>
                </c:pt>
                <c:pt idx="208">
                  <c:v>43705</c:v>
                </c:pt>
                <c:pt idx="209">
                  <c:v>43706</c:v>
                </c:pt>
                <c:pt idx="210">
                  <c:v>43707</c:v>
                </c:pt>
                <c:pt idx="211">
                  <c:v>43708</c:v>
                </c:pt>
                <c:pt idx="212">
                  <c:v>43709</c:v>
                </c:pt>
                <c:pt idx="213">
                  <c:v>43710</c:v>
                </c:pt>
                <c:pt idx="214">
                  <c:v>43711</c:v>
                </c:pt>
                <c:pt idx="215">
                  <c:v>43712</c:v>
                </c:pt>
                <c:pt idx="216">
                  <c:v>43713</c:v>
                </c:pt>
                <c:pt idx="217">
                  <c:v>43714</c:v>
                </c:pt>
                <c:pt idx="218">
                  <c:v>43715</c:v>
                </c:pt>
                <c:pt idx="219">
                  <c:v>43716</c:v>
                </c:pt>
                <c:pt idx="220">
                  <c:v>43717</c:v>
                </c:pt>
                <c:pt idx="221">
                  <c:v>43718</c:v>
                </c:pt>
                <c:pt idx="222">
                  <c:v>43719</c:v>
                </c:pt>
                <c:pt idx="223">
                  <c:v>43720</c:v>
                </c:pt>
                <c:pt idx="224">
                  <c:v>43721</c:v>
                </c:pt>
                <c:pt idx="225">
                  <c:v>43722</c:v>
                </c:pt>
                <c:pt idx="226">
                  <c:v>43723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43729</c:v>
                </c:pt>
                <c:pt idx="233">
                  <c:v>43730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43736</c:v>
                </c:pt>
                <c:pt idx="240">
                  <c:v>43737</c:v>
                </c:pt>
                <c:pt idx="241">
                  <c:v>43738</c:v>
                </c:pt>
                <c:pt idx="242">
                  <c:v>43739</c:v>
                </c:pt>
                <c:pt idx="243">
                  <c:v>43740</c:v>
                </c:pt>
                <c:pt idx="244">
                  <c:v>43741</c:v>
                </c:pt>
                <c:pt idx="245">
                  <c:v>43742</c:v>
                </c:pt>
                <c:pt idx="246">
                  <c:v>43743</c:v>
                </c:pt>
                <c:pt idx="247">
                  <c:v>43744</c:v>
                </c:pt>
                <c:pt idx="248">
                  <c:v>43745</c:v>
                </c:pt>
                <c:pt idx="249">
                  <c:v>43746</c:v>
                </c:pt>
                <c:pt idx="250">
                  <c:v>43747</c:v>
                </c:pt>
                <c:pt idx="251">
                  <c:v>43748</c:v>
                </c:pt>
                <c:pt idx="252">
                  <c:v>43749</c:v>
                </c:pt>
                <c:pt idx="253">
                  <c:v>43750</c:v>
                </c:pt>
                <c:pt idx="254">
                  <c:v>43751</c:v>
                </c:pt>
                <c:pt idx="255">
                  <c:v>43752</c:v>
                </c:pt>
                <c:pt idx="256">
                  <c:v>43753</c:v>
                </c:pt>
                <c:pt idx="257">
                  <c:v>43754</c:v>
                </c:pt>
                <c:pt idx="258">
                  <c:v>43755</c:v>
                </c:pt>
                <c:pt idx="259">
                  <c:v>43756</c:v>
                </c:pt>
                <c:pt idx="260">
                  <c:v>43757</c:v>
                </c:pt>
                <c:pt idx="261">
                  <c:v>43758</c:v>
                </c:pt>
                <c:pt idx="262">
                  <c:v>43759</c:v>
                </c:pt>
                <c:pt idx="263">
                  <c:v>43760</c:v>
                </c:pt>
                <c:pt idx="264">
                  <c:v>43761</c:v>
                </c:pt>
                <c:pt idx="265">
                  <c:v>43762</c:v>
                </c:pt>
                <c:pt idx="266">
                  <c:v>43763</c:v>
                </c:pt>
                <c:pt idx="267">
                  <c:v>43764</c:v>
                </c:pt>
                <c:pt idx="268">
                  <c:v>43765</c:v>
                </c:pt>
                <c:pt idx="269">
                  <c:v>43766</c:v>
                </c:pt>
                <c:pt idx="270">
                  <c:v>43767</c:v>
                </c:pt>
                <c:pt idx="271">
                  <c:v>43768</c:v>
                </c:pt>
                <c:pt idx="272">
                  <c:v>43769</c:v>
                </c:pt>
                <c:pt idx="273">
                  <c:v>43770</c:v>
                </c:pt>
                <c:pt idx="274">
                  <c:v>43771</c:v>
                </c:pt>
                <c:pt idx="275">
                  <c:v>43772</c:v>
                </c:pt>
                <c:pt idx="276">
                  <c:v>43773</c:v>
                </c:pt>
                <c:pt idx="277">
                  <c:v>43774</c:v>
                </c:pt>
                <c:pt idx="278">
                  <c:v>43775</c:v>
                </c:pt>
                <c:pt idx="279">
                  <c:v>43776</c:v>
                </c:pt>
                <c:pt idx="280">
                  <c:v>43777</c:v>
                </c:pt>
                <c:pt idx="281">
                  <c:v>43778</c:v>
                </c:pt>
                <c:pt idx="282">
                  <c:v>43779</c:v>
                </c:pt>
                <c:pt idx="283">
                  <c:v>43780</c:v>
                </c:pt>
                <c:pt idx="284">
                  <c:v>43781</c:v>
                </c:pt>
                <c:pt idx="285">
                  <c:v>43782</c:v>
                </c:pt>
                <c:pt idx="286">
                  <c:v>43783</c:v>
                </c:pt>
                <c:pt idx="287">
                  <c:v>43784</c:v>
                </c:pt>
                <c:pt idx="288">
                  <c:v>43785</c:v>
                </c:pt>
                <c:pt idx="289">
                  <c:v>43786</c:v>
                </c:pt>
                <c:pt idx="290">
                  <c:v>43787</c:v>
                </c:pt>
                <c:pt idx="291">
                  <c:v>43788</c:v>
                </c:pt>
                <c:pt idx="292">
                  <c:v>43789</c:v>
                </c:pt>
                <c:pt idx="293">
                  <c:v>43790</c:v>
                </c:pt>
                <c:pt idx="294">
                  <c:v>43791</c:v>
                </c:pt>
                <c:pt idx="295">
                  <c:v>43792</c:v>
                </c:pt>
                <c:pt idx="296">
                  <c:v>43793</c:v>
                </c:pt>
                <c:pt idx="297">
                  <c:v>43794</c:v>
                </c:pt>
                <c:pt idx="298">
                  <c:v>43795</c:v>
                </c:pt>
                <c:pt idx="299">
                  <c:v>43796</c:v>
                </c:pt>
                <c:pt idx="300">
                  <c:v>43797</c:v>
                </c:pt>
                <c:pt idx="301">
                  <c:v>43798</c:v>
                </c:pt>
                <c:pt idx="302">
                  <c:v>43799</c:v>
                </c:pt>
                <c:pt idx="303">
                  <c:v>43800</c:v>
                </c:pt>
                <c:pt idx="304">
                  <c:v>43801</c:v>
                </c:pt>
                <c:pt idx="305">
                  <c:v>43802</c:v>
                </c:pt>
                <c:pt idx="306">
                  <c:v>43803</c:v>
                </c:pt>
                <c:pt idx="307">
                  <c:v>43804</c:v>
                </c:pt>
                <c:pt idx="308">
                  <c:v>43805</c:v>
                </c:pt>
                <c:pt idx="309">
                  <c:v>43806</c:v>
                </c:pt>
                <c:pt idx="310">
                  <c:v>43807</c:v>
                </c:pt>
                <c:pt idx="311">
                  <c:v>43808</c:v>
                </c:pt>
                <c:pt idx="312">
                  <c:v>43809</c:v>
                </c:pt>
                <c:pt idx="313">
                  <c:v>43810</c:v>
                </c:pt>
                <c:pt idx="314">
                  <c:v>43811</c:v>
                </c:pt>
                <c:pt idx="315">
                  <c:v>43812</c:v>
                </c:pt>
                <c:pt idx="316">
                  <c:v>43813</c:v>
                </c:pt>
                <c:pt idx="317">
                  <c:v>43814</c:v>
                </c:pt>
                <c:pt idx="318">
                  <c:v>43815</c:v>
                </c:pt>
                <c:pt idx="319">
                  <c:v>43816</c:v>
                </c:pt>
                <c:pt idx="320">
                  <c:v>43817</c:v>
                </c:pt>
                <c:pt idx="321">
                  <c:v>43818</c:v>
                </c:pt>
                <c:pt idx="322">
                  <c:v>43819</c:v>
                </c:pt>
                <c:pt idx="323">
                  <c:v>43820</c:v>
                </c:pt>
                <c:pt idx="324">
                  <c:v>43821</c:v>
                </c:pt>
                <c:pt idx="325">
                  <c:v>43822</c:v>
                </c:pt>
                <c:pt idx="326">
                  <c:v>43823</c:v>
                </c:pt>
                <c:pt idx="327">
                  <c:v>43824</c:v>
                </c:pt>
                <c:pt idx="328">
                  <c:v>43825</c:v>
                </c:pt>
                <c:pt idx="329">
                  <c:v>43826</c:v>
                </c:pt>
                <c:pt idx="330">
                  <c:v>43827</c:v>
                </c:pt>
                <c:pt idx="331">
                  <c:v>43828</c:v>
                </c:pt>
                <c:pt idx="332">
                  <c:v>43829</c:v>
                </c:pt>
                <c:pt idx="333">
                  <c:v>43830</c:v>
                </c:pt>
                <c:pt idx="334">
                  <c:v>43831</c:v>
                </c:pt>
                <c:pt idx="335">
                  <c:v>43832</c:v>
                </c:pt>
                <c:pt idx="336">
                  <c:v>43833</c:v>
                </c:pt>
                <c:pt idx="337">
                  <c:v>43834</c:v>
                </c:pt>
                <c:pt idx="338">
                  <c:v>43835</c:v>
                </c:pt>
                <c:pt idx="339">
                  <c:v>43836</c:v>
                </c:pt>
                <c:pt idx="340">
                  <c:v>43837</c:v>
                </c:pt>
                <c:pt idx="341">
                  <c:v>43838</c:v>
                </c:pt>
                <c:pt idx="342">
                  <c:v>43839</c:v>
                </c:pt>
                <c:pt idx="343">
                  <c:v>43840</c:v>
                </c:pt>
                <c:pt idx="344">
                  <c:v>43841</c:v>
                </c:pt>
                <c:pt idx="345">
                  <c:v>43842</c:v>
                </c:pt>
                <c:pt idx="346">
                  <c:v>43843</c:v>
                </c:pt>
                <c:pt idx="347">
                  <c:v>43844</c:v>
                </c:pt>
                <c:pt idx="348">
                  <c:v>43845</c:v>
                </c:pt>
                <c:pt idx="349">
                  <c:v>43846</c:v>
                </c:pt>
                <c:pt idx="350">
                  <c:v>43847</c:v>
                </c:pt>
                <c:pt idx="351">
                  <c:v>43848</c:v>
                </c:pt>
                <c:pt idx="352">
                  <c:v>43849</c:v>
                </c:pt>
                <c:pt idx="353">
                  <c:v>43850</c:v>
                </c:pt>
                <c:pt idx="354">
                  <c:v>43851</c:v>
                </c:pt>
                <c:pt idx="355">
                  <c:v>43852</c:v>
                </c:pt>
                <c:pt idx="356">
                  <c:v>43853</c:v>
                </c:pt>
                <c:pt idx="357">
                  <c:v>43854</c:v>
                </c:pt>
                <c:pt idx="358">
                  <c:v>43855</c:v>
                </c:pt>
                <c:pt idx="359">
                  <c:v>43856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43862</c:v>
                </c:pt>
                <c:pt idx="366">
                  <c:v>43863</c:v>
                </c:pt>
                <c:pt idx="367">
                  <c:v>43864</c:v>
                </c:pt>
                <c:pt idx="368">
                  <c:v>43865</c:v>
                </c:pt>
                <c:pt idx="369">
                  <c:v>43866</c:v>
                </c:pt>
                <c:pt idx="370">
                  <c:v>43867</c:v>
                </c:pt>
                <c:pt idx="371">
                  <c:v>43868</c:v>
                </c:pt>
                <c:pt idx="372">
                  <c:v>43869</c:v>
                </c:pt>
                <c:pt idx="373">
                  <c:v>43870</c:v>
                </c:pt>
                <c:pt idx="374">
                  <c:v>43871</c:v>
                </c:pt>
                <c:pt idx="375">
                  <c:v>43872</c:v>
                </c:pt>
                <c:pt idx="376">
                  <c:v>43873</c:v>
                </c:pt>
                <c:pt idx="377">
                  <c:v>43874</c:v>
                </c:pt>
                <c:pt idx="378">
                  <c:v>43875</c:v>
                </c:pt>
                <c:pt idx="379">
                  <c:v>43876</c:v>
                </c:pt>
                <c:pt idx="380">
                  <c:v>43877</c:v>
                </c:pt>
                <c:pt idx="381">
                  <c:v>43878</c:v>
                </c:pt>
                <c:pt idx="382">
                  <c:v>43879</c:v>
                </c:pt>
                <c:pt idx="383">
                  <c:v>43880</c:v>
                </c:pt>
                <c:pt idx="384">
                  <c:v>43881</c:v>
                </c:pt>
                <c:pt idx="385">
                  <c:v>43882</c:v>
                </c:pt>
                <c:pt idx="386">
                  <c:v>43883</c:v>
                </c:pt>
                <c:pt idx="387">
                  <c:v>43884</c:v>
                </c:pt>
                <c:pt idx="388">
                  <c:v>43885</c:v>
                </c:pt>
                <c:pt idx="389">
                  <c:v>43886</c:v>
                </c:pt>
                <c:pt idx="390">
                  <c:v>43887</c:v>
                </c:pt>
                <c:pt idx="391">
                  <c:v>43888</c:v>
                </c:pt>
                <c:pt idx="392">
                  <c:v>43889</c:v>
                </c:pt>
                <c:pt idx="393">
                  <c:v>43890</c:v>
                </c:pt>
                <c:pt idx="394">
                  <c:v>43891</c:v>
                </c:pt>
                <c:pt idx="395">
                  <c:v>43892</c:v>
                </c:pt>
                <c:pt idx="396">
                  <c:v>43893</c:v>
                </c:pt>
                <c:pt idx="397">
                  <c:v>43894</c:v>
                </c:pt>
                <c:pt idx="398">
                  <c:v>43895</c:v>
                </c:pt>
                <c:pt idx="399">
                  <c:v>43896</c:v>
                </c:pt>
                <c:pt idx="400">
                  <c:v>43897</c:v>
                </c:pt>
                <c:pt idx="401">
                  <c:v>43898</c:v>
                </c:pt>
                <c:pt idx="402">
                  <c:v>43899</c:v>
                </c:pt>
                <c:pt idx="403">
                  <c:v>43900</c:v>
                </c:pt>
                <c:pt idx="404">
                  <c:v>43901</c:v>
                </c:pt>
                <c:pt idx="405">
                  <c:v>43902</c:v>
                </c:pt>
                <c:pt idx="406">
                  <c:v>43903</c:v>
                </c:pt>
                <c:pt idx="407">
                  <c:v>43904</c:v>
                </c:pt>
                <c:pt idx="408">
                  <c:v>43905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43911</c:v>
                </c:pt>
                <c:pt idx="415">
                  <c:v>43912</c:v>
                </c:pt>
                <c:pt idx="416">
                  <c:v>43913</c:v>
                </c:pt>
                <c:pt idx="417">
                  <c:v>43914</c:v>
                </c:pt>
                <c:pt idx="418">
                  <c:v>43915</c:v>
                </c:pt>
                <c:pt idx="419">
                  <c:v>43916</c:v>
                </c:pt>
                <c:pt idx="420">
                  <c:v>43917</c:v>
                </c:pt>
                <c:pt idx="421">
                  <c:v>43918</c:v>
                </c:pt>
                <c:pt idx="422">
                  <c:v>43919</c:v>
                </c:pt>
                <c:pt idx="423">
                  <c:v>43920</c:v>
                </c:pt>
              </c:numCache>
            </c:numRef>
          </c:cat>
          <c:val>
            <c:numRef>
              <c:f>'février 2019'!$G$298:$G$721</c:f>
              <c:numCache>
                <c:formatCode>General</c:formatCode>
                <c:ptCount val="424"/>
                <c:pt idx="0">
                  <c:v>-5.3295531449411016</c:v>
                </c:pt>
                <c:pt idx="1">
                  <c:v>-5.092072901045924</c:v>
                </c:pt>
                <c:pt idx="2">
                  <c:v>-5.0713453834523108</c:v>
                </c:pt>
                <c:pt idx="3">
                  <c:v>-4.9837515120219678</c:v>
                </c:pt>
                <c:pt idx="4">
                  <c:v>-4.8288132764338485</c:v>
                </c:pt>
                <c:pt idx="5">
                  <c:v>-4.8247014020963377</c:v>
                </c:pt>
                <c:pt idx="6">
                  <c:v>-4.7688906583607036</c:v>
                </c:pt>
                <c:pt idx="7">
                  <c:v>-3.6138379029169982</c:v>
                </c:pt>
                <c:pt idx="8">
                  <c:v>-2.6477556825218898</c:v>
                </c:pt>
                <c:pt idx="9">
                  <c:v>-1.446662710046823</c:v>
                </c:pt>
                <c:pt idx="10">
                  <c:v>-0.75638573491627881</c:v>
                </c:pt>
                <c:pt idx="11">
                  <c:v>-0.15669425029925321</c:v>
                </c:pt>
                <c:pt idx="12">
                  <c:v>0.34365314363485311</c:v>
                </c:pt>
                <c:pt idx="13">
                  <c:v>0.62724551046488841</c:v>
                </c:pt>
                <c:pt idx="14">
                  <c:v>0.92285496583926374</c:v>
                </c:pt>
                <c:pt idx="15">
                  <c:v>1.2069608928039202</c:v>
                </c:pt>
                <c:pt idx="16">
                  <c:v>2.2031468937841652</c:v>
                </c:pt>
                <c:pt idx="17">
                  <c:v>3.7722026279563323</c:v>
                </c:pt>
                <c:pt idx="18">
                  <c:v>4.8069647829008204</c:v>
                </c:pt>
                <c:pt idx="19">
                  <c:v>5.9011292657444869</c:v>
                </c:pt>
                <c:pt idx="20">
                  <c:v>6.4494219031206512</c:v>
                </c:pt>
                <c:pt idx="21">
                  <c:v>6.9809967967558748</c:v>
                </c:pt>
                <c:pt idx="22">
                  <c:v>8.0948973909515018</c:v>
                </c:pt>
                <c:pt idx="23">
                  <c:v>7.0613448947691353</c:v>
                </c:pt>
                <c:pt idx="24">
                  <c:v>6.5268938519508168</c:v>
                </c:pt>
                <c:pt idx="25">
                  <c:v>5.922900654848732</c:v>
                </c:pt>
                <c:pt idx="26">
                  <c:v>5.2744968604826994</c:v>
                </c:pt>
                <c:pt idx="27">
                  <c:v>4.7510523280251817</c:v>
                </c:pt>
                <c:pt idx="28">
                  <c:v>4.3035553031308496</c:v>
                </c:pt>
                <c:pt idx="29">
                  <c:v>3.7156467474087123</c:v>
                </c:pt>
                <c:pt idx="30">
                  <c:v>3.0459674317015413</c:v>
                </c:pt>
                <c:pt idx="31">
                  <c:v>2.1746691936779428</c:v>
                </c:pt>
                <c:pt idx="32">
                  <c:v>2.2673595292015847</c:v>
                </c:pt>
                <c:pt idx="33">
                  <c:v>2.3675886008602589</c:v>
                </c:pt>
                <c:pt idx="34">
                  <c:v>2.4622115077055327</c:v>
                </c:pt>
                <c:pt idx="35">
                  <c:v>2.2266914317842463</c:v>
                </c:pt>
                <c:pt idx="36">
                  <c:v>2.2752532933070739</c:v>
                </c:pt>
                <c:pt idx="37">
                  <c:v>2.1693088452886968</c:v>
                </c:pt>
                <c:pt idx="38">
                  <c:v>1.8454001313678816</c:v>
                </c:pt>
                <c:pt idx="39">
                  <c:v>1.6056950121265885</c:v>
                </c:pt>
                <c:pt idx="40">
                  <c:v>1.2488241065998977</c:v>
                </c:pt>
                <c:pt idx="41">
                  <c:v>0.99328337883284235</c:v>
                </c:pt>
                <c:pt idx="42">
                  <c:v>1.0617539382309218</c:v>
                </c:pt>
                <c:pt idx="43">
                  <c:v>1.435151055272371</c:v>
                </c:pt>
                <c:pt idx="44">
                  <c:v>1.5549903799598752</c:v>
                </c:pt>
                <c:pt idx="45">
                  <c:v>1.5426138921229011</c:v>
                </c:pt>
                <c:pt idx="46">
                  <c:v>1.5767620695483799</c:v>
                </c:pt>
                <c:pt idx="47">
                  <c:v>1.5751771707273292</c:v>
                </c:pt>
                <c:pt idx="48">
                  <c:v>1.3086912565999853</c:v>
                </c:pt>
                <c:pt idx="49">
                  <c:v>1.2453340161116131</c:v>
                </c:pt>
                <c:pt idx="50">
                  <c:v>1.2118167021550619</c:v>
                </c:pt>
                <c:pt idx="51">
                  <c:v>1.1103223199707912</c:v>
                </c:pt>
                <c:pt idx="52">
                  <c:v>0.83068629609456934</c:v>
                </c:pt>
                <c:pt idx="53">
                  <c:v>0.64441093498250268</c:v>
                </c:pt>
                <c:pt idx="54">
                  <c:v>0.92907370408293843</c:v>
                </c:pt>
                <c:pt idx="55">
                  <c:v>1.0322246063230835</c:v>
                </c:pt>
                <c:pt idx="56">
                  <c:v>1.4897676253850278</c:v>
                </c:pt>
                <c:pt idx="57">
                  <c:v>1.7786145192325904</c:v>
                </c:pt>
                <c:pt idx="58">
                  <c:v>1.9128550825691946</c:v>
                </c:pt>
                <c:pt idx="59">
                  <c:v>2.0297346682879578</c:v>
                </c:pt>
                <c:pt idx="60">
                  <c:v>3.7486604443549396</c:v>
                </c:pt>
                <c:pt idx="61">
                  <c:v>4.7806545943292917</c:v>
                </c:pt>
                <c:pt idx="62">
                  <c:v>5.2954003859693017</c:v>
                </c:pt>
                <c:pt idx="63">
                  <c:v>6.2358376827132389</c:v>
                </c:pt>
                <c:pt idx="64">
                  <c:v>6.8696750213848077</c:v>
                </c:pt>
                <c:pt idx="65">
                  <c:v>7.9907763548581556</c:v>
                </c:pt>
                <c:pt idx="66">
                  <c:v>9.1386389226237839</c:v>
                </c:pt>
                <c:pt idx="67">
                  <c:v>9.5788316589344618</c:v>
                </c:pt>
                <c:pt idx="68">
                  <c:v>9.9142666328652638</c:v>
                </c:pt>
                <c:pt idx="69">
                  <c:v>9.212122904373814</c:v>
                </c:pt>
                <c:pt idx="70">
                  <c:v>8.4533251352779644</c:v>
                </c:pt>
                <c:pt idx="71">
                  <c:v>7.75930038586921</c:v>
                </c:pt>
                <c:pt idx="72">
                  <c:v>7.3847875436159711</c:v>
                </c:pt>
                <c:pt idx="73">
                  <c:v>6.4559836068806362</c:v>
                </c:pt>
                <c:pt idx="74">
                  <c:v>6.0934621908414783</c:v>
                </c:pt>
                <c:pt idx="75">
                  <c:v>5.7471737629949757</c:v>
                </c:pt>
                <c:pt idx="76">
                  <c:v>6.0150426726537773</c:v>
                </c:pt>
                <c:pt idx="77">
                  <c:v>6.1156802209886507</c:v>
                </c:pt>
                <c:pt idx="78">
                  <c:v>6.1224397791314971</c:v>
                </c:pt>
                <c:pt idx="79">
                  <c:v>5.814659492444207</c:v>
                </c:pt>
                <c:pt idx="80">
                  <c:v>5.5878269659234547</c:v>
                </c:pt>
                <c:pt idx="81">
                  <c:v>5.3145214027983627</c:v>
                </c:pt>
                <c:pt idx="82">
                  <c:v>4.786153552454806</c:v>
                </c:pt>
                <c:pt idx="83">
                  <c:v>3.3547980736676379</c:v>
                </c:pt>
                <c:pt idx="84">
                  <c:v>2.2414022076814888</c:v>
                </c:pt>
                <c:pt idx="85">
                  <c:v>1.5708908915079292</c:v>
                </c:pt>
                <c:pt idx="86">
                  <c:v>0.8266339812123249</c:v>
                </c:pt>
                <c:pt idx="87">
                  <c:v>0.10726877820334835</c:v>
                </c:pt>
                <c:pt idx="88">
                  <c:v>8.1700385211092907E-2</c:v>
                </c:pt>
                <c:pt idx="89">
                  <c:v>-5.7325568104317881E-2</c:v>
                </c:pt>
                <c:pt idx="90">
                  <c:v>-0.10895757633599601</c:v>
                </c:pt>
                <c:pt idx="91">
                  <c:v>0.24032170583390666</c:v>
                </c:pt>
                <c:pt idx="92">
                  <c:v>0.30781605276661139</c:v>
                </c:pt>
                <c:pt idx="93">
                  <c:v>0.33245901913537068</c:v>
                </c:pt>
                <c:pt idx="94">
                  <c:v>1.0148720666420843</c:v>
                </c:pt>
                <c:pt idx="95">
                  <c:v>1.2436016956956166</c:v>
                </c:pt>
                <c:pt idx="96">
                  <c:v>1.6120525253449784</c:v>
                </c:pt>
                <c:pt idx="97">
                  <c:v>1.9070832035563683</c:v>
                </c:pt>
                <c:pt idx="98">
                  <c:v>2.258493755390873</c:v>
                </c:pt>
                <c:pt idx="99">
                  <c:v>3.7740604982197112</c:v>
                </c:pt>
                <c:pt idx="100">
                  <c:v>4.7365807611400896</c:v>
                </c:pt>
                <c:pt idx="101">
                  <c:v>5.9576256308225481</c:v>
                </c:pt>
                <c:pt idx="102">
                  <c:v>8.4394399802225166</c:v>
                </c:pt>
                <c:pt idx="103">
                  <c:v>12.576366436530463</c:v>
                </c:pt>
                <c:pt idx="104">
                  <c:v>16.826934270543461</c:v>
                </c:pt>
                <c:pt idx="105">
                  <c:v>18.555020929436353</c:v>
                </c:pt>
                <c:pt idx="106">
                  <c:v>19.013835024814739</c:v>
                </c:pt>
                <c:pt idx="107">
                  <c:v>21.100668461081938</c:v>
                </c:pt>
                <c:pt idx="108">
                  <c:v>21.803564532674955</c:v>
                </c:pt>
                <c:pt idx="109">
                  <c:v>22.306818554205961</c:v>
                </c:pt>
                <c:pt idx="110">
                  <c:v>21.661142148804856</c:v>
                </c:pt>
                <c:pt idx="111">
                  <c:v>20.993775823789122</c:v>
                </c:pt>
                <c:pt idx="112">
                  <c:v>20.481351770585434</c:v>
                </c:pt>
                <c:pt idx="113">
                  <c:v>20.040320369692722</c:v>
                </c:pt>
                <c:pt idx="114">
                  <c:v>20.62549154711644</c:v>
                </c:pt>
                <c:pt idx="115">
                  <c:v>21.059508947694951</c:v>
                </c:pt>
                <c:pt idx="116">
                  <c:v>21.191465498601815</c:v>
                </c:pt>
                <c:pt idx="117">
                  <c:v>21.002297947333972</c:v>
                </c:pt>
                <c:pt idx="118">
                  <c:v>19.531442481841111</c:v>
                </c:pt>
                <c:pt idx="119">
                  <c:v>19.037963784012334</c:v>
                </c:pt>
                <c:pt idx="120">
                  <c:v>18.224577752562283</c:v>
                </c:pt>
                <c:pt idx="121">
                  <c:v>17.702698921624915</c:v>
                </c:pt>
                <c:pt idx="122">
                  <c:v>15.575612100558629</c:v>
                </c:pt>
                <c:pt idx="123">
                  <c:v>13.083841946155616</c:v>
                </c:pt>
                <c:pt idx="124">
                  <c:v>11.376570834345188</c:v>
                </c:pt>
                <c:pt idx="125">
                  <c:v>10.079232261452717</c:v>
                </c:pt>
                <c:pt idx="126">
                  <c:v>8.9008703338423629</c:v>
                </c:pt>
                <c:pt idx="127">
                  <c:v>7.5515455149585478</c:v>
                </c:pt>
                <c:pt idx="128">
                  <c:v>5.5148774031269738</c:v>
                </c:pt>
                <c:pt idx="129">
                  <c:v>4.9476317040779918</c:v>
                </c:pt>
                <c:pt idx="130">
                  <c:v>4.2505858520700599</c:v>
                </c:pt>
                <c:pt idx="131">
                  <c:v>4.9595033657155057</c:v>
                </c:pt>
                <c:pt idx="132">
                  <c:v>4.9558404107001763</c:v>
                </c:pt>
                <c:pt idx="133">
                  <c:v>5.6032743871331832</c:v>
                </c:pt>
                <c:pt idx="134">
                  <c:v>6.4056426092714958</c:v>
                </c:pt>
                <c:pt idx="135">
                  <c:v>6.9197984230918621</c:v>
                </c:pt>
                <c:pt idx="136">
                  <c:v>7.6131136798104819</c:v>
                </c:pt>
                <c:pt idx="137">
                  <c:v>7.4393508333101295</c:v>
                </c:pt>
                <c:pt idx="138">
                  <c:v>7.4681195338205839</c:v>
                </c:pt>
                <c:pt idx="139">
                  <c:v>7.5411648742908994</c:v>
                </c:pt>
                <c:pt idx="140">
                  <c:v>9.0281244444680908</c:v>
                </c:pt>
                <c:pt idx="141">
                  <c:v>10.962943202362226</c:v>
                </c:pt>
                <c:pt idx="142">
                  <c:v>12.183978489004488</c:v>
                </c:pt>
                <c:pt idx="143">
                  <c:v>13.321667349034698</c:v>
                </c:pt>
                <c:pt idx="144">
                  <c:v>14.530264976134902</c:v>
                </c:pt>
                <c:pt idx="145">
                  <c:v>16.005601977696216</c:v>
                </c:pt>
                <c:pt idx="146">
                  <c:v>14.654534363789054</c:v>
                </c:pt>
                <c:pt idx="147">
                  <c:v>14.567349944188919</c:v>
                </c:pt>
                <c:pt idx="148">
                  <c:v>14.850754174482972</c:v>
                </c:pt>
                <c:pt idx="149">
                  <c:v>13.000193338679367</c:v>
                </c:pt>
                <c:pt idx="150">
                  <c:v>11.805820110187341</c:v>
                </c:pt>
                <c:pt idx="151">
                  <c:v>10.537683590882352</c:v>
                </c:pt>
                <c:pt idx="152">
                  <c:v>10.220167131701658</c:v>
                </c:pt>
                <c:pt idx="153">
                  <c:v>8.5402876593327619</c:v>
                </c:pt>
                <c:pt idx="154">
                  <c:v>7.561575392840524</c:v>
                </c:pt>
                <c:pt idx="155">
                  <c:v>6.679888284986589</c:v>
                </c:pt>
                <c:pt idx="156">
                  <c:v>7.2284252998020122</c:v>
                </c:pt>
                <c:pt idx="157">
                  <c:v>8.1421973165400345</c:v>
                </c:pt>
                <c:pt idx="158">
                  <c:v>8.3784324029696222</c:v>
                </c:pt>
                <c:pt idx="159">
                  <c:v>6.9922526854660987</c:v>
                </c:pt>
                <c:pt idx="160">
                  <c:v>4.4305192579579966</c:v>
                </c:pt>
                <c:pt idx="161">
                  <c:v>2.8268760397342021</c:v>
                </c:pt>
                <c:pt idx="162">
                  <c:v>1.1202396033510524</c:v>
                </c:pt>
                <c:pt idx="163">
                  <c:v>-2.4895779989816162</c:v>
                </c:pt>
                <c:pt idx="164">
                  <c:v>-5.9451379096527148</c:v>
                </c:pt>
                <c:pt idx="165">
                  <c:v>-10.652426866336327</c:v>
                </c:pt>
                <c:pt idx="166">
                  <c:v>-13.301699674378057</c:v>
                </c:pt>
                <c:pt idx="167">
                  <c:v>-14.222221678691312</c:v>
                </c:pt>
                <c:pt idx="168">
                  <c:v>-15.07491303046163</c:v>
                </c:pt>
                <c:pt idx="169">
                  <c:v>-15.02235026583196</c:v>
                </c:pt>
                <c:pt idx="170">
                  <c:v>-15.07322160105565</c:v>
                </c:pt>
                <c:pt idx="171">
                  <c:v>-15.509280663113486</c:v>
                </c:pt>
                <c:pt idx="172">
                  <c:v>-15.962953367995084</c:v>
                </c:pt>
                <c:pt idx="173">
                  <c:v>-15.793461004378145</c:v>
                </c:pt>
                <c:pt idx="174">
                  <c:v>-15.298805038531498</c:v>
                </c:pt>
                <c:pt idx="175">
                  <c:v>-14.72733606200174</c:v>
                </c:pt>
                <c:pt idx="176">
                  <c:v>-14.966130042646483</c:v>
                </c:pt>
                <c:pt idx="177">
                  <c:v>-14.677138089674173</c:v>
                </c:pt>
                <c:pt idx="178">
                  <c:v>-14.387162763673928</c:v>
                </c:pt>
                <c:pt idx="179">
                  <c:v>-14.047869698988023</c:v>
                </c:pt>
                <c:pt idx="180">
                  <c:v>-12.877678611852446</c:v>
                </c:pt>
                <c:pt idx="181">
                  <c:v>-11.916216322935952</c:v>
                </c:pt>
                <c:pt idx="182">
                  <c:v>-11.04229326098789</c:v>
                </c:pt>
                <c:pt idx="183">
                  <c:v>-9.9453758391084932</c:v>
                </c:pt>
                <c:pt idx="184">
                  <c:v>-8.9016328351960397</c:v>
                </c:pt>
                <c:pt idx="185">
                  <c:v>-7.4607329565159546</c:v>
                </c:pt>
                <c:pt idx="186">
                  <c:v>-6.6799625905242692</c:v>
                </c:pt>
                <c:pt idx="187">
                  <c:v>-5.9977070320917392</c:v>
                </c:pt>
                <c:pt idx="188">
                  <c:v>-5.7163078677119188</c:v>
                </c:pt>
                <c:pt idx="189">
                  <c:v>-6.2108662674974084</c:v>
                </c:pt>
                <c:pt idx="190">
                  <c:v>-6.8179320648507655</c:v>
                </c:pt>
                <c:pt idx="191">
                  <c:v>-6.5026937913828533</c:v>
                </c:pt>
                <c:pt idx="192">
                  <c:v>-6.5565362404734344</c:v>
                </c:pt>
                <c:pt idx="193">
                  <c:v>-6.6564237861657602</c:v>
                </c:pt>
                <c:pt idx="194">
                  <c:v>-8.179282418418552</c:v>
                </c:pt>
                <c:pt idx="195">
                  <c:v>-9.1220430856431562</c:v>
                </c:pt>
                <c:pt idx="196">
                  <c:v>-9.9449804393303509</c:v>
                </c:pt>
                <c:pt idx="197">
                  <c:v>-10.458051238494647</c:v>
                </c:pt>
                <c:pt idx="198">
                  <c:v>-10.082730055634784</c:v>
                </c:pt>
                <c:pt idx="199">
                  <c:v>-9.0906381880877518</c:v>
                </c:pt>
                <c:pt idx="200">
                  <c:v>-8.670843839575582</c:v>
                </c:pt>
                <c:pt idx="201">
                  <c:v>-8.8924768276121711</c:v>
                </c:pt>
                <c:pt idx="202">
                  <c:v>-8.7190841335939524</c:v>
                </c:pt>
                <c:pt idx="203">
                  <c:v>-8.2948125455900481</c:v>
                </c:pt>
                <c:pt idx="204">
                  <c:v>-8.1223511869477818</c:v>
                </c:pt>
                <c:pt idx="205">
                  <c:v>-8.2025897100975556</c:v>
                </c:pt>
                <c:pt idx="206">
                  <c:v>-7.9988724309688166</c:v>
                </c:pt>
                <c:pt idx="207">
                  <c:v>-7.805545532153161</c:v>
                </c:pt>
                <c:pt idx="208">
                  <c:v>-8.5726478703215321</c:v>
                </c:pt>
                <c:pt idx="209">
                  <c:v>-9.3639371908771523</c:v>
                </c:pt>
                <c:pt idx="210">
                  <c:v>-9.8325093116443441</c:v>
                </c:pt>
                <c:pt idx="211">
                  <c:v>-9.8123591576967613</c:v>
                </c:pt>
                <c:pt idx="212">
                  <c:v>-9.7581405566529611</c:v>
                </c:pt>
                <c:pt idx="213">
                  <c:v>-9.0277055779815498</c:v>
                </c:pt>
                <c:pt idx="214">
                  <c:v>-8.3501544627492024</c:v>
                </c:pt>
                <c:pt idx="215">
                  <c:v>-8.0663733387039258</c:v>
                </c:pt>
                <c:pt idx="216">
                  <c:v>-7.823110368711724</c:v>
                </c:pt>
                <c:pt idx="217">
                  <c:v>-7.8895782940031438</c:v>
                </c:pt>
                <c:pt idx="218">
                  <c:v>-7.2143656623197501</c:v>
                </c:pt>
                <c:pt idx="219">
                  <c:v>-6.3366991769573247</c:v>
                </c:pt>
                <c:pt idx="220">
                  <c:v>-5.648650515468745</c:v>
                </c:pt>
                <c:pt idx="221">
                  <c:v>-5.1417331822173651</c:v>
                </c:pt>
                <c:pt idx="222">
                  <c:v>-4.7426186540891706</c:v>
                </c:pt>
                <c:pt idx="223">
                  <c:v>-4.2418580562213037</c:v>
                </c:pt>
                <c:pt idx="224">
                  <c:v>-3.802779433319472</c:v>
                </c:pt>
                <c:pt idx="225">
                  <c:v>-2.8761761882161068</c:v>
                </c:pt>
                <c:pt idx="226">
                  <c:v>-2.0703625211041583</c:v>
                </c:pt>
                <c:pt idx="227">
                  <c:v>-0.72141605802667641</c:v>
                </c:pt>
                <c:pt idx="228">
                  <c:v>0.97387152481783801</c:v>
                </c:pt>
                <c:pt idx="229">
                  <c:v>2.5287108387294097</c:v>
                </c:pt>
                <c:pt idx="230">
                  <c:v>4.4527734255407267</c:v>
                </c:pt>
                <c:pt idx="231">
                  <c:v>5.7547281767400023</c:v>
                </c:pt>
                <c:pt idx="232">
                  <c:v>6.5001943985999446</c:v>
                </c:pt>
                <c:pt idx="233">
                  <c:v>6.7461272573380882</c:v>
                </c:pt>
                <c:pt idx="234">
                  <c:v>6.1336116650977317</c:v>
                </c:pt>
                <c:pt idx="235">
                  <c:v>3.0741921935122889</c:v>
                </c:pt>
                <c:pt idx="236">
                  <c:v>0.98439981898221163</c:v>
                </c:pt>
                <c:pt idx="237">
                  <c:v>-0.96166998805963999</c:v>
                </c:pt>
                <c:pt idx="238">
                  <c:v>-1.9026458199236629</c:v>
                </c:pt>
                <c:pt idx="239">
                  <c:v>-2.6126109779946489</c:v>
                </c:pt>
                <c:pt idx="240">
                  <c:v>-3.4629527858508595</c:v>
                </c:pt>
                <c:pt idx="241">
                  <c:v>-3.1962638571245634</c:v>
                </c:pt>
                <c:pt idx="242">
                  <c:v>-3.3505530000640533</c:v>
                </c:pt>
                <c:pt idx="243">
                  <c:v>-3.1253316391185137</c:v>
                </c:pt>
                <c:pt idx="244">
                  <c:v>-3.3615789302395456</c:v>
                </c:pt>
                <c:pt idx="245">
                  <c:v>-3.4437489853316947</c:v>
                </c:pt>
                <c:pt idx="246">
                  <c:v>-3.4018736839328767</c:v>
                </c:pt>
                <c:pt idx="247">
                  <c:v>-3.806536924330544</c:v>
                </c:pt>
                <c:pt idx="248">
                  <c:v>-3.3455005807751093</c:v>
                </c:pt>
                <c:pt idx="249">
                  <c:v>-2.8743695357584329</c:v>
                </c:pt>
                <c:pt idx="250">
                  <c:v>-1.64126835193332</c:v>
                </c:pt>
                <c:pt idx="251">
                  <c:v>-0.78489257142155111</c:v>
                </c:pt>
                <c:pt idx="252">
                  <c:v>-0.93702103316962848</c:v>
                </c:pt>
                <c:pt idx="253">
                  <c:v>-1.0830245740472435</c:v>
                </c:pt>
                <c:pt idx="254">
                  <c:v>-1.0765826237485214</c:v>
                </c:pt>
                <c:pt idx="255">
                  <c:v>-0.66359724817260712</c:v>
                </c:pt>
                <c:pt idx="256">
                  <c:v>-0.79275574596158549</c:v>
                </c:pt>
                <c:pt idx="257">
                  <c:v>-1.3491875519676455</c:v>
                </c:pt>
                <c:pt idx="258">
                  <c:v>-1.6413299919784663</c:v>
                </c:pt>
                <c:pt idx="259">
                  <c:v>-2.2240475162948883</c:v>
                </c:pt>
                <c:pt idx="260">
                  <c:v>-2.7039082830237646</c:v>
                </c:pt>
                <c:pt idx="261">
                  <c:v>-2.8001649146999341</c:v>
                </c:pt>
                <c:pt idx="262">
                  <c:v>-2.9178569775265828</c:v>
                </c:pt>
                <c:pt idx="263">
                  <c:v>-3.1690646395414603</c:v>
                </c:pt>
                <c:pt idx="264">
                  <c:v>-3.9679417007833706</c:v>
                </c:pt>
                <c:pt idx="265">
                  <c:v>-4.6443503191264313</c:v>
                </c:pt>
                <c:pt idx="266">
                  <c:v>-3.6088943896900503</c:v>
                </c:pt>
                <c:pt idx="267">
                  <c:v>-2.8905298365453973</c:v>
                </c:pt>
                <c:pt idx="268">
                  <c:v>-1.9964205161438144</c:v>
                </c:pt>
                <c:pt idx="269">
                  <c:v>-1.4311050028246939</c:v>
                </c:pt>
                <c:pt idx="270">
                  <c:v>-0.32333809064789421</c:v>
                </c:pt>
                <c:pt idx="271">
                  <c:v>-5.6417141328211073E-2</c:v>
                </c:pt>
                <c:pt idx="272">
                  <c:v>9.4320549920297481E-2</c:v>
                </c:pt>
                <c:pt idx="273">
                  <c:v>0.26000597126974867</c:v>
                </c:pt>
                <c:pt idx="274">
                  <c:v>0.36132639003335498</c:v>
                </c:pt>
                <c:pt idx="275">
                  <c:v>0.35362784188481555</c:v>
                </c:pt>
                <c:pt idx="276">
                  <c:v>0.6754181207782608</c:v>
                </c:pt>
                <c:pt idx="277">
                  <c:v>1.1719157111275535</c:v>
                </c:pt>
                <c:pt idx="278">
                  <c:v>1.7477823051490304</c:v>
                </c:pt>
                <c:pt idx="279">
                  <c:v>1.8607514907196787</c:v>
                </c:pt>
                <c:pt idx="280">
                  <c:v>1.7740948527398075</c:v>
                </c:pt>
                <c:pt idx="281">
                  <c:v>1.7641605084223215</c:v>
                </c:pt>
                <c:pt idx="282">
                  <c:v>2.0290363297300473</c:v>
                </c:pt>
                <c:pt idx="283">
                  <c:v>1.8815853483645242</c:v>
                </c:pt>
                <c:pt idx="284">
                  <c:v>1.9376669401908373</c:v>
                </c:pt>
                <c:pt idx="285">
                  <c:v>2.0089825242121151</c:v>
                </c:pt>
                <c:pt idx="286">
                  <c:v>1.8058368134115312</c:v>
                </c:pt>
                <c:pt idx="287">
                  <c:v>1.2495735150531289</c:v>
                </c:pt>
                <c:pt idx="288">
                  <c:v>0.99016980819050104</c:v>
                </c:pt>
                <c:pt idx="289">
                  <c:v>0.87855528220762835</c:v>
                </c:pt>
                <c:pt idx="290">
                  <c:v>0.33915865607053775</c:v>
                </c:pt>
                <c:pt idx="291">
                  <c:v>-0.25722512402057873</c:v>
                </c:pt>
                <c:pt idx="292">
                  <c:v>-0.83163150302047484</c:v>
                </c:pt>
                <c:pt idx="293">
                  <c:v>-2.2111050876725926</c:v>
                </c:pt>
                <c:pt idx="294">
                  <c:v>-4.0109649606886535</c:v>
                </c:pt>
                <c:pt idx="295">
                  <c:v>-5.2230379100808761</c:v>
                </c:pt>
                <c:pt idx="296">
                  <c:v>-6.9906387916835513</c:v>
                </c:pt>
                <c:pt idx="297">
                  <c:v>-7.845133627222026</c:v>
                </c:pt>
                <c:pt idx="298">
                  <c:v>-8.3079414484875258</c:v>
                </c:pt>
                <c:pt idx="299">
                  <c:v>-8.195349952915052</c:v>
                </c:pt>
                <c:pt idx="300">
                  <c:v>-8.1453668728749165</c:v>
                </c:pt>
                <c:pt idx="301">
                  <c:v>-7.7948061477964359</c:v>
                </c:pt>
                <c:pt idx="302">
                  <c:v>-7.5972465352956817</c:v>
                </c:pt>
                <c:pt idx="303">
                  <c:v>-7.4380502971791884</c:v>
                </c:pt>
                <c:pt idx="304">
                  <c:v>-7.4247991100830291</c:v>
                </c:pt>
                <c:pt idx="305">
                  <c:v>-7.451057591872825</c:v>
                </c:pt>
                <c:pt idx="306">
                  <c:v>-7.5199375124560675</c:v>
                </c:pt>
                <c:pt idx="307">
                  <c:v>-7.3494025498080759</c:v>
                </c:pt>
                <c:pt idx="308">
                  <c:v>-7.0059987750860557</c:v>
                </c:pt>
                <c:pt idx="309">
                  <c:v>-6.7671952618413513</c:v>
                </c:pt>
                <c:pt idx="310">
                  <c:v>-6.2596746145773636</c:v>
                </c:pt>
                <c:pt idx="311">
                  <c:v>-6.0443843682642182</c:v>
                </c:pt>
                <c:pt idx="312">
                  <c:v>-5.9639787978677248</c:v>
                </c:pt>
                <c:pt idx="313">
                  <c:v>-6.0252681225101412</c:v>
                </c:pt>
                <c:pt idx="314">
                  <c:v>-5.9519732273153352</c:v>
                </c:pt>
                <c:pt idx="315">
                  <c:v>-5.7740701245010086</c:v>
                </c:pt>
                <c:pt idx="316">
                  <c:v>-5.7731025069171267</c:v>
                </c:pt>
                <c:pt idx="317">
                  <c:v>-5.6794315528908328</c:v>
                </c:pt>
                <c:pt idx="318">
                  <c:v>-6.2481003888771625</c:v>
                </c:pt>
                <c:pt idx="319">
                  <c:v>-7.4065947716142944</c:v>
                </c:pt>
                <c:pt idx="320">
                  <c:v>-7.4057958433130153</c:v>
                </c:pt>
                <c:pt idx="321">
                  <c:v>-7.6693773571133192</c:v>
                </c:pt>
                <c:pt idx="322">
                  <c:v>-7.7262645561635139</c:v>
                </c:pt>
                <c:pt idx="323">
                  <c:v>-7.7753213126140963</c:v>
                </c:pt>
                <c:pt idx="324">
                  <c:v>-7.3510173888917336</c:v>
                </c:pt>
                <c:pt idx="325">
                  <c:v>-7.2634742305463789</c:v>
                </c:pt>
                <c:pt idx="326">
                  <c:v>-7.1145048132610498</c:v>
                </c:pt>
                <c:pt idx="327">
                  <c:v>-7.1360871237838097</c:v>
                </c:pt>
                <c:pt idx="328">
                  <c:v>-7.0293942089650869</c:v>
                </c:pt>
                <c:pt idx="329">
                  <c:v>-6.8768639285918169</c:v>
                </c:pt>
                <c:pt idx="330">
                  <c:v>-6.5609286499108634</c:v>
                </c:pt>
                <c:pt idx="331">
                  <c:v>-5.7927066663299343</c:v>
                </c:pt>
                <c:pt idx="332">
                  <c:v>-5.3593395092072171</c:v>
                </c:pt>
                <c:pt idx="333">
                  <c:v>-5.1446006879947532</c:v>
                </c:pt>
                <c:pt idx="334">
                  <c:v>-4.8092400652442961</c:v>
                </c:pt>
                <c:pt idx="335">
                  <c:v>-4.6879263002376064</c:v>
                </c:pt>
                <c:pt idx="336">
                  <c:v>-4.0161513983065902</c:v>
                </c:pt>
                <c:pt idx="337">
                  <c:v>-3.4440639235936032</c:v>
                </c:pt>
                <c:pt idx="338">
                  <c:v>-2.8760288488344798</c:v>
                </c:pt>
                <c:pt idx="339">
                  <c:v>-1.7783828062302405</c:v>
                </c:pt>
                <c:pt idx="340">
                  <c:v>-0.95557313973139912</c:v>
                </c:pt>
                <c:pt idx="341">
                  <c:v>-0.44202627122396621</c:v>
                </c:pt>
                <c:pt idx="342">
                  <c:v>-0.23646076146773964</c:v>
                </c:pt>
                <c:pt idx="343">
                  <c:v>0.41070835029532304</c:v>
                </c:pt>
                <c:pt idx="344">
                  <c:v>0.75671596378153083</c:v>
                </c:pt>
                <c:pt idx="345">
                  <c:v>1.3031696100880481</c:v>
                </c:pt>
                <c:pt idx="346">
                  <c:v>1.5170216736035229</c:v>
                </c:pt>
                <c:pt idx="347">
                  <c:v>3.2563414193936921</c:v>
                </c:pt>
                <c:pt idx="348">
                  <c:v>4.598699152768944</c:v>
                </c:pt>
                <c:pt idx="349">
                  <c:v>5.4424415461225806</c:v>
                </c:pt>
                <c:pt idx="350">
                  <c:v>6.5009583324124662</c:v>
                </c:pt>
                <c:pt idx="351">
                  <c:v>7.5569363463727939</c:v>
                </c:pt>
                <c:pt idx="352">
                  <c:v>7.7876093049300437</c:v>
                </c:pt>
                <c:pt idx="353">
                  <c:v>7.8668247647121632</c:v>
                </c:pt>
                <c:pt idx="354">
                  <c:v>8.0282975635191178</c:v>
                </c:pt>
                <c:pt idx="355">
                  <c:v>7.9572201544531254</c:v>
                </c:pt>
                <c:pt idx="356">
                  <c:v>7.4821911854760117</c:v>
                </c:pt>
                <c:pt idx="357">
                  <c:v>7.0223571934229767</c:v>
                </c:pt>
                <c:pt idx="358">
                  <c:v>6.4249105364763182</c:v>
                </c:pt>
                <c:pt idx="359">
                  <c:v>6.4061143176551525</c:v>
                </c:pt>
                <c:pt idx="360">
                  <c:v>6.4867028719388031</c:v>
                </c:pt>
                <c:pt idx="361">
                  <c:v>6.94976566664036</c:v>
                </c:pt>
                <c:pt idx="362">
                  <c:v>7.0506864811029288</c:v>
                </c:pt>
                <c:pt idx="363">
                  <c:v>7.8208018031906477</c:v>
                </c:pt>
                <c:pt idx="364">
                  <c:v>7.917834584846986</c:v>
                </c:pt>
                <c:pt idx="365">
                  <c:v>8.1820302447219149</c:v>
                </c:pt>
                <c:pt idx="366">
                  <c:v>8.6316190922624116</c:v>
                </c:pt>
                <c:pt idx="367">
                  <c:v>9.0338711056657814</c:v>
                </c:pt>
                <c:pt idx="368">
                  <c:v>9.1742808471565525</c:v>
                </c:pt>
                <c:pt idx="369">
                  <c:v>10.343612914168915</c:v>
                </c:pt>
                <c:pt idx="370">
                  <c:v>11.838290597279268</c:v>
                </c:pt>
                <c:pt idx="371">
                  <c:v>13.680920798037732</c:v>
                </c:pt>
                <c:pt idx="372">
                  <c:v>14.985421145662912</c:v>
                </c:pt>
                <c:pt idx="373">
                  <c:v>16.215608926330333</c:v>
                </c:pt>
                <c:pt idx="374">
                  <c:v>16.649224892080213</c:v>
                </c:pt>
                <c:pt idx="375">
                  <c:v>17.841041105792186</c:v>
                </c:pt>
                <c:pt idx="376">
                  <c:v>20.722138810486257</c:v>
                </c:pt>
                <c:pt idx="377">
                  <c:v>23.013686712335073</c:v>
                </c:pt>
                <c:pt idx="378">
                  <c:v>25.845484222759808</c:v>
                </c:pt>
                <c:pt idx="379">
                  <c:v>26.191701825254881</c:v>
                </c:pt>
                <c:pt idx="380">
                  <c:v>25.750456906124185</c:v>
                </c:pt>
                <c:pt idx="381">
                  <c:v>25.726342432091599</c:v>
                </c:pt>
                <c:pt idx="382">
                  <c:v>26.604471064321416</c:v>
                </c:pt>
                <c:pt idx="383">
                  <c:v>25.204777302514913</c:v>
                </c:pt>
                <c:pt idx="384">
                  <c:v>23.793794699361513</c:v>
                </c:pt>
                <c:pt idx="385">
                  <c:v>22.863893290060531</c:v>
                </c:pt>
                <c:pt idx="386">
                  <c:v>21.650621322202966</c:v>
                </c:pt>
                <c:pt idx="387">
                  <c:v>21.433720249696847</c:v>
                </c:pt>
                <c:pt idx="388">
                  <c:v>20.271262483491824</c:v>
                </c:pt>
                <c:pt idx="389">
                  <c:v>17.676843863433845</c:v>
                </c:pt>
                <c:pt idx="390">
                  <c:v>13.73082535639773</c:v>
                </c:pt>
                <c:pt idx="391">
                  <c:v>10.573678943689714</c:v>
                </c:pt>
                <c:pt idx="392">
                  <c:v>7.9277815668536391</c:v>
                </c:pt>
                <c:pt idx="393">
                  <c:v>5.1039271369466803</c:v>
                </c:pt>
                <c:pt idx="394">
                  <c:v>2.7982414481369915</c:v>
                </c:pt>
                <c:pt idx="395">
                  <c:v>1.8405875158999265</c:v>
                </c:pt>
                <c:pt idx="396">
                  <c:v>0.45028215570391694</c:v>
                </c:pt>
                <c:pt idx="397">
                  <c:v>-0.52685488895909316</c:v>
                </c:pt>
                <c:pt idx="398">
                  <c:v>-1.12208357194055</c:v>
                </c:pt>
                <c:pt idx="399">
                  <c:v>-0.47718201505207958</c:v>
                </c:pt>
                <c:pt idx="400">
                  <c:v>-0.5137157580590781</c:v>
                </c:pt>
                <c:pt idx="401">
                  <c:v>-3.3891343230012012</c:v>
                </c:pt>
                <c:pt idx="402">
                  <c:v>-5.3879479072379013</c:v>
                </c:pt>
                <c:pt idx="403">
                  <c:v>-6.9380389158878586</c:v>
                </c:pt>
                <c:pt idx="404">
                  <c:v>-8.4292151885807129</c:v>
                </c:pt>
                <c:pt idx="405">
                  <c:v>-15.479575912900373</c:v>
                </c:pt>
                <c:pt idx="406">
                  <c:v>-18.862171056878481</c:v>
                </c:pt>
                <c:pt idx="407">
                  <c:v>-22.219564163335633</c:v>
                </c:pt>
                <c:pt idx="408">
                  <c:v>-24.572056606704223</c:v>
                </c:pt>
                <c:pt idx="409">
                  <c:v>-27.059712434338252</c:v>
                </c:pt>
                <c:pt idx="410">
                  <c:v>-28.185030106309796</c:v>
                </c:pt>
                <c:pt idx="411">
                  <c:v>-28.550050731286831</c:v>
                </c:pt>
                <c:pt idx="412">
                  <c:v>-26.87933981659603</c:v>
                </c:pt>
                <c:pt idx="413">
                  <c:v>-25.583947050765971</c:v>
                </c:pt>
                <c:pt idx="414">
                  <c:v>-24.299021698041344</c:v>
                </c:pt>
                <c:pt idx="415">
                  <c:v>-23.789988767011636</c:v>
                </c:pt>
                <c:pt idx="416">
                  <c:v>-22.158011527407069</c:v>
                </c:pt>
                <c:pt idx="417">
                  <c:v>-20.484889627119628</c:v>
                </c:pt>
                <c:pt idx="418">
                  <c:v>-19.207829567041216</c:v>
                </c:pt>
                <c:pt idx="419">
                  <c:v>-17.951696134591828</c:v>
                </c:pt>
                <c:pt idx="420">
                  <c:v>-17.354877107634735</c:v>
                </c:pt>
                <c:pt idx="421">
                  <c:v>-16.724607190700993</c:v>
                </c:pt>
                <c:pt idx="422">
                  <c:v>-16.543573982952893</c:v>
                </c:pt>
                <c:pt idx="423">
                  <c:v>-15.673151110979859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AC-D042-9961-75CAEBF846DF}"/>
            </c:ext>
          </c:extLst>
        </c:ser>
        <c:ser>
          <c:idx val="5"/>
          <c:order val="2"/>
          <c:tx>
            <c:strRef>
              <c:f>'février 2019'!$H$1</c:f>
              <c:strCache>
                <c:ptCount val="1"/>
                <c:pt idx="0">
                  <c:v>Signal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'février 2019'!$B$298:$B$721</c:f>
              <c:numCache>
                <c:formatCode>m/d/yy</c:formatCode>
                <c:ptCount val="42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  <c:pt idx="104">
                  <c:v>43601</c:v>
                </c:pt>
                <c:pt idx="105">
                  <c:v>43602</c:v>
                </c:pt>
                <c:pt idx="106">
                  <c:v>43603</c:v>
                </c:pt>
                <c:pt idx="107">
                  <c:v>43604</c:v>
                </c:pt>
                <c:pt idx="108">
                  <c:v>43605</c:v>
                </c:pt>
                <c:pt idx="109">
                  <c:v>43606</c:v>
                </c:pt>
                <c:pt idx="110">
                  <c:v>43607</c:v>
                </c:pt>
                <c:pt idx="111">
                  <c:v>43608</c:v>
                </c:pt>
                <c:pt idx="112">
                  <c:v>43609</c:v>
                </c:pt>
                <c:pt idx="113">
                  <c:v>43610</c:v>
                </c:pt>
                <c:pt idx="114">
                  <c:v>43611</c:v>
                </c:pt>
                <c:pt idx="115">
                  <c:v>43612</c:v>
                </c:pt>
                <c:pt idx="116">
                  <c:v>43613</c:v>
                </c:pt>
                <c:pt idx="117">
                  <c:v>43614</c:v>
                </c:pt>
                <c:pt idx="118">
                  <c:v>43615</c:v>
                </c:pt>
                <c:pt idx="119">
                  <c:v>43616</c:v>
                </c:pt>
                <c:pt idx="120">
                  <c:v>43617</c:v>
                </c:pt>
                <c:pt idx="121">
                  <c:v>43618</c:v>
                </c:pt>
                <c:pt idx="122">
                  <c:v>43619</c:v>
                </c:pt>
                <c:pt idx="123">
                  <c:v>43620</c:v>
                </c:pt>
                <c:pt idx="124">
                  <c:v>43621</c:v>
                </c:pt>
                <c:pt idx="125">
                  <c:v>43622</c:v>
                </c:pt>
                <c:pt idx="126">
                  <c:v>43623</c:v>
                </c:pt>
                <c:pt idx="127">
                  <c:v>43624</c:v>
                </c:pt>
                <c:pt idx="128">
                  <c:v>43625</c:v>
                </c:pt>
                <c:pt idx="129">
                  <c:v>43626</c:v>
                </c:pt>
                <c:pt idx="130">
                  <c:v>43627</c:v>
                </c:pt>
                <c:pt idx="131">
                  <c:v>43628</c:v>
                </c:pt>
                <c:pt idx="132">
                  <c:v>43629</c:v>
                </c:pt>
                <c:pt idx="133">
                  <c:v>43630</c:v>
                </c:pt>
                <c:pt idx="134">
                  <c:v>43631</c:v>
                </c:pt>
                <c:pt idx="135">
                  <c:v>43632</c:v>
                </c:pt>
                <c:pt idx="136">
                  <c:v>43633</c:v>
                </c:pt>
                <c:pt idx="137">
                  <c:v>43634</c:v>
                </c:pt>
                <c:pt idx="138">
                  <c:v>43635</c:v>
                </c:pt>
                <c:pt idx="139">
                  <c:v>43636</c:v>
                </c:pt>
                <c:pt idx="140">
                  <c:v>43637</c:v>
                </c:pt>
                <c:pt idx="141">
                  <c:v>43638</c:v>
                </c:pt>
                <c:pt idx="142">
                  <c:v>43639</c:v>
                </c:pt>
                <c:pt idx="143">
                  <c:v>43640</c:v>
                </c:pt>
                <c:pt idx="144">
                  <c:v>43641</c:v>
                </c:pt>
                <c:pt idx="145">
                  <c:v>43642</c:v>
                </c:pt>
                <c:pt idx="146">
                  <c:v>43643</c:v>
                </c:pt>
                <c:pt idx="147">
                  <c:v>43644</c:v>
                </c:pt>
                <c:pt idx="148">
                  <c:v>43645</c:v>
                </c:pt>
                <c:pt idx="149">
                  <c:v>43646</c:v>
                </c:pt>
                <c:pt idx="150">
                  <c:v>43647</c:v>
                </c:pt>
                <c:pt idx="151">
                  <c:v>43648</c:v>
                </c:pt>
                <c:pt idx="152">
                  <c:v>43649</c:v>
                </c:pt>
                <c:pt idx="153">
                  <c:v>43650</c:v>
                </c:pt>
                <c:pt idx="154">
                  <c:v>43651</c:v>
                </c:pt>
                <c:pt idx="155">
                  <c:v>43652</c:v>
                </c:pt>
                <c:pt idx="156">
                  <c:v>43653</c:v>
                </c:pt>
                <c:pt idx="157">
                  <c:v>43654</c:v>
                </c:pt>
                <c:pt idx="158">
                  <c:v>43655</c:v>
                </c:pt>
                <c:pt idx="159">
                  <c:v>43656</c:v>
                </c:pt>
                <c:pt idx="160">
                  <c:v>43657</c:v>
                </c:pt>
                <c:pt idx="161">
                  <c:v>43658</c:v>
                </c:pt>
                <c:pt idx="162">
                  <c:v>43659</c:v>
                </c:pt>
                <c:pt idx="163">
                  <c:v>43660</c:v>
                </c:pt>
                <c:pt idx="164">
                  <c:v>43661</c:v>
                </c:pt>
                <c:pt idx="165">
                  <c:v>43662</c:v>
                </c:pt>
                <c:pt idx="166">
                  <c:v>43663</c:v>
                </c:pt>
                <c:pt idx="167">
                  <c:v>43664</c:v>
                </c:pt>
                <c:pt idx="168">
                  <c:v>43665</c:v>
                </c:pt>
                <c:pt idx="169">
                  <c:v>43666</c:v>
                </c:pt>
                <c:pt idx="170">
                  <c:v>43667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43673</c:v>
                </c:pt>
                <c:pt idx="177">
                  <c:v>43674</c:v>
                </c:pt>
                <c:pt idx="178">
                  <c:v>43675</c:v>
                </c:pt>
                <c:pt idx="179">
                  <c:v>43676</c:v>
                </c:pt>
                <c:pt idx="180">
                  <c:v>43677</c:v>
                </c:pt>
                <c:pt idx="181">
                  <c:v>43678</c:v>
                </c:pt>
                <c:pt idx="182">
                  <c:v>43679</c:v>
                </c:pt>
                <c:pt idx="183">
                  <c:v>43680</c:v>
                </c:pt>
                <c:pt idx="184">
                  <c:v>43681</c:v>
                </c:pt>
                <c:pt idx="185">
                  <c:v>43682</c:v>
                </c:pt>
                <c:pt idx="186">
                  <c:v>43683</c:v>
                </c:pt>
                <c:pt idx="187">
                  <c:v>43684</c:v>
                </c:pt>
                <c:pt idx="188">
                  <c:v>43685</c:v>
                </c:pt>
                <c:pt idx="189">
                  <c:v>43686</c:v>
                </c:pt>
                <c:pt idx="190">
                  <c:v>43687</c:v>
                </c:pt>
                <c:pt idx="191">
                  <c:v>43688</c:v>
                </c:pt>
                <c:pt idx="192">
                  <c:v>43689</c:v>
                </c:pt>
                <c:pt idx="193">
                  <c:v>43690</c:v>
                </c:pt>
                <c:pt idx="194">
                  <c:v>43691</c:v>
                </c:pt>
                <c:pt idx="195">
                  <c:v>43692</c:v>
                </c:pt>
                <c:pt idx="196">
                  <c:v>43693</c:v>
                </c:pt>
                <c:pt idx="197">
                  <c:v>43694</c:v>
                </c:pt>
                <c:pt idx="198">
                  <c:v>43695</c:v>
                </c:pt>
                <c:pt idx="199">
                  <c:v>43696</c:v>
                </c:pt>
                <c:pt idx="200">
                  <c:v>43697</c:v>
                </c:pt>
                <c:pt idx="201">
                  <c:v>43698</c:v>
                </c:pt>
                <c:pt idx="202">
                  <c:v>43699</c:v>
                </c:pt>
                <c:pt idx="203">
                  <c:v>43700</c:v>
                </c:pt>
                <c:pt idx="204">
                  <c:v>43701</c:v>
                </c:pt>
                <c:pt idx="205">
                  <c:v>43702</c:v>
                </c:pt>
                <c:pt idx="206">
                  <c:v>43703</c:v>
                </c:pt>
                <c:pt idx="207">
                  <c:v>43704</c:v>
                </c:pt>
                <c:pt idx="208">
                  <c:v>43705</c:v>
                </c:pt>
                <c:pt idx="209">
                  <c:v>43706</c:v>
                </c:pt>
                <c:pt idx="210">
                  <c:v>43707</c:v>
                </c:pt>
                <c:pt idx="211">
                  <c:v>43708</c:v>
                </c:pt>
                <c:pt idx="212">
                  <c:v>43709</c:v>
                </c:pt>
                <c:pt idx="213">
                  <c:v>43710</c:v>
                </c:pt>
                <c:pt idx="214">
                  <c:v>43711</c:v>
                </c:pt>
                <c:pt idx="215">
                  <c:v>43712</c:v>
                </c:pt>
                <c:pt idx="216">
                  <c:v>43713</c:v>
                </c:pt>
                <c:pt idx="217">
                  <c:v>43714</c:v>
                </c:pt>
                <c:pt idx="218">
                  <c:v>43715</c:v>
                </c:pt>
                <c:pt idx="219">
                  <c:v>43716</c:v>
                </c:pt>
                <c:pt idx="220">
                  <c:v>43717</c:v>
                </c:pt>
                <c:pt idx="221">
                  <c:v>43718</c:v>
                </c:pt>
                <c:pt idx="222">
                  <c:v>43719</c:v>
                </c:pt>
                <c:pt idx="223">
                  <c:v>43720</c:v>
                </c:pt>
                <c:pt idx="224">
                  <c:v>43721</c:v>
                </c:pt>
                <c:pt idx="225">
                  <c:v>43722</c:v>
                </c:pt>
                <c:pt idx="226">
                  <c:v>43723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43729</c:v>
                </c:pt>
                <c:pt idx="233">
                  <c:v>43730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43736</c:v>
                </c:pt>
                <c:pt idx="240">
                  <c:v>43737</c:v>
                </c:pt>
                <c:pt idx="241">
                  <c:v>43738</c:v>
                </c:pt>
                <c:pt idx="242">
                  <c:v>43739</c:v>
                </c:pt>
                <c:pt idx="243">
                  <c:v>43740</c:v>
                </c:pt>
                <c:pt idx="244">
                  <c:v>43741</c:v>
                </c:pt>
                <c:pt idx="245">
                  <c:v>43742</c:v>
                </c:pt>
                <c:pt idx="246">
                  <c:v>43743</c:v>
                </c:pt>
                <c:pt idx="247">
                  <c:v>43744</c:v>
                </c:pt>
                <c:pt idx="248">
                  <c:v>43745</c:v>
                </c:pt>
                <c:pt idx="249">
                  <c:v>43746</c:v>
                </c:pt>
                <c:pt idx="250">
                  <c:v>43747</c:v>
                </c:pt>
                <c:pt idx="251">
                  <c:v>43748</c:v>
                </c:pt>
                <c:pt idx="252">
                  <c:v>43749</c:v>
                </c:pt>
                <c:pt idx="253">
                  <c:v>43750</c:v>
                </c:pt>
                <c:pt idx="254">
                  <c:v>43751</c:v>
                </c:pt>
                <c:pt idx="255">
                  <c:v>43752</c:v>
                </c:pt>
                <c:pt idx="256">
                  <c:v>43753</c:v>
                </c:pt>
                <c:pt idx="257">
                  <c:v>43754</c:v>
                </c:pt>
                <c:pt idx="258">
                  <c:v>43755</c:v>
                </c:pt>
                <c:pt idx="259">
                  <c:v>43756</c:v>
                </c:pt>
                <c:pt idx="260">
                  <c:v>43757</c:v>
                </c:pt>
                <c:pt idx="261">
                  <c:v>43758</c:v>
                </c:pt>
                <c:pt idx="262">
                  <c:v>43759</c:v>
                </c:pt>
                <c:pt idx="263">
                  <c:v>43760</c:v>
                </c:pt>
                <c:pt idx="264">
                  <c:v>43761</c:v>
                </c:pt>
                <c:pt idx="265">
                  <c:v>43762</c:v>
                </c:pt>
                <c:pt idx="266">
                  <c:v>43763</c:v>
                </c:pt>
                <c:pt idx="267">
                  <c:v>43764</c:v>
                </c:pt>
                <c:pt idx="268">
                  <c:v>43765</c:v>
                </c:pt>
                <c:pt idx="269">
                  <c:v>43766</c:v>
                </c:pt>
                <c:pt idx="270">
                  <c:v>43767</c:v>
                </c:pt>
                <c:pt idx="271">
                  <c:v>43768</c:v>
                </c:pt>
                <c:pt idx="272">
                  <c:v>43769</c:v>
                </c:pt>
                <c:pt idx="273">
                  <c:v>43770</c:v>
                </c:pt>
                <c:pt idx="274">
                  <c:v>43771</c:v>
                </c:pt>
                <c:pt idx="275">
                  <c:v>43772</c:v>
                </c:pt>
                <c:pt idx="276">
                  <c:v>43773</c:v>
                </c:pt>
                <c:pt idx="277">
                  <c:v>43774</c:v>
                </c:pt>
                <c:pt idx="278">
                  <c:v>43775</c:v>
                </c:pt>
                <c:pt idx="279">
                  <c:v>43776</c:v>
                </c:pt>
                <c:pt idx="280">
                  <c:v>43777</c:v>
                </c:pt>
                <c:pt idx="281">
                  <c:v>43778</c:v>
                </c:pt>
                <c:pt idx="282">
                  <c:v>43779</c:v>
                </c:pt>
                <c:pt idx="283">
                  <c:v>43780</c:v>
                </c:pt>
                <c:pt idx="284">
                  <c:v>43781</c:v>
                </c:pt>
                <c:pt idx="285">
                  <c:v>43782</c:v>
                </c:pt>
                <c:pt idx="286">
                  <c:v>43783</c:v>
                </c:pt>
                <c:pt idx="287">
                  <c:v>43784</c:v>
                </c:pt>
                <c:pt idx="288">
                  <c:v>43785</c:v>
                </c:pt>
                <c:pt idx="289">
                  <c:v>43786</c:v>
                </c:pt>
                <c:pt idx="290">
                  <c:v>43787</c:v>
                </c:pt>
                <c:pt idx="291">
                  <c:v>43788</c:v>
                </c:pt>
                <c:pt idx="292">
                  <c:v>43789</c:v>
                </c:pt>
                <c:pt idx="293">
                  <c:v>43790</c:v>
                </c:pt>
                <c:pt idx="294">
                  <c:v>43791</c:v>
                </c:pt>
                <c:pt idx="295">
                  <c:v>43792</c:v>
                </c:pt>
                <c:pt idx="296">
                  <c:v>43793</c:v>
                </c:pt>
                <c:pt idx="297">
                  <c:v>43794</c:v>
                </c:pt>
                <c:pt idx="298">
                  <c:v>43795</c:v>
                </c:pt>
                <c:pt idx="299">
                  <c:v>43796</c:v>
                </c:pt>
                <c:pt idx="300">
                  <c:v>43797</c:v>
                </c:pt>
                <c:pt idx="301">
                  <c:v>43798</c:v>
                </c:pt>
                <c:pt idx="302">
                  <c:v>43799</c:v>
                </c:pt>
                <c:pt idx="303">
                  <c:v>43800</c:v>
                </c:pt>
                <c:pt idx="304">
                  <c:v>43801</c:v>
                </c:pt>
                <c:pt idx="305">
                  <c:v>43802</c:v>
                </c:pt>
                <c:pt idx="306">
                  <c:v>43803</c:v>
                </c:pt>
                <c:pt idx="307">
                  <c:v>43804</c:v>
                </c:pt>
                <c:pt idx="308">
                  <c:v>43805</c:v>
                </c:pt>
                <c:pt idx="309">
                  <c:v>43806</c:v>
                </c:pt>
                <c:pt idx="310">
                  <c:v>43807</c:v>
                </c:pt>
                <c:pt idx="311">
                  <c:v>43808</c:v>
                </c:pt>
                <c:pt idx="312">
                  <c:v>43809</c:v>
                </c:pt>
                <c:pt idx="313">
                  <c:v>43810</c:v>
                </c:pt>
                <c:pt idx="314">
                  <c:v>43811</c:v>
                </c:pt>
                <c:pt idx="315">
                  <c:v>43812</c:v>
                </c:pt>
                <c:pt idx="316">
                  <c:v>43813</c:v>
                </c:pt>
                <c:pt idx="317">
                  <c:v>43814</c:v>
                </c:pt>
                <c:pt idx="318">
                  <c:v>43815</c:v>
                </c:pt>
                <c:pt idx="319">
                  <c:v>43816</c:v>
                </c:pt>
                <c:pt idx="320">
                  <c:v>43817</c:v>
                </c:pt>
                <c:pt idx="321">
                  <c:v>43818</c:v>
                </c:pt>
                <c:pt idx="322">
                  <c:v>43819</c:v>
                </c:pt>
                <c:pt idx="323">
                  <c:v>43820</c:v>
                </c:pt>
                <c:pt idx="324">
                  <c:v>43821</c:v>
                </c:pt>
                <c:pt idx="325">
                  <c:v>43822</c:v>
                </c:pt>
                <c:pt idx="326">
                  <c:v>43823</c:v>
                </c:pt>
                <c:pt idx="327">
                  <c:v>43824</c:v>
                </c:pt>
                <c:pt idx="328">
                  <c:v>43825</c:v>
                </c:pt>
                <c:pt idx="329">
                  <c:v>43826</c:v>
                </c:pt>
                <c:pt idx="330">
                  <c:v>43827</c:v>
                </c:pt>
                <c:pt idx="331">
                  <c:v>43828</c:v>
                </c:pt>
                <c:pt idx="332">
                  <c:v>43829</c:v>
                </c:pt>
                <c:pt idx="333">
                  <c:v>43830</c:v>
                </c:pt>
                <c:pt idx="334">
                  <c:v>43831</c:v>
                </c:pt>
                <c:pt idx="335">
                  <c:v>43832</c:v>
                </c:pt>
                <c:pt idx="336">
                  <c:v>43833</c:v>
                </c:pt>
                <c:pt idx="337">
                  <c:v>43834</c:v>
                </c:pt>
                <c:pt idx="338">
                  <c:v>43835</c:v>
                </c:pt>
                <c:pt idx="339">
                  <c:v>43836</c:v>
                </c:pt>
                <c:pt idx="340">
                  <c:v>43837</c:v>
                </c:pt>
                <c:pt idx="341">
                  <c:v>43838</c:v>
                </c:pt>
                <c:pt idx="342">
                  <c:v>43839</c:v>
                </c:pt>
                <c:pt idx="343">
                  <c:v>43840</c:v>
                </c:pt>
                <c:pt idx="344">
                  <c:v>43841</c:v>
                </c:pt>
                <c:pt idx="345">
                  <c:v>43842</c:v>
                </c:pt>
                <c:pt idx="346">
                  <c:v>43843</c:v>
                </c:pt>
                <c:pt idx="347">
                  <c:v>43844</c:v>
                </c:pt>
                <c:pt idx="348">
                  <c:v>43845</c:v>
                </c:pt>
                <c:pt idx="349">
                  <c:v>43846</c:v>
                </c:pt>
                <c:pt idx="350">
                  <c:v>43847</c:v>
                </c:pt>
                <c:pt idx="351">
                  <c:v>43848</c:v>
                </c:pt>
                <c:pt idx="352">
                  <c:v>43849</c:v>
                </c:pt>
                <c:pt idx="353">
                  <c:v>43850</c:v>
                </c:pt>
                <c:pt idx="354">
                  <c:v>43851</c:v>
                </c:pt>
                <c:pt idx="355">
                  <c:v>43852</c:v>
                </c:pt>
                <c:pt idx="356">
                  <c:v>43853</c:v>
                </c:pt>
                <c:pt idx="357">
                  <c:v>43854</c:v>
                </c:pt>
                <c:pt idx="358">
                  <c:v>43855</c:v>
                </c:pt>
                <c:pt idx="359">
                  <c:v>43856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43862</c:v>
                </c:pt>
                <c:pt idx="366">
                  <c:v>43863</c:v>
                </c:pt>
                <c:pt idx="367">
                  <c:v>43864</c:v>
                </c:pt>
                <c:pt idx="368">
                  <c:v>43865</c:v>
                </c:pt>
                <c:pt idx="369">
                  <c:v>43866</c:v>
                </c:pt>
                <c:pt idx="370">
                  <c:v>43867</c:v>
                </c:pt>
                <c:pt idx="371">
                  <c:v>43868</c:v>
                </c:pt>
                <c:pt idx="372">
                  <c:v>43869</c:v>
                </c:pt>
                <c:pt idx="373">
                  <c:v>43870</c:v>
                </c:pt>
                <c:pt idx="374">
                  <c:v>43871</c:v>
                </c:pt>
                <c:pt idx="375">
                  <c:v>43872</c:v>
                </c:pt>
                <c:pt idx="376">
                  <c:v>43873</c:v>
                </c:pt>
                <c:pt idx="377">
                  <c:v>43874</c:v>
                </c:pt>
                <c:pt idx="378">
                  <c:v>43875</c:v>
                </c:pt>
                <c:pt idx="379">
                  <c:v>43876</c:v>
                </c:pt>
                <c:pt idx="380">
                  <c:v>43877</c:v>
                </c:pt>
                <c:pt idx="381">
                  <c:v>43878</c:v>
                </c:pt>
                <c:pt idx="382">
                  <c:v>43879</c:v>
                </c:pt>
                <c:pt idx="383">
                  <c:v>43880</c:v>
                </c:pt>
                <c:pt idx="384">
                  <c:v>43881</c:v>
                </c:pt>
                <c:pt idx="385">
                  <c:v>43882</c:v>
                </c:pt>
                <c:pt idx="386">
                  <c:v>43883</c:v>
                </c:pt>
                <c:pt idx="387">
                  <c:v>43884</c:v>
                </c:pt>
                <c:pt idx="388">
                  <c:v>43885</c:v>
                </c:pt>
                <c:pt idx="389">
                  <c:v>43886</c:v>
                </c:pt>
                <c:pt idx="390">
                  <c:v>43887</c:v>
                </c:pt>
                <c:pt idx="391">
                  <c:v>43888</c:v>
                </c:pt>
                <c:pt idx="392">
                  <c:v>43889</c:v>
                </c:pt>
                <c:pt idx="393">
                  <c:v>43890</c:v>
                </c:pt>
                <c:pt idx="394">
                  <c:v>43891</c:v>
                </c:pt>
                <c:pt idx="395">
                  <c:v>43892</c:v>
                </c:pt>
                <c:pt idx="396">
                  <c:v>43893</c:v>
                </c:pt>
                <c:pt idx="397">
                  <c:v>43894</c:v>
                </c:pt>
                <c:pt idx="398">
                  <c:v>43895</c:v>
                </c:pt>
                <c:pt idx="399">
                  <c:v>43896</c:v>
                </c:pt>
                <c:pt idx="400">
                  <c:v>43897</c:v>
                </c:pt>
                <c:pt idx="401">
                  <c:v>43898</c:v>
                </c:pt>
                <c:pt idx="402">
                  <c:v>43899</c:v>
                </c:pt>
                <c:pt idx="403">
                  <c:v>43900</c:v>
                </c:pt>
                <c:pt idx="404">
                  <c:v>43901</c:v>
                </c:pt>
                <c:pt idx="405">
                  <c:v>43902</c:v>
                </c:pt>
                <c:pt idx="406">
                  <c:v>43903</c:v>
                </c:pt>
                <c:pt idx="407">
                  <c:v>43904</c:v>
                </c:pt>
                <c:pt idx="408">
                  <c:v>43905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43911</c:v>
                </c:pt>
                <c:pt idx="415">
                  <c:v>43912</c:v>
                </c:pt>
                <c:pt idx="416">
                  <c:v>43913</c:v>
                </c:pt>
                <c:pt idx="417">
                  <c:v>43914</c:v>
                </c:pt>
                <c:pt idx="418">
                  <c:v>43915</c:v>
                </c:pt>
                <c:pt idx="419">
                  <c:v>43916</c:v>
                </c:pt>
                <c:pt idx="420">
                  <c:v>43917</c:v>
                </c:pt>
                <c:pt idx="421">
                  <c:v>43918</c:v>
                </c:pt>
                <c:pt idx="422">
                  <c:v>43919</c:v>
                </c:pt>
                <c:pt idx="423">
                  <c:v>43920</c:v>
                </c:pt>
              </c:numCache>
            </c:numRef>
          </c:cat>
          <c:val>
            <c:numRef>
              <c:f>'février 2019'!$H$298:$H$721</c:f>
              <c:numCache>
                <c:formatCode>General</c:formatCode>
                <c:ptCount val="424"/>
                <c:pt idx="0">
                  <c:v>-4.270051890578352</c:v>
                </c:pt>
                <c:pt idx="1">
                  <c:v>-4.4960115764868993</c:v>
                </c:pt>
                <c:pt idx="2">
                  <c:v>-4.6956424108870651</c:v>
                </c:pt>
                <c:pt idx="3">
                  <c:v>-4.8713066047295719</c:v>
                </c:pt>
                <c:pt idx="4">
                  <c:v>-4.9922441932037538</c:v>
                </c:pt>
                <c:pt idx="5">
                  <c:v>-5.0425131835545836</c:v>
                </c:pt>
                <c:pt idx="6">
                  <c:v>-5.0254968101802051</c:v>
                </c:pt>
                <c:pt idx="7">
                  <c:v>-4.8634222899940482</c:v>
                </c:pt>
                <c:pt idx="8">
                  <c:v>-4.5734135404212317</c:v>
                </c:pt>
                <c:pt idx="9">
                  <c:v>-4.141981269877423</c:v>
                </c:pt>
                <c:pt idx="10">
                  <c:v>-3.6602382514185732</c:v>
                </c:pt>
                <c:pt idx="11">
                  <c:v>-3.1141659032904556</c:v>
                </c:pt>
                <c:pt idx="12">
                  <c:v>-2.52223205266192</c:v>
                </c:pt>
                <c:pt idx="13">
                  <c:v>-1.9160032985620603</c:v>
                </c:pt>
                <c:pt idx="14">
                  <c:v>-1.2773859243469934</c:v>
                </c:pt>
                <c:pt idx="15">
                  <c:v>-0.61340241866203526</c:v>
                </c:pt>
                <c:pt idx="16">
                  <c:v>3.292922541587176E-2</c:v>
                </c:pt>
                <c:pt idx="17">
                  <c:v>0.74625792658011869</c:v>
                </c:pt>
                <c:pt idx="18">
                  <c:v>1.4411054257965235</c:v>
                </c:pt>
                <c:pt idx="19">
                  <c:v>2.1808293147588307</c:v>
                </c:pt>
                <c:pt idx="20">
                  <c:v>2.9148422206943758</c:v>
                </c:pt>
                <c:pt idx="21">
                  <c:v>3.6523248488189335</c:v>
                </c:pt>
                <c:pt idx="22">
                  <c:v>4.4820639466507792</c:v>
                </c:pt>
                <c:pt idx="23">
                  <c:v>5.1641183831985433</c:v>
                </c:pt>
                <c:pt idx="24">
                  <c:v>5.7552220453259757</c:v>
                </c:pt>
                <c:pt idx="25">
                  <c:v>6.1685280187775948</c:v>
                </c:pt>
                <c:pt idx="26">
                  <c:v>6.3354496001694134</c:v>
                </c:pt>
                <c:pt idx="27">
                  <c:v>6.329237105183231</c:v>
                </c:pt>
                <c:pt idx="28">
                  <c:v>6.1517288871150493</c:v>
                </c:pt>
                <c:pt idx="29">
                  <c:v>5.8479760920359452</c:v>
                </c:pt>
                <c:pt idx="30">
                  <c:v>5.4107506070299074</c:v>
                </c:pt>
                <c:pt idx="31">
                  <c:v>4.7529474739995123</c:v>
                </c:pt>
                <c:pt idx="32">
                  <c:v>4.2202824333808957</c:v>
                </c:pt>
                <c:pt idx="33">
                  <c:v>3.7581374054819445</c:v>
                </c:pt>
                <c:pt idx="34">
                  <c:v>3.3736163891327005</c:v>
                </c:pt>
                <c:pt idx="35">
                  <c:v>3.034971341499539</c:v>
                </c:pt>
                <c:pt idx="36">
                  <c:v>2.7598825598641934</c:v>
                </c:pt>
                <c:pt idx="37">
                  <c:v>2.5227440645483989</c:v>
                </c:pt>
                <c:pt idx="38">
                  <c:v>2.3149388849883064</c:v>
                </c:pt>
                <c:pt idx="39">
                  <c:v>2.1549086161466451</c:v>
                </c:pt>
                <c:pt idx="40">
                  <c:v>2.0520369398046401</c:v>
                </c:pt>
                <c:pt idx="41">
                  <c:v>1.9104729230970021</c:v>
                </c:pt>
                <c:pt idx="42">
                  <c:v>1.7653801828048534</c:v>
                </c:pt>
                <c:pt idx="43">
                  <c:v>1.6512623547567244</c:v>
                </c:pt>
                <c:pt idx="44">
                  <c:v>1.5766289045540165</c:v>
                </c:pt>
                <c:pt idx="45">
                  <c:v>1.495224526644664</c:v>
                </c:pt>
                <c:pt idx="46">
                  <c:v>1.4293859960068511</c:v>
                </c:pt>
                <c:pt idx="47">
                  <c:v>1.3993612226023453</c:v>
                </c:pt>
                <c:pt idx="48">
                  <c:v>1.3663608053216114</c:v>
                </c:pt>
                <c:pt idx="49">
                  <c:v>1.3659730174895799</c:v>
                </c:pt>
                <c:pt idx="50">
                  <c:v>1.3902544978587155</c:v>
                </c:pt>
                <c:pt idx="51">
                  <c:v>1.3956509847187009</c:v>
                </c:pt>
                <c:pt idx="52">
                  <c:v>1.3284882336989452</c:v>
                </c:pt>
                <c:pt idx="53">
                  <c:v>1.2273127398125705</c:v>
                </c:pt>
                <c:pt idx="54">
                  <c:v>1.15914160780813</c:v>
                </c:pt>
                <c:pt idx="55">
                  <c:v>1.0986374452275416</c:v>
                </c:pt>
                <c:pt idx="56">
                  <c:v>1.0891474957450638</c:v>
                </c:pt>
                <c:pt idx="57">
                  <c:v>1.141361191593131</c:v>
                </c:pt>
                <c:pt idx="58">
                  <c:v>1.2155301989773066</c:v>
                </c:pt>
                <c:pt idx="59">
                  <c:v>1.3064099729920728</c:v>
                </c:pt>
                <c:pt idx="60">
                  <c:v>1.5995586534792006</c:v>
                </c:pt>
                <c:pt idx="61">
                  <c:v>2.0384440199497251</c:v>
                </c:pt>
                <c:pt idx="62">
                  <c:v>2.555220625614925</c:v>
                </c:pt>
                <c:pt idx="63">
                  <c:v>3.1448610676849587</c:v>
                </c:pt>
                <c:pt idx="64">
                  <c:v>3.7934666693584833</c:v>
                </c:pt>
                <c:pt idx="65">
                  <c:v>4.5158009726332757</c:v>
                </c:pt>
                <c:pt idx="66">
                  <c:v>5.3335814618989632</c:v>
                </c:pt>
                <c:pt idx="67">
                  <c:v>6.1853566370506599</c:v>
                </c:pt>
                <c:pt idx="68">
                  <c:v>7.0614157442259158</c:v>
                </c:pt>
                <c:pt idx="69">
                  <c:v>7.6684671286724573</c:v>
                </c:pt>
                <c:pt idx="70">
                  <c:v>8.0765416332223108</c:v>
                </c:pt>
                <c:pt idx="71">
                  <c:v>8.3503082998778559</c:v>
                </c:pt>
                <c:pt idx="72">
                  <c:v>8.4779693955337141</c:v>
                </c:pt>
                <c:pt idx="73">
                  <c:v>8.432003682811029</c:v>
                </c:pt>
                <c:pt idx="74">
                  <c:v>8.2211909979202868</c:v>
                </c:pt>
                <c:pt idx="75">
                  <c:v>7.8443615357393082</c:v>
                </c:pt>
                <c:pt idx="76">
                  <c:v>7.4483849817081209</c:v>
                </c:pt>
                <c:pt idx="77">
                  <c:v>7.0263198248329424</c:v>
                </c:pt>
                <c:pt idx="78">
                  <c:v>6.6830216998060177</c:v>
                </c:pt>
                <c:pt idx="79">
                  <c:v>6.3898366283800447</c:v>
                </c:pt>
                <c:pt idx="80">
                  <c:v>6.1485618039416279</c:v>
                </c:pt>
                <c:pt idx="81">
                  <c:v>5.918532232739671</c:v>
                </c:pt>
                <c:pt idx="82">
                  <c:v>5.7329955600256897</c:v>
                </c:pt>
                <c:pt idx="83">
                  <c:v>5.4286995470063744</c:v>
                </c:pt>
                <c:pt idx="84">
                  <c:v>5.0391693741937651</c:v>
                </c:pt>
                <c:pt idx="85">
                  <c:v>4.5453747318442259</c:v>
                </c:pt>
                <c:pt idx="86">
                  <c:v>3.9577029274246343</c:v>
                </c:pt>
                <c:pt idx="87">
                  <c:v>3.2893505939881731</c:v>
                </c:pt>
                <c:pt idx="88">
                  <c:v>2.6523551376289385</c:v>
                </c:pt>
                <c:pt idx="89">
                  <c:v>2.0251159671814083</c:v>
                </c:pt>
                <c:pt idx="90">
                  <c:v>1.4225071917220349</c:v>
                </c:pt>
                <c:pt idx="91">
                  <c:v>0.91741476431971281</c:v>
                </c:pt>
                <c:pt idx="92">
                  <c:v>0.57886120644182093</c:v>
                </c:pt>
                <c:pt idx="93">
                  <c:v>0.36675640771447449</c:v>
                </c:pt>
                <c:pt idx="94">
                  <c:v>0.30497653828493615</c:v>
                </c:pt>
                <c:pt idx="95">
                  <c:v>0.3513062843386352</c:v>
                </c:pt>
                <c:pt idx="96">
                  <c:v>0.51850447846548298</c:v>
                </c:pt>
                <c:pt idx="97">
                  <c:v>0.72132479161495811</c:v>
                </c:pt>
                <c:pt idx="98">
                  <c:v>0.97863804978109037</c:v>
                </c:pt>
                <c:pt idx="99">
                  <c:v>1.4100845025095023</c:v>
                </c:pt>
                <c:pt idx="100">
                  <c:v>1.909668841987967</c:v>
                </c:pt>
                <c:pt idx="101">
                  <c:v>2.53742546177196</c:v>
                </c:pt>
                <c:pt idx="102">
                  <c:v>3.4382011241149764</c:v>
                </c:pt>
                <c:pt idx="103">
                  <c:v>4.7228116096581294</c:v>
                </c:pt>
                <c:pt idx="104">
                  <c:v>6.4542930068634456</c:v>
                </c:pt>
                <c:pt idx="105">
                  <c:v>8.3368450517624879</c:v>
                </c:pt>
                <c:pt idx="106">
                  <c:v>10.237595254124528</c:v>
                </c:pt>
                <c:pt idx="107">
                  <c:v>12.331170221423536</c:v>
                </c:pt>
                <c:pt idx="108">
                  <c:v>14.334448447474118</c:v>
                </c:pt>
                <c:pt idx="109">
                  <c:v>16.286697091148103</c:v>
                </c:pt>
                <c:pt idx="110">
                  <c:v>18.031532259812806</c:v>
                </c:pt>
                <c:pt idx="111">
                  <c:v>19.426458464653539</c:v>
                </c:pt>
                <c:pt idx="112">
                  <c:v>20.304790168437425</c:v>
                </c:pt>
                <c:pt idx="113">
                  <c:v>20.661833068342897</c:v>
                </c:pt>
                <c:pt idx="114">
                  <c:v>20.891885359196241</c:v>
                </c:pt>
                <c:pt idx="115">
                  <c:v>21.119182461738486</c:v>
                </c:pt>
                <c:pt idx="116">
                  <c:v>21.129271021462916</c:v>
                </c:pt>
                <c:pt idx="117">
                  <c:v>21.040241400869476</c:v>
                </c:pt>
                <c:pt idx="118">
                  <c:v>20.731866281717824</c:v>
                </c:pt>
                <c:pt idx="119">
                  <c:v>20.440402018963098</c:v>
                </c:pt>
                <c:pt idx="120">
                  <c:v>20.132713344382339</c:v>
                </c:pt>
                <c:pt idx="121">
                  <c:v>19.823974138942283</c:v>
                </c:pt>
                <c:pt idx="122">
                  <c:v>19.327895442371826</c:v>
                </c:pt>
                <c:pt idx="123">
                  <c:v>18.489934375598402</c:v>
                </c:pt>
                <c:pt idx="124">
                  <c:v>17.414052363003986</c:v>
                </c:pt>
                <c:pt idx="125">
                  <c:v>16.17935978109853</c:v>
                </c:pt>
                <c:pt idx="126">
                  <c:v>14.834756712932794</c:v>
                </c:pt>
                <c:pt idx="127">
                  <c:v>13.503657049945843</c:v>
                </c:pt>
                <c:pt idx="128">
                  <c:v>12.001091896514136</c:v>
                </c:pt>
                <c:pt idx="129">
                  <c:v>10.525875668904771</c:v>
                </c:pt>
                <c:pt idx="130">
                  <c:v>9.0311964389542325</c:v>
                </c:pt>
                <c:pt idx="131">
                  <c:v>7.85162880174944</c:v>
                </c:pt>
                <c:pt idx="132">
                  <c:v>6.9485175200321692</c:v>
                </c:pt>
                <c:pt idx="133">
                  <c:v>6.3070401370086131</c:v>
                </c:pt>
                <c:pt idx="134">
                  <c:v>5.8988635089884776</c:v>
                </c:pt>
                <c:pt idx="135">
                  <c:v>5.6787444077939773</c:v>
                </c:pt>
                <c:pt idx="136">
                  <c:v>5.6855853149997477</c:v>
                </c:pt>
                <c:pt idx="137">
                  <c:v>5.8994156961312099</c:v>
                </c:pt>
                <c:pt idx="138">
                  <c:v>6.1794698994359418</c:v>
                </c:pt>
                <c:pt idx="139">
                  <c:v>6.5450897907938135</c:v>
                </c:pt>
                <c:pt idx="140">
                  <c:v>6.9971587995441</c:v>
                </c:pt>
                <c:pt idx="141">
                  <c:v>7.6646146652843283</c:v>
                </c:pt>
                <c:pt idx="142">
                  <c:v>8.3958040099366951</c:v>
                </c:pt>
                <c:pt idx="143">
                  <c:v>9.1642512032437171</c:v>
                </c:pt>
                <c:pt idx="144">
                  <c:v>10.009858598026277</c:v>
                </c:pt>
                <c:pt idx="145">
                  <c:v>10.942357297791359</c:v>
                </c:pt>
                <c:pt idx="146">
                  <c:v>11.744044356733461</c:v>
                </c:pt>
                <c:pt idx="147">
                  <c:v>12.532847735663276</c:v>
                </c:pt>
                <c:pt idx="148">
                  <c:v>13.345024324573508</c:v>
                </c:pt>
                <c:pt idx="149">
                  <c:v>13.786365312819205</c:v>
                </c:pt>
                <c:pt idx="150">
                  <c:v>13.88001830257755</c:v>
                </c:pt>
                <c:pt idx="151">
                  <c:v>13.697096647230646</c:v>
                </c:pt>
                <c:pt idx="152">
                  <c:v>13.35248551197142</c:v>
                </c:pt>
                <c:pt idx="153">
                  <c:v>12.686932476771183</c:v>
                </c:pt>
                <c:pt idx="154">
                  <c:v>11.748707300676106</c:v>
                </c:pt>
                <c:pt idx="155">
                  <c:v>10.862635514142498</c:v>
                </c:pt>
                <c:pt idx="156">
                  <c:v>10.047199442543953</c:v>
                </c:pt>
                <c:pt idx="157">
                  <c:v>9.3018042361058484</c:v>
                </c:pt>
                <c:pt idx="158">
                  <c:v>8.7882752432492097</c:v>
                </c:pt>
                <c:pt idx="159">
                  <c:v>8.2534344182801842</c:v>
                </c:pt>
                <c:pt idx="160">
                  <c:v>7.5748606035108104</c:v>
                </c:pt>
                <c:pt idx="161">
                  <c:v>6.753383815514427</c:v>
                </c:pt>
                <c:pt idx="162">
                  <c:v>5.9289340315164587</c:v>
                </c:pt>
                <c:pt idx="163">
                  <c:v>4.8121392102028882</c:v>
                </c:pt>
                <c:pt idx="164">
                  <c:v>3.4093585219096321</c:v>
                </c:pt>
                <c:pt idx="165">
                  <c:v>1.4225971701164832</c:v>
                </c:pt>
                <c:pt idx="166">
                  <c:v>-0.96005805109663811</c:v>
                </c:pt>
                <c:pt idx="167">
                  <c:v>-3.4712418379478529</c:v>
                </c:pt>
                <c:pt idx="168">
                  <c:v>-5.9231491397176006</c:v>
                </c:pt>
                <c:pt idx="169">
                  <c:v>-8.0845790868053733</c:v>
                </c:pt>
                <c:pt idx="170">
                  <c:v>-10.073478824670913</c:v>
                </c:pt>
                <c:pt idx="171">
                  <c:v>-11.921203298722528</c:v>
                </c:pt>
                <c:pt idx="172">
                  <c:v>-13.418245006390691</c:v>
                </c:pt>
                <c:pt idx="173">
                  <c:v>-14.51250312802685</c:v>
                </c:pt>
                <c:pt idx="174">
                  <c:v>-15.028767369381869</c:v>
                </c:pt>
                <c:pt idx="175">
                  <c:v>-15.187171412451168</c:v>
                </c:pt>
                <c:pt idx="176">
                  <c:v>-15.269827897335075</c:v>
                </c:pt>
                <c:pt idx="177">
                  <c:v>-15.225630681692024</c:v>
                </c:pt>
                <c:pt idx="178">
                  <c:v>-15.155054292563355</c:v>
                </c:pt>
                <c:pt idx="179">
                  <c:v>-15.041126303444729</c:v>
                </c:pt>
                <c:pt idx="180">
                  <c:v>-14.748726075526836</c:v>
                </c:pt>
                <c:pt idx="181">
                  <c:v>-14.299088626075822</c:v>
                </c:pt>
                <c:pt idx="182">
                  <c:v>-13.771181099032459</c:v>
                </c:pt>
                <c:pt idx="183">
                  <c:v>-13.176355632429903</c:v>
                </c:pt>
                <c:pt idx="184">
                  <c:v>-12.529055273895937</c:v>
                </c:pt>
                <c:pt idx="185">
                  <c:v>-11.695122264325878</c:v>
                </c:pt>
                <c:pt idx="186">
                  <c:v>-10.806547208864778</c:v>
                </c:pt>
                <c:pt idx="187">
                  <c:v>-9.874385460911201</c:v>
                </c:pt>
                <c:pt idx="188">
                  <c:v>-8.9486563685471889</c:v>
                </c:pt>
                <c:pt idx="189">
                  <c:v>-8.2078994413966289</c:v>
                </c:pt>
                <c:pt idx="190">
                  <c:v>-7.6414234127204974</c:v>
                </c:pt>
                <c:pt idx="191">
                  <c:v>-7.1370234716532712</c:v>
                </c:pt>
                <c:pt idx="192">
                  <c:v>-6.7604857384715977</c:v>
                </c:pt>
                <c:pt idx="193">
                  <c:v>-6.5110180663571224</c:v>
                </c:pt>
                <c:pt idx="194">
                  <c:v>-6.5908568954574109</c:v>
                </c:pt>
                <c:pt idx="195">
                  <c:v>-6.8621991726928435</c:v>
                </c:pt>
                <c:pt idx="196">
                  <c:v>-7.3007851068304666</c:v>
                </c:pt>
                <c:pt idx="197">
                  <c:v>-7.8276454813618805</c:v>
                </c:pt>
                <c:pt idx="198">
                  <c:v>-8.2578525689326998</c:v>
                </c:pt>
                <c:pt idx="199">
                  <c:v>-8.5103754715145872</c:v>
                </c:pt>
                <c:pt idx="200">
                  <c:v>-8.7512810324248917</c:v>
                </c:pt>
                <c:pt idx="201">
                  <c:v>-9.0108299865514176</c:v>
                </c:pt>
                <c:pt idx="202">
                  <c:v>-9.2400144695989948</c:v>
                </c:pt>
                <c:pt idx="203">
                  <c:v>-9.2528511503958271</c:v>
                </c:pt>
                <c:pt idx="204">
                  <c:v>-9.1417742727630085</c:v>
                </c:pt>
                <c:pt idx="205">
                  <c:v>-8.9481753028482522</c:v>
                </c:pt>
                <c:pt idx="206">
                  <c:v>-8.6749332131231611</c:v>
                </c:pt>
                <c:pt idx="207">
                  <c:v>-8.421912710514091</c:v>
                </c:pt>
                <c:pt idx="208">
                  <c:v>-8.3643582307622886</c:v>
                </c:pt>
                <c:pt idx="209">
                  <c:v>-8.4413686031291295</c:v>
                </c:pt>
                <c:pt idx="210">
                  <c:v>-8.5458166569104819</c:v>
                </c:pt>
                <c:pt idx="211">
                  <c:v>-8.6672916595885727</c:v>
                </c:pt>
                <c:pt idx="212">
                  <c:v>-8.8298836608177851</c:v>
                </c:pt>
                <c:pt idx="213">
                  <c:v>-8.93047859315487</c:v>
                </c:pt>
                <c:pt idx="214">
                  <c:v>-8.9468746767828318</c:v>
                </c:pt>
                <c:pt idx="215">
                  <c:v>-8.954374777642288</c:v>
                </c:pt>
                <c:pt idx="216">
                  <c:v>-8.9563264261487952</c:v>
                </c:pt>
                <c:pt idx="217">
                  <c:v>-8.8804298065578635</c:v>
                </c:pt>
                <c:pt idx="218">
                  <c:v>-8.641588525607041</c:v>
                </c:pt>
                <c:pt idx="219">
                  <c:v>-8.2531651773084818</c:v>
                </c:pt>
                <c:pt idx="220">
                  <c:v>-7.7905308837275919</c:v>
                </c:pt>
                <c:pt idx="221">
                  <c:v>-7.277596731012526</c:v>
                </c:pt>
                <c:pt idx="222">
                  <c:v>-6.8014759616911498</c:v>
                </c:pt>
                <c:pt idx="223">
                  <c:v>-6.3449985831880502</c:v>
                </c:pt>
                <c:pt idx="224">
                  <c:v>-5.871265927034222</c:v>
                </c:pt>
                <c:pt idx="225">
                  <c:v>-5.3216065736458198</c:v>
                </c:pt>
                <c:pt idx="226">
                  <c:v>-4.6750270433237109</c:v>
                </c:pt>
                <c:pt idx="227">
                  <c:v>-3.9535881984022581</c:v>
                </c:pt>
                <c:pt idx="228">
                  <c:v>-3.1413025648716846</c:v>
                </c:pt>
                <c:pt idx="229">
                  <c:v>-2.2327068588496672</c:v>
                </c:pt>
                <c:pt idx="230">
                  <c:v>-1.1666505690987681</c:v>
                </c:pt>
                <c:pt idx="231">
                  <c:v>-2.7869900663783181E-4</c:v>
                </c:pt>
                <c:pt idx="232">
                  <c:v>1.1932826848623899</c:v>
                </c:pt>
                <c:pt idx="233">
                  <c:v>2.3653834282687853</c:v>
                </c:pt>
                <c:pt idx="234">
                  <c:v>3.3664709675258786</c:v>
                </c:pt>
                <c:pt idx="235">
                  <c:v>3.9380881580388172</c:v>
                </c:pt>
                <c:pt idx="236">
                  <c:v>4.1276232554842487</c:v>
                </c:pt>
                <c:pt idx="237">
                  <c:v>3.9125630873867516</c:v>
                </c:pt>
                <c:pt idx="238">
                  <c:v>3.4201901253141878</c:v>
                </c:pt>
                <c:pt idx="239">
                  <c:v>2.6351474138102571</c:v>
                </c:pt>
                <c:pt idx="240">
                  <c:v>1.6109606401890504</c:v>
                </c:pt>
                <c:pt idx="241">
                  <c:v>0.53357638955299391</c:v>
                </c:pt>
                <c:pt idx="242">
                  <c:v>-0.5882769723805773</c:v>
                </c:pt>
                <c:pt idx="243">
                  <c:v>-1.6170484506268268</c:v>
                </c:pt>
                <c:pt idx="244">
                  <c:v>-2.3321341310436972</c:v>
                </c:pt>
                <c:pt idx="245">
                  <c:v>-2.8241506648563535</c:v>
                </c:pt>
                <c:pt idx="246">
                  <c:v>-3.0952844088422689</c:v>
                </c:pt>
                <c:pt idx="247">
                  <c:v>-3.3068278648874778</c:v>
                </c:pt>
                <c:pt idx="248">
                  <c:v>-3.3882600429741956</c:v>
                </c:pt>
                <c:pt idx="249">
                  <c:v>-3.3228619040750371</c:v>
                </c:pt>
                <c:pt idx="250">
                  <c:v>-3.1500846257204547</c:v>
                </c:pt>
                <c:pt idx="251">
                  <c:v>-2.8650112447601765</c:v>
                </c:pt>
                <c:pt idx="252">
                  <c:v>-2.6218656218769669</c:v>
                </c:pt>
                <c:pt idx="253">
                  <c:v>-2.3686929156333778</c:v>
                </c:pt>
                <c:pt idx="254">
                  <c:v>-2.1056744310130253</c:v>
                </c:pt>
                <c:pt idx="255">
                  <c:v>-1.8014214937063286</c:v>
                </c:pt>
                <c:pt idx="256">
                  <c:v>-1.466556918332</c:v>
                </c:pt>
                <c:pt idx="257">
                  <c:v>-1.2447443595756151</c:v>
                </c:pt>
                <c:pt idx="258">
                  <c:v>-1.1077399658222855</c:v>
                </c:pt>
                <c:pt idx="259">
                  <c:v>-1.1724932063069042</c:v>
                </c:pt>
                <c:pt idx="260">
                  <c:v>-1.3857171742627057</c:v>
                </c:pt>
                <c:pt idx="261">
                  <c:v>-1.5927331610994062</c:v>
                </c:pt>
                <c:pt idx="262">
                  <c:v>-1.7966034281526662</c:v>
                </c:pt>
                <c:pt idx="263">
                  <c:v>-2.029101429907437</c:v>
                </c:pt>
                <c:pt idx="264">
                  <c:v>-2.3962508135308553</c:v>
                </c:pt>
                <c:pt idx="265">
                  <c:v>-2.8242057661047273</c:v>
                </c:pt>
                <c:pt idx="266">
                  <c:v>-3.0752843036294388</c:v>
                </c:pt>
                <c:pt idx="267">
                  <c:v>-3.2140842863590979</c:v>
                </c:pt>
                <c:pt idx="268">
                  <c:v>-3.1887923974534229</c:v>
                </c:pt>
                <c:pt idx="269">
                  <c:v>-3.0473698107646374</c:v>
                </c:pt>
                <c:pt idx="270">
                  <c:v>-2.7721668303144105</c:v>
                </c:pt>
                <c:pt idx="271">
                  <c:v>-2.4542290707368135</c:v>
                </c:pt>
                <c:pt idx="272">
                  <c:v>-2.0916307163521739</c:v>
                </c:pt>
                <c:pt idx="273">
                  <c:v>-1.6218587527907162</c:v>
                </c:pt>
                <c:pt idx="274">
                  <c:v>-1.0656724517729623</c:v>
                </c:pt>
                <c:pt idx="275">
                  <c:v>-0.62539220382019933</c:v>
                </c:pt>
                <c:pt idx="276">
                  <c:v>-0.22917576411757068</c:v>
                </c:pt>
                <c:pt idx="277">
                  <c:v>0.12286159446813688</c:v>
                </c:pt>
                <c:pt idx="278">
                  <c:v>0.47607129535410625</c:v>
                </c:pt>
                <c:pt idx="279">
                  <c:v>0.71874791550605877</c:v>
                </c:pt>
                <c:pt idx="280">
                  <c:v>0.92213813706917191</c:v>
                </c:pt>
                <c:pt idx="281">
                  <c:v>1.1076759102360636</c:v>
                </c:pt>
                <c:pt idx="282">
                  <c:v>1.3042348389538745</c:v>
                </c:pt>
                <c:pt idx="283">
                  <c:v>1.473152500990671</c:v>
                </c:pt>
                <c:pt idx="284">
                  <c:v>1.6491568452468957</c:v>
                </c:pt>
                <c:pt idx="285">
                  <c:v>1.7973306678506573</c:v>
                </c:pt>
                <c:pt idx="286">
                  <c:v>1.8677663458822105</c:v>
                </c:pt>
                <c:pt idx="287">
                  <c:v>1.8124098136493325</c:v>
                </c:pt>
                <c:pt idx="288">
                  <c:v>1.715678515590535</c:v>
                </c:pt>
                <c:pt idx="289">
                  <c:v>1.6161741188647372</c:v>
                </c:pt>
                <c:pt idx="290">
                  <c:v>1.4578405797145391</c:v>
                </c:pt>
                <c:pt idx="291">
                  <c:v>1.2038115292978029</c:v>
                </c:pt>
                <c:pt idx="292">
                  <c:v>0.90234299025502507</c:v>
                </c:pt>
                <c:pt idx="293">
                  <c:v>0.44136832049242181</c:v>
                </c:pt>
                <c:pt idx="294">
                  <c:v>-0.22751473338544137</c:v>
                </c:pt>
                <c:pt idx="295">
                  <c:v>-1.0085008137734865</c:v>
                </c:pt>
                <c:pt idx="296">
                  <c:v>-1.924079958966451</c:v>
                </c:pt>
                <c:pt idx="297">
                  <c:v>-2.905780340678954</c:v>
                </c:pt>
                <c:pt idx="298">
                  <c:v>-3.9265021996450824</c:v>
                </c:pt>
                <c:pt idx="299">
                  <c:v>-4.8747809339768144</c:v>
                </c:pt>
                <c:pt idx="300">
                  <c:v>-5.7512411282939633</c:v>
                </c:pt>
                <c:pt idx="301">
                  <c:v>-6.5249271999357363</c:v>
                </c:pt>
                <c:pt idx="302">
                  <c:v>-7.1233873607827469</c:v>
                </c:pt>
                <c:pt idx="303">
                  <c:v>-7.5041746203928064</c:v>
                </c:pt>
                <c:pt idx="304">
                  <c:v>-7.7488147537263785</c:v>
                </c:pt>
                <c:pt idx="305">
                  <c:v>-7.7999723981918532</c:v>
                </c:pt>
                <c:pt idx="306">
                  <c:v>-7.7638394965511912</c:v>
                </c:pt>
                <c:pt idx="307">
                  <c:v>-7.6573351744756968</c:v>
                </c:pt>
                <c:pt idx="308">
                  <c:v>-7.5251850436058083</c:v>
                </c:pt>
                <c:pt idx="309">
                  <c:v>-7.3720548646020791</c:v>
                </c:pt>
                <c:pt idx="310">
                  <c:v>-7.201484694244404</c:v>
                </c:pt>
                <c:pt idx="311">
                  <c:v>-7.0289444534631302</c:v>
                </c:pt>
                <c:pt idx="312">
                  <c:v>-6.8651587313174121</c:v>
                </c:pt>
                <c:pt idx="313">
                  <c:v>-6.7096552882537583</c:v>
                </c:pt>
                <c:pt idx="314">
                  <c:v>-6.5430903588584819</c:v>
                </c:pt>
                <c:pt idx="315">
                  <c:v>-6.3491050935301416</c:v>
                </c:pt>
                <c:pt idx="316">
                  <c:v>-6.1739606443200366</c:v>
                </c:pt>
                <c:pt idx="317">
                  <c:v>-6.0265642862983446</c:v>
                </c:pt>
                <c:pt idx="318">
                  <c:v>-5.9688870781912122</c:v>
                </c:pt>
                <c:pt idx="319">
                  <c:v>-6.0963226511953161</c:v>
                </c:pt>
                <c:pt idx="320">
                  <c:v>-6.2475905928674047</c:v>
                </c:pt>
                <c:pt idx="321">
                  <c:v>-6.4370793216724707</c:v>
                </c:pt>
                <c:pt idx="322">
                  <c:v>-6.6260789254117345</c:v>
                </c:pt>
                <c:pt idx="323">
                  <c:v>-6.8286731571115968</c:v>
                </c:pt>
                <c:pt idx="324">
                  <c:v>-7.0038895198216773</c:v>
                </c:pt>
                <c:pt idx="325">
                  <c:v>-7.1694863780027056</c:v>
                </c:pt>
                <c:pt idx="326">
                  <c:v>-7.3289389624882846</c:v>
                </c:pt>
                <c:pt idx="327">
                  <c:v>-7.4276041552556897</c:v>
                </c:pt>
                <c:pt idx="328">
                  <c:v>-7.3856929816280008</c:v>
                </c:pt>
                <c:pt idx="329">
                  <c:v>-7.3269227688812002</c:v>
                </c:pt>
                <c:pt idx="330">
                  <c:v>-7.2037618014142613</c:v>
                </c:pt>
                <c:pt idx="331">
                  <c:v>-6.9889220358771968</c:v>
                </c:pt>
                <c:pt idx="332">
                  <c:v>-6.7204796132764324</c:v>
                </c:pt>
                <c:pt idx="333">
                  <c:v>-6.4753222020656569</c:v>
                </c:pt>
                <c:pt idx="334">
                  <c:v>-6.2026295170320918</c:v>
                </c:pt>
                <c:pt idx="335">
                  <c:v>-5.9330096822517095</c:v>
                </c:pt>
                <c:pt idx="336">
                  <c:v>-5.5863501571986847</c:v>
                </c:pt>
                <c:pt idx="337">
                  <c:v>-5.1879801254907427</c:v>
                </c:pt>
                <c:pt idx="338">
                  <c:v>-4.7434428944065941</c:v>
                </c:pt>
                <c:pt idx="339">
                  <c:v>-4.2120489117754136</c:v>
                </c:pt>
                <c:pt idx="340">
                  <c:v>-3.674589631042243</c:v>
                </c:pt>
                <c:pt idx="341">
                  <c:v>-3.1282214934885482</c:v>
                </c:pt>
                <c:pt idx="342">
                  <c:v>-2.5828726127633246</c:v>
                </c:pt>
                <c:pt idx="343">
                  <c:v>-2.0028783443700338</c:v>
                </c:pt>
                <c:pt idx="344">
                  <c:v>-1.3979180928123516</c:v>
                </c:pt>
                <c:pt idx="345">
                  <c:v>-0.8068824252129474</c:v>
                </c:pt>
                <c:pt idx="346">
                  <c:v>-0.25565069219104447</c:v>
                </c:pt>
                <c:pt idx="347">
                  <c:v>0.42572378205653016</c:v>
                </c:pt>
                <c:pt idx="348">
                  <c:v>1.1342884441675507</c:v>
                </c:pt>
                <c:pt idx="349">
                  <c:v>1.8451789648179928</c:v>
                </c:pt>
                <c:pt idx="350">
                  <c:v>2.6166216985553743</c:v>
                </c:pt>
                <c:pt idx="351">
                  <c:v>3.4825547105376558</c:v>
                </c:pt>
                <c:pt idx="352">
                  <c:v>4.3022103721637359</c:v>
                </c:pt>
                <c:pt idx="353">
                  <c:v>5.0922224611560285</c:v>
                </c:pt>
                <c:pt idx="354">
                  <c:v>5.8394589004261475</c:v>
                </c:pt>
                <c:pt idx="355">
                  <c:v>6.5550365094094367</c:v>
                </c:pt>
                <c:pt idx="356">
                  <c:v>7.0245753723074715</c:v>
                </c:pt>
                <c:pt idx="357">
                  <c:v>7.2938707101579201</c:v>
                </c:pt>
                <c:pt idx="358">
                  <c:v>7.4030339313083351</c:v>
                </c:pt>
                <c:pt idx="359">
                  <c:v>7.392495707446411</c:v>
                </c:pt>
                <c:pt idx="360">
                  <c:v>7.273580876953746</c:v>
                </c:pt>
                <c:pt idx="361">
                  <c:v>7.1804871393660035</c:v>
                </c:pt>
                <c:pt idx="362">
                  <c:v>7.0898051078538664</c:v>
                </c:pt>
                <c:pt idx="363">
                  <c:v>7.0667500233729248</c:v>
                </c:pt>
                <c:pt idx="364">
                  <c:v>7.0623738489722427</c:v>
                </c:pt>
                <c:pt idx="365">
                  <c:v>7.1401337444440101</c:v>
                </c:pt>
                <c:pt idx="366">
                  <c:v>7.3189406220928355</c:v>
                </c:pt>
                <c:pt idx="367">
                  <c:v>7.6088251297805538</c:v>
                </c:pt>
                <c:pt idx="368">
                  <c:v>7.9163991886140428</c:v>
                </c:pt>
                <c:pt idx="369">
                  <c:v>8.3449447488618329</c:v>
                </c:pt>
                <c:pt idx="370">
                  <c:v>8.8881141855994894</c:v>
                </c:pt>
                <c:pt idx="371">
                  <c:v>9.6248068874811352</c:v>
                </c:pt>
                <c:pt idx="372">
                  <c:v>10.420875703311387</c:v>
                </c:pt>
                <c:pt idx="373">
                  <c:v>11.34285063014287</c:v>
                </c:pt>
                <c:pt idx="374">
                  <c:v>12.283650035404902</c:v>
                </c:pt>
                <c:pt idx="375">
                  <c:v>13.306919148019322</c:v>
                </c:pt>
                <c:pt idx="376">
                  <c:v>14.605615559666042</c:v>
                </c:pt>
                <c:pt idx="377">
                  <c:v>16.143327322463655</c:v>
                </c:pt>
                <c:pt idx="378">
                  <c:v>17.865757467862643</c:v>
                </c:pt>
                <c:pt idx="379">
                  <c:v>19.460580937637712</c:v>
                </c:pt>
                <c:pt idx="380">
                  <c:v>20.801640505202872</c:v>
                </c:pt>
                <c:pt idx="381">
                  <c:v>21.99507620369495</c:v>
                </c:pt>
                <c:pt idx="382">
                  <c:v>23.14939421902729</c:v>
                </c:pt>
                <c:pt idx="383">
                  <c:v>24.100011153520036</c:v>
                </c:pt>
                <c:pt idx="384">
                  <c:v>24.761428219472183</c:v>
                </c:pt>
                <c:pt idx="385">
                  <c:v>24.999400939424881</c:v>
                </c:pt>
                <c:pt idx="386">
                  <c:v>24.847949229410201</c:v>
                </c:pt>
                <c:pt idx="387">
                  <c:v>24.357753232403205</c:v>
                </c:pt>
                <c:pt idx="388">
                  <c:v>23.699926638873976</c:v>
                </c:pt>
                <c:pt idx="389">
                  <c:v>22.802858523019495</c:v>
                </c:pt>
                <c:pt idx="390">
                  <c:v>21.470023292386841</c:v>
                </c:pt>
                <c:pt idx="391">
                  <c:v>19.688824167872209</c:v>
                </c:pt>
                <c:pt idx="392">
                  <c:v>17.769157975020956</c:v>
                </c:pt>
                <c:pt idx="393">
                  <c:v>15.692506023641531</c:v>
                </c:pt>
                <c:pt idx="394">
                  <c:v>13.462989152316693</c:v>
                </c:pt>
                <c:pt idx="395">
                  <c:v>11.261874284949689</c:v>
                </c:pt>
                <c:pt idx="396">
                  <c:v>8.9303811633949195</c:v>
                </c:pt>
                <c:pt idx="397">
                  <c:v>6.6194792331225942</c:v>
                </c:pt>
                <c:pt idx="398">
                  <c:v>4.5307095180809949</c:v>
                </c:pt>
                <c:pt idx="399">
                  <c:v>2.9520420323643495</c:v>
                </c:pt>
                <c:pt idx="400">
                  <c:v>1.7201092877255948</c:v>
                </c:pt>
                <c:pt idx="401">
                  <c:v>0.46267418885283479</c:v>
                </c:pt>
                <c:pt idx="402">
                  <c:v>-0.70308970494545209</c:v>
                </c:pt>
                <c:pt idx="403">
                  <c:v>-1.7848986342815465</c:v>
                </c:pt>
                <c:pt idx="404">
                  <c:v>-2.9259878236682844</c:v>
                </c:pt>
                <c:pt idx="405">
                  <c:v>-4.6959720535132057</c:v>
                </c:pt>
                <c:pt idx="406">
                  <c:v>-6.7332294055042485</c:v>
                </c:pt>
                <c:pt idx="407">
                  <c:v>-9.0773939156592576</c:v>
                </c:pt>
                <c:pt idx="408">
                  <c:v>-11.754602203620607</c:v>
                </c:pt>
                <c:pt idx="409">
                  <c:v>-14.704157389873849</c:v>
                </c:pt>
                <c:pt idx="410">
                  <c:v>-17.45925692135258</c:v>
                </c:pt>
                <c:pt idx="411">
                  <c:v>-20.032823901802463</c:v>
                </c:pt>
                <c:pt idx="412">
                  <c:v>-22.248524001881147</c:v>
                </c:pt>
                <c:pt idx="413">
                  <c:v>-24.154605319901734</c:v>
                </c:pt>
                <c:pt idx="414">
                  <c:v>-25.134543740472949</c:v>
                </c:pt>
                <c:pt idx="415">
                  <c:v>-25.682079041598858</c:v>
                </c:pt>
                <c:pt idx="416">
                  <c:v>-25.675239859829016</c:v>
                </c:pt>
                <c:pt idx="417">
                  <c:v>-25.221110195430729</c:v>
                </c:pt>
                <c:pt idx="418">
                  <c:v>-24.348678765731059</c:v>
                </c:pt>
                <c:pt idx="419">
                  <c:v>-23.211641657762396</c:v>
                </c:pt>
                <c:pt idx="420">
                  <c:v>-21.967733477356607</c:v>
                </c:pt>
                <c:pt idx="421">
                  <c:v>-20.839429852257158</c:v>
                </c:pt>
                <c:pt idx="422">
                  <c:v>-19.834943955833481</c:v>
                </c:pt>
                <c:pt idx="423">
                  <c:v>-18.876513890604429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AC-D042-9961-75CAEBF846DF}"/>
            </c:ext>
          </c:extLst>
        </c:ser>
        <c:ser>
          <c:idx val="12"/>
          <c:order val="3"/>
          <c:tx>
            <c:strRef>
              <c:f>'février 2019'!$O$1</c:f>
              <c:strCache>
                <c:ptCount val="1"/>
                <c:pt idx="0">
                  <c:v>solde total EUR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'février 2019'!$B$298:$B$721</c:f>
              <c:numCache>
                <c:formatCode>m/d/yy</c:formatCode>
                <c:ptCount val="424"/>
                <c:pt idx="0">
                  <c:v>43497</c:v>
                </c:pt>
                <c:pt idx="1">
                  <c:v>43498</c:v>
                </c:pt>
                <c:pt idx="2">
                  <c:v>43499</c:v>
                </c:pt>
                <c:pt idx="3">
                  <c:v>43500</c:v>
                </c:pt>
                <c:pt idx="4">
                  <c:v>43501</c:v>
                </c:pt>
                <c:pt idx="5">
                  <c:v>43502</c:v>
                </c:pt>
                <c:pt idx="6">
                  <c:v>43503</c:v>
                </c:pt>
                <c:pt idx="7">
                  <c:v>43504</c:v>
                </c:pt>
                <c:pt idx="8">
                  <c:v>43505</c:v>
                </c:pt>
                <c:pt idx="9">
                  <c:v>43506</c:v>
                </c:pt>
                <c:pt idx="10">
                  <c:v>43507</c:v>
                </c:pt>
                <c:pt idx="11">
                  <c:v>43508</c:v>
                </c:pt>
                <c:pt idx="12">
                  <c:v>43509</c:v>
                </c:pt>
                <c:pt idx="13">
                  <c:v>43510</c:v>
                </c:pt>
                <c:pt idx="14">
                  <c:v>43511</c:v>
                </c:pt>
                <c:pt idx="15">
                  <c:v>43512</c:v>
                </c:pt>
                <c:pt idx="16">
                  <c:v>43513</c:v>
                </c:pt>
                <c:pt idx="17">
                  <c:v>43514</c:v>
                </c:pt>
                <c:pt idx="18">
                  <c:v>43515</c:v>
                </c:pt>
                <c:pt idx="19">
                  <c:v>43516</c:v>
                </c:pt>
                <c:pt idx="20">
                  <c:v>43517</c:v>
                </c:pt>
                <c:pt idx="21">
                  <c:v>43518</c:v>
                </c:pt>
                <c:pt idx="22">
                  <c:v>43519</c:v>
                </c:pt>
                <c:pt idx="23">
                  <c:v>43520</c:v>
                </c:pt>
                <c:pt idx="24">
                  <c:v>43521</c:v>
                </c:pt>
                <c:pt idx="25">
                  <c:v>43522</c:v>
                </c:pt>
                <c:pt idx="26">
                  <c:v>43523</c:v>
                </c:pt>
                <c:pt idx="27">
                  <c:v>43524</c:v>
                </c:pt>
                <c:pt idx="28">
                  <c:v>43525</c:v>
                </c:pt>
                <c:pt idx="29">
                  <c:v>43526</c:v>
                </c:pt>
                <c:pt idx="30">
                  <c:v>43527</c:v>
                </c:pt>
                <c:pt idx="31">
                  <c:v>43528</c:v>
                </c:pt>
                <c:pt idx="32">
                  <c:v>43529</c:v>
                </c:pt>
                <c:pt idx="33">
                  <c:v>43530</c:v>
                </c:pt>
                <c:pt idx="34">
                  <c:v>43531</c:v>
                </c:pt>
                <c:pt idx="35">
                  <c:v>43532</c:v>
                </c:pt>
                <c:pt idx="36">
                  <c:v>43533</c:v>
                </c:pt>
                <c:pt idx="37">
                  <c:v>43534</c:v>
                </c:pt>
                <c:pt idx="38">
                  <c:v>43535</c:v>
                </c:pt>
                <c:pt idx="39">
                  <c:v>43536</c:v>
                </c:pt>
                <c:pt idx="40">
                  <c:v>43537</c:v>
                </c:pt>
                <c:pt idx="41">
                  <c:v>43538</c:v>
                </c:pt>
                <c:pt idx="42">
                  <c:v>43539</c:v>
                </c:pt>
                <c:pt idx="43">
                  <c:v>43540</c:v>
                </c:pt>
                <c:pt idx="44">
                  <c:v>43541</c:v>
                </c:pt>
                <c:pt idx="45">
                  <c:v>43542</c:v>
                </c:pt>
                <c:pt idx="46">
                  <c:v>43543</c:v>
                </c:pt>
                <c:pt idx="47">
                  <c:v>43544</c:v>
                </c:pt>
                <c:pt idx="48">
                  <c:v>43545</c:v>
                </c:pt>
                <c:pt idx="49">
                  <c:v>43546</c:v>
                </c:pt>
                <c:pt idx="50">
                  <c:v>43547</c:v>
                </c:pt>
                <c:pt idx="51">
                  <c:v>43548</c:v>
                </c:pt>
                <c:pt idx="52">
                  <c:v>43549</c:v>
                </c:pt>
                <c:pt idx="53">
                  <c:v>43550</c:v>
                </c:pt>
                <c:pt idx="54">
                  <c:v>43551</c:v>
                </c:pt>
                <c:pt idx="55">
                  <c:v>43552</c:v>
                </c:pt>
                <c:pt idx="56">
                  <c:v>43553</c:v>
                </c:pt>
                <c:pt idx="57">
                  <c:v>43554</c:v>
                </c:pt>
                <c:pt idx="58">
                  <c:v>43555</c:v>
                </c:pt>
                <c:pt idx="59">
                  <c:v>43556</c:v>
                </c:pt>
                <c:pt idx="60">
                  <c:v>43557</c:v>
                </c:pt>
                <c:pt idx="61">
                  <c:v>43558</c:v>
                </c:pt>
                <c:pt idx="62">
                  <c:v>43559</c:v>
                </c:pt>
                <c:pt idx="63">
                  <c:v>43560</c:v>
                </c:pt>
                <c:pt idx="64">
                  <c:v>43561</c:v>
                </c:pt>
                <c:pt idx="65">
                  <c:v>43562</c:v>
                </c:pt>
                <c:pt idx="66">
                  <c:v>43563</c:v>
                </c:pt>
                <c:pt idx="67">
                  <c:v>43564</c:v>
                </c:pt>
                <c:pt idx="68">
                  <c:v>43565</c:v>
                </c:pt>
                <c:pt idx="69">
                  <c:v>43566</c:v>
                </c:pt>
                <c:pt idx="70">
                  <c:v>43567</c:v>
                </c:pt>
                <c:pt idx="71">
                  <c:v>43568</c:v>
                </c:pt>
                <c:pt idx="72">
                  <c:v>43569</c:v>
                </c:pt>
                <c:pt idx="73">
                  <c:v>43570</c:v>
                </c:pt>
                <c:pt idx="74">
                  <c:v>43571</c:v>
                </c:pt>
                <c:pt idx="75">
                  <c:v>43572</c:v>
                </c:pt>
                <c:pt idx="76">
                  <c:v>43573</c:v>
                </c:pt>
                <c:pt idx="77">
                  <c:v>43574</c:v>
                </c:pt>
                <c:pt idx="78">
                  <c:v>43575</c:v>
                </c:pt>
                <c:pt idx="79">
                  <c:v>43576</c:v>
                </c:pt>
                <c:pt idx="80">
                  <c:v>43577</c:v>
                </c:pt>
                <c:pt idx="81">
                  <c:v>43578</c:v>
                </c:pt>
                <c:pt idx="82">
                  <c:v>43579</c:v>
                </c:pt>
                <c:pt idx="83">
                  <c:v>43580</c:v>
                </c:pt>
                <c:pt idx="84">
                  <c:v>43581</c:v>
                </c:pt>
                <c:pt idx="85">
                  <c:v>43582</c:v>
                </c:pt>
                <c:pt idx="86">
                  <c:v>43583</c:v>
                </c:pt>
                <c:pt idx="87">
                  <c:v>43584</c:v>
                </c:pt>
                <c:pt idx="88">
                  <c:v>43585</c:v>
                </c:pt>
                <c:pt idx="89">
                  <c:v>43586</c:v>
                </c:pt>
                <c:pt idx="90">
                  <c:v>43587</c:v>
                </c:pt>
                <c:pt idx="91">
                  <c:v>43588</c:v>
                </c:pt>
                <c:pt idx="92">
                  <c:v>43589</c:v>
                </c:pt>
                <c:pt idx="93">
                  <c:v>43590</c:v>
                </c:pt>
                <c:pt idx="94">
                  <c:v>43591</c:v>
                </c:pt>
                <c:pt idx="95">
                  <c:v>43592</c:v>
                </c:pt>
                <c:pt idx="96">
                  <c:v>43593</c:v>
                </c:pt>
                <c:pt idx="97">
                  <c:v>43594</c:v>
                </c:pt>
                <c:pt idx="98">
                  <c:v>43595</c:v>
                </c:pt>
                <c:pt idx="99">
                  <c:v>43596</c:v>
                </c:pt>
                <c:pt idx="100">
                  <c:v>43597</c:v>
                </c:pt>
                <c:pt idx="101">
                  <c:v>43598</c:v>
                </c:pt>
                <c:pt idx="102">
                  <c:v>43599</c:v>
                </c:pt>
                <c:pt idx="103">
                  <c:v>43600</c:v>
                </c:pt>
                <c:pt idx="104">
                  <c:v>43601</c:v>
                </c:pt>
                <c:pt idx="105">
                  <c:v>43602</c:v>
                </c:pt>
                <c:pt idx="106">
                  <c:v>43603</c:v>
                </c:pt>
                <c:pt idx="107">
                  <c:v>43604</c:v>
                </c:pt>
                <c:pt idx="108">
                  <c:v>43605</c:v>
                </c:pt>
                <c:pt idx="109">
                  <c:v>43606</c:v>
                </c:pt>
                <c:pt idx="110">
                  <c:v>43607</c:v>
                </c:pt>
                <c:pt idx="111">
                  <c:v>43608</c:v>
                </c:pt>
                <c:pt idx="112">
                  <c:v>43609</c:v>
                </c:pt>
                <c:pt idx="113">
                  <c:v>43610</c:v>
                </c:pt>
                <c:pt idx="114">
                  <c:v>43611</c:v>
                </c:pt>
                <c:pt idx="115">
                  <c:v>43612</c:v>
                </c:pt>
                <c:pt idx="116">
                  <c:v>43613</c:v>
                </c:pt>
                <c:pt idx="117">
                  <c:v>43614</c:v>
                </c:pt>
                <c:pt idx="118">
                  <c:v>43615</c:v>
                </c:pt>
                <c:pt idx="119">
                  <c:v>43616</c:v>
                </c:pt>
                <c:pt idx="120">
                  <c:v>43617</c:v>
                </c:pt>
                <c:pt idx="121">
                  <c:v>43618</c:v>
                </c:pt>
                <c:pt idx="122">
                  <c:v>43619</c:v>
                </c:pt>
                <c:pt idx="123">
                  <c:v>43620</c:v>
                </c:pt>
                <c:pt idx="124">
                  <c:v>43621</c:v>
                </c:pt>
                <c:pt idx="125">
                  <c:v>43622</c:v>
                </c:pt>
                <c:pt idx="126">
                  <c:v>43623</c:v>
                </c:pt>
                <c:pt idx="127">
                  <c:v>43624</c:v>
                </c:pt>
                <c:pt idx="128">
                  <c:v>43625</c:v>
                </c:pt>
                <c:pt idx="129">
                  <c:v>43626</c:v>
                </c:pt>
                <c:pt idx="130">
                  <c:v>43627</c:v>
                </c:pt>
                <c:pt idx="131">
                  <c:v>43628</c:v>
                </c:pt>
                <c:pt idx="132">
                  <c:v>43629</c:v>
                </c:pt>
                <c:pt idx="133">
                  <c:v>43630</c:v>
                </c:pt>
                <c:pt idx="134">
                  <c:v>43631</c:v>
                </c:pt>
                <c:pt idx="135">
                  <c:v>43632</c:v>
                </c:pt>
                <c:pt idx="136">
                  <c:v>43633</c:v>
                </c:pt>
                <c:pt idx="137">
                  <c:v>43634</c:v>
                </c:pt>
                <c:pt idx="138">
                  <c:v>43635</c:v>
                </c:pt>
                <c:pt idx="139">
                  <c:v>43636</c:v>
                </c:pt>
                <c:pt idx="140">
                  <c:v>43637</c:v>
                </c:pt>
                <c:pt idx="141">
                  <c:v>43638</c:v>
                </c:pt>
                <c:pt idx="142">
                  <c:v>43639</c:v>
                </c:pt>
                <c:pt idx="143">
                  <c:v>43640</c:v>
                </c:pt>
                <c:pt idx="144">
                  <c:v>43641</c:v>
                </c:pt>
                <c:pt idx="145">
                  <c:v>43642</c:v>
                </c:pt>
                <c:pt idx="146">
                  <c:v>43643</c:v>
                </c:pt>
                <c:pt idx="147">
                  <c:v>43644</c:v>
                </c:pt>
                <c:pt idx="148">
                  <c:v>43645</c:v>
                </c:pt>
                <c:pt idx="149">
                  <c:v>43646</c:v>
                </c:pt>
                <c:pt idx="150">
                  <c:v>43647</c:v>
                </c:pt>
                <c:pt idx="151">
                  <c:v>43648</c:v>
                </c:pt>
                <c:pt idx="152">
                  <c:v>43649</c:v>
                </c:pt>
                <c:pt idx="153">
                  <c:v>43650</c:v>
                </c:pt>
                <c:pt idx="154">
                  <c:v>43651</c:v>
                </c:pt>
                <c:pt idx="155">
                  <c:v>43652</c:v>
                </c:pt>
                <c:pt idx="156">
                  <c:v>43653</c:v>
                </c:pt>
                <c:pt idx="157">
                  <c:v>43654</c:v>
                </c:pt>
                <c:pt idx="158">
                  <c:v>43655</c:v>
                </c:pt>
                <c:pt idx="159">
                  <c:v>43656</c:v>
                </c:pt>
                <c:pt idx="160">
                  <c:v>43657</c:v>
                </c:pt>
                <c:pt idx="161">
                  <c:v>43658</c:v>
                </c:pt>
                <c:pt idx="162">
                  <c:v>43659</c:v>
                </c:pt>
                <c:pt idx="163">
                  <c:v>43660</c:v>
                </c:pt>
                <c:pt idx="164">
                  <c:v>43661</c:v>
                </c:pt>
                <c:pt idx="165">
                  <c:v>43662</c:v>
                </c:pt>
                <c:pt idx="166">
                  <c:v>43663</c:v>
                </c:pt>
                <c:pt idx="167">
                  <c:v>43664</c:v>
                </c:pt>
                <c:pt idx="168">
                  <c:v>43665</c:v>
                </c:pt>
                <c:pt idx="169">
                  <c:v>43666</c:v>
                </c:pt>
                <c:pt idx="170">
                  <c:v>43667</c:v>
                </c:pt>
                <c:pt idx="171">
                  <c:v>43668</c:v>
                </c:pt>
                <c:pt idx="172">
                  <c:v>43669</c:v>
                </c:pt>
                <c:pt idx="173">
                  <c:v>43670</c:v>
                </c:pt>
                <c:pt idx="174">
                  <c:v>43671</c:v>
                </c:pt>
                <c:pt idx="175">
                  <c:v>43672</c:v>
                </c:pt>
                <c:pt idx="176">
                  <c:v>43673</c:v>
                </c:pt>
                <c:pt idx="177">
                  <c:v>43674</c:v>
                </c:pt>
                <c:pt idx="178">
                  <c:v>43675</c:v>
                </c:pt>
                <c:pt idx="179">
                  <c:v>43676</c:v>
                </c:pt>
                <c:pt idx="180">
                  <c:v>43677</c:v>
                </c:pt>
                <c:pt idx="181">
                  <c:v>43678</c:v>
                </c:pt>
                <c:pt idx="182">
                  <c:v>43679</c:v>
                </c:pt>
                <c:pt idx="183">
                  <c:v>43680</c:v>
                </c:pt>
                <c:pt idx="184">
                  <c:v>43681</c:v>
                </c:pt>
                <c:pt idx="185">
                  <c:v>43682</c:v>
                </c:pt>
                <c:pt idx="186">
                  <c:v>43683</c:v>
                </c:pt>
                <c:pt idx="187">
                  <c:v>43684</c:v>
                </c:pt>
                <c:pt idx="188">
                  <c:v>43685</c:v>
                </c:pt>
                <c:pt idx="189">
                  <c:v>43686</c:v>
                </c:pt>
                <c:pt idx="190">
                  <c:v>43687</c:v>
                </c:pt>
                <c:pt idx="191">
                  <c:v>43688</c:v>
                </c:pt>
                <c:pt idx="192">
                  <c:v>43689</c:v>
                </c:pt>
                <c:pt idx="193">
                  <c:v>43690</c:v>
                </c:pt>
                <c:pt idx="194">
                  <c:v>43691</c:v>
                </c:pt>
                <c:pt idx="195">
                  <c:v>43692</c:v>
                </c:pt>
                <c:pt idx="196">
                  <c:v>43693</c:v>
                </c:pt>
                <c:pt idx="197">
                  <c:v>43694</c:v>
                </c:pt>
                <c:pt idx="198">
                  <c:v>43695</c:v>
                </c:pt>
                <c:pt idx="199">
                  <c:v>43696</c:v>
                </c:pt>
                <c:pt idx="200">
                  <c:v>43697</c:v>
                </c:pt>
                <c:pt idx="201">
                  <c:v>43698</c:v>
                </c:pt>
                <c:pt idx="202">
                  <c:v>43699</c:v>
                </c:pt>
                <c:pt idx="203">
                  <c:v>43700</c:v>
                </c:pt>
                <c:pt idx="204">
                  <c:v>43701</c:v>
                </c:pt>
                <c:pt idx="205">
                  <c:v>43702</c:v>
                </c:pt>
                <c:pt idx="206">
                  <c:v>43703</c:v>
                </c:pt>
                <c:pt idx="207">
                  <c:v>43704</c:v>
                </c:pt>
                <c:pt idx="208">
                  <c:v>43705</c:v>
                </c:pt>
                <c:pt idx="209">
                  <c:v>43706</c:v>
                </c:pt>
                <c:pt idx="210">
                  <c:v>43707</c:v>
                </c:pt>
                <c:pt idx="211">
                  <c:v>43708</c:v>
                </c:pt>
                <c:pt idx="212">
                  <c:v>43709</c:v>
                </c:pt>
                <c:pt idx="213">
                  <c:v>43710</c:v>
                </c:pt>
                <c:pt idx="214">
                  <c:v>43711</c:v>
                </c:pt>
                <c:pt idx="215">
                  <c:v>43712</c:v>
                </c:pt>
                <c:pt idx="216">
                  <c:v>43713</c:v>
                </c:pt>
                <c:pt idx="217">
                  <c:v>43714</c:v>
                </c:pt>
                <c:pt idx="218">
                  <c:v>43715</c:v>
                </c:pt>
                <c:pt idx="219">
                  <c:v>43716</c:v>
                </c:pt>
                <c:pt idx="220">
                  <c:v>43717</c:v>
                </c:pt>
                <c:pt idx="221">
                  <c:v>43718</c:v>
                </c:pt>
                <c:pt idx="222">
                  <c:v>43719</c:v>
                </c:pt>
                <c:pt idx="223">
                  <c:v>43720</c:v>
                </c:pt>
                <c:pt idx="224">
                  <c:v>43721</c:v>
                </c:pt>
                <c:pt idx="225">
                  <c:v>43722</c:v>
                </c:pt>
                <c:pt idx="226">
                  <c:v>43723</c:v>
                </c:pt>
                <c:pt idx="227">
                  <c:v>43724</c:v>
                </c:pt>
                <c:pt idx="228">
                  <c:v>43725</c:v>
                </c:pt>
                <c:pt idx="229">
                  <c:v>43726</c:v>
                </c:pt>
                <c:pt idx="230">
                  <c:v>43727</c:v>
                </c:pt>
                <c:pt idx="231">
                  <c:v>43728</c:v>
                </c:pt>
                <c:pt idx="232">
                  <c:v>43729</c:v>
                </c:pt>
                <c:pt idx="233">
                  <c:v>43730</c:v>
                </c:pt>
                <c:pt idx="234">
                  <c:v>43731</c:v>
                </c:pt>
                <c:pt idx="235">
                  <c:v>43732</c:v>
                </c:pt>
                <c:pt idx="236">
                  <c:v>43733</c:v>
                </c:pt>
                <c:pt idx="237">
                  <c:v>43734</c:v>
                </c:pt>
                <c:pt idx="238">
                  <c:v>43735</c:v>
                </c:pt>
                <c:pt idx="239">
                  <c:v>43736</c:v>
                </c:pt>
                <c:pt idx="240">
                  <c:v>43737</c:v>
                </c:pt>
                <c:pt idx="241">
                  <c:v>43738</c:v>
                </c:pt>
                <c:pt idx="242">
                  <c:v>43739</c:v>
                </c:pt>
                <c:pt idx="243">
                  <c:v>43740</c:v>
                </c:pt>
                <c:pt idx="244">
                  <c:v>43741</c:v>
                </c:pt>
                <c:pt idx="245">
                  <c:v>43742</c:v>
                </c:pt>
                <c:pt idx="246">
                  <c:v>43743</c:v>
                </c:pt>
                <c:pt idx="247">
                  <c:v>43744</c:v>
                </c:pt>
                <c:pt idx="248">
                  <c:v>43745</c:v>
                </c:pt>
                <c:pt idx="249">
                  <c:v>43746</c:v>
                </c:pt>
                <c:pt idx="250">
                  <c:v>43747</c:v>
                </c:pt>
                <c:pt idx="251">
                  <c:v>43748</c:v>
                </c:pt>
                <c:pt idx="252">
                  <c:v>43749</c:v>
                </c:pt>
                <c:pt idx="253">
                  <c:v>43750</c:v>
                </c:pt>
                <c:pt idx="254">
                  <c:v>43751</c:v>
                </c:pt>
                <c:pt idx="255">
                  <c:v>43752</c:v>
                </c:pt>
                <c:pt idx="256">
                  <c:v>43753</c:v>
                </c:pt>
                <c:pt idx="257">
                  <c:v>43754</c:v>
                </c:pt>
                <c:pt idx="258">
                  <c:v>43755</c:v>
                </c:pt>
                <c:pt idx="259">
                  <c:v>43756</c:v>
                </c:pt>
                <c:pt idx="260">
                  <c:v>43757</c:v>
                </c:pt>
                <c:pt idx="261">
                  <c:v>43758</c:v>
                </c:pt>
                <c:pt idx="262">
                  <c:v>43759</c:v>
                </c:pt>
                <c:pt idx="263">
                  <c:v>43760</c:v>
                </c:pt>
                <c:pt idx="264">
                  <c:v>43761</c:v>
                </c:pt>
                <c:pt idx="265">
                  <c:v>43762</c:v>
                </c:pt>
                <c:pt idx="266">
                  <c:v>43763</c:v>
                </c:pt>
                <c:pt idx="267">
                  <c:v>43764</c:v>
                </c:pt>
                <c:pt idx="268">
                  <c:v>43765</c:v>
                </c:pt>
                <c:pt idx="269">
                  <c:v>43766</c:v>
                </c:pt>
                <c:pt idx="270">
                  <c:v>43767</c:v>
                </c:pt>
                <c:pt idx="271">
                  <c:v>43768</c:v>
                </c:pt>
                <c:pt idx="272">
                  <c:v>43769</c:v>
                </c:pt>
                <c:pt idx="273">
                  <c:v>43770</c:v>
                </c:pt>
                <c:pt idx="274">
                  <c:v>43771</c:v>
                </c:pt>
                <c:pt idx="275">
                  <c:v>43772</c:v>
                </c:pt>
                <c:pt idx="276">
                  <c:v>43773</c:v>
                </c:pt>
                <c:pt idx="277">
                  <c:v>43774</c:v>
                </c:pt>
                <c:pt idx="278">
                  <c:v>43775</c:v>
                </c:pt>
                <c:pt idx="279">
                  <c:v>43776</c:v>
                </c:pt>
                <c:pt idx="280">
                  <c:v>43777</c:v>
                </c:pt>
                <c:pt idx="281">
                  <c:v>43778</c:v>
                </c:pt>
                <c:pt idx="282">
                  <c:v>43779</c:v>
                </c:pt>
                <c:pt idx="283">
                  <c:v>43780</c:v>
                </c:pt>
                <c:pt idx="284">
                  <c:v>43781</c:v>
                </c:pt>
                <c:pt idx="285">
                  <c:v>43782</c:v>
                </c:pt>
                <c:pt idx="286">
                  <c:v>43783</c:v>
                </c:pt>
                <c:pt idx="287">
                  <c:v>43784</c:v>
                </c:pt>
                <c:pt idx="288">
                  <c:v>43785</c:v>
                </c:pt>
                <c:pt idx="289">
                  <c:v>43786</c:v>
                </c:pt>
                <c:pt idx="290">
                  <c:v>43787</c:v>
                </c:pt>
                <c:pt idx="291">
                  <c:v>43788</c:v>
                </c:pt>
                <c:pt idx="292">
                  <c:v>43789</c:v>
                </c:pt>
                <c:pt idx="293">
                  <c:v>43790</c:v>
                </c:pt>
                <c:pt idx="294">
                  <c:v>43791</c:v>
                </c:pt>
                <c:pt idx="295">
                  <c:v>43792</c:v>
                </c:pt>
                <c:pt idx="296">
                  <c:v>43793</c:v>
                </c:pt>
                <c:pt idx="297">
                  <c:v>43794</c:v>
                </c:pt>
                <c:pt idx="298">
                  <c:v>43795</c:v>
                </c:pt>
                <c:pt idx="299">
                  <c:v>43796</c:v>
                </c:pt>
                <c:pt idx="300">
                  <c:v>43797</c:v>
                </c:pt>
                <c:pt idx="301">
                  <c:v>43798</c:v>
                </c:pt>
                <c:pt idx="302">
                  <c:v>43799</c:v>
                </c:pt>
                <c:pt idx="303">
                  <c:v>43800</c:v>
                </c:pt>
                <c:pt idx="304">
                  <c:v>43801</c:v>
                </c:pt>
                <c:pt idx="305">
                  <c:v>43802</c:v>
                </c:pt>
                <c:pt idx="306">
                  <c:v>43803</c:v>
                </c:pt>
                <c:pt idx="307">
                  <c:v>43804</c:v>
                </c:pt>
                <c:pt idx="308">
                  <c:v>43805</c:v>
                </c:pt>
                <c:pt idx="309">
                  <c:v>43806</c:v>
                </c:pt>
                <c:pt idx="310">
                  <c:v>43807</c:v>
                </c:pt>
                <c:pt idx="311">
                  <c:v>43808</c:v>
                </c:pt>
                <c:pt idx="312">
                  <c:v>43809</c:v>
                </c:pt>
                <c:pt idx="313">
                  <c:v>43810</c:v>
                </c:pt>
                <c:pt idx="314">
                  <c:v>43811</c:v>
                </c:pt>
                <c:pt idx="315">
                  <c:v>43812</c:v>
                </c:pt>
                <c:pt idx="316">
                  <c:v>43813</c:v>
                </c:pt>
                <c:pt idx="317">
                  <c:v>43814</c:v>
                </c:pt>
                <c:pt idx="318">
                  <c:v>43815</c:v>
                </c:pt>
                <c:pt idx="319">
                  <c:v>43816</c:v>
                </c:pt>
                <c:pt idx="320">
                  <c:v>43817</c:v>
                </c:pt>
                <c:pt idx="321">
                  <c:v>43818</c:v>
                </c:pt>
                <c:pt idx="322">
                  <c:v>43819</c:v>
                </c:pt>
                <c:pt idx="323">
                  <c:v>43820</c:v>
                </c:pt>
                <c:pt idx="324">
                  <c:v>43821</c:v>
                </c:pt>
                <c:pt idx="325">
                  <c:v>43822</c:v>
                </c:pt>
                <c:pt idx="326">
                  <c:v>43823</c:v>
                </c:pt>
                <c:pt idx="327">
                  <c:v>43824</c:v>
                </c:pt>
                <c:pt idx="328">
                  <c:v>43825</c:v>
                </c:pt>
                <c:pt idx="329">
                  <c:v>43826</c:v>
                </c:pt>
                <c:pt idx="330">
                  <c:v>43827</c:v>
                </c:pt>
                <c:pt idx="331">
                  <c:v>43828</c:v>
                </c:pt>
                <c:pt idx="332">
                  <c:v>43829</c:v>
                </c:pt>
                <c:pt idx="333">
                  <c:v>43830</c:v>
                </c:pt>
                <c:pt idx="334">
                  <c:v>43831</c:v>
                </c:pt>
                <c:pt idx="335">
                  <c:v>43832</c:v>
                </c:pt>
                <c:pt idx="336">
                  <c:v>43833</c:v>
                </c:pt>
                <c:pt idx="337">
                  <c:v>43834</c:v>
                </c:pt>
                <c:pt idx="338">
                  <c:v>43835</c:v>
                </c:pt>
                <c:pt idx="339">
                  <c:v>43836</c:v>
                </c:pt>
                <c:pt idx="340">
                  <c:v>43837</c:v>
                </c:pt>
                <c:pt idx="341">
                  <c:v>43838</c:v>
                </c:pt>
                <c:pt idx="342">
                  <c:v>43839</c:v>
                </c:pt>
                <c:pt idx="343">
                  <c:v>43840</c:v>
                </c:pt>
                <c:pt idx="344">
                  <c:v>43841</c:v>
                </c:pt>
                <c:pt idx="345">
                  <c:v>43842</c:v>
                </c:pt>
                <c:pt idx="346">
                  <c:v>43843</c:v>
                </c:pt>
                <c:pt idx="347">
                  <c:v>43844</c:v>
                </c:pt>
                <c:pt idx="348">
                  <c:v>43845</c:v>
                </c:pt>
                <c:pt idx="349">
                  <c:v>43846</c:v>
                </c:pt>
                <c:pt idx="350">
                  <c:v>43847</c:v>
                </c:pt>
                <c:pt idx="351">
                  <c:v>43848</c:v>
                </c:pt>
                <c:pt idx="352">
                  <c:v>43849</c:v>
                </c:pt>
                <c:pt idx="353">
                  <c:v>43850</c:v>
                </c:pt>
                <c:pt idx="354">
                  <c:v>43851</c:v>
                </c:pt>
                <c:pt idx="355">
                  <c:v>43852</c:v>
                </c:pt>
                <c:pt idx="356">
                  <c:v>43853</c:v>
                </c:pt>
                <c:pt idx="357">
                  <c:v>43854</c:v>
                </c:pt>
                <c:pt idx="358">
                  <c:v>43855</c:v>
                </c:pt>
                <c:pt idx="359">
                  <c:v>43856</c:v>
                </c:pt>
                <c:pt idx="360">
                  <c:v>43857</c:v>
                </c:pt>
                <c:pt idx="361">
                  <c:v>43858</c:v>
                </c:pt>
                <c:pt idx="362">
                  <c:v>43859</c:v>
                </c:pt>
                <c:pt idx="363">
                  <c:v>43860</c:v>
                </c:pt>
                <c:pt idx="364">
                  <c:v>43861</c:v>
                </c:pt>
                <c:pt idx="365">
                  <c:v>43862</c:v>
                </c:pt>
                <c:pt idx="366">
                  <c:v>43863</c:v>
                </c:pt>
                <c:pt idx="367">
                  <c:v>43864</c:v>
                </c:pt>
                <c:pt idx="368">
                  <c:v>43865</c:v>
                </c:pt>
                <c:pt idx="369">
                  <c:v>43866</c:v>
                </c:pt>
                <c:pt idx="370">
                  <c:v>43867</c:v>
                </c:pt>
                <c:pt idx="371">
                  <c:v>43868</c:v>
                </c:pt>
                <c:pt idx="372">
                  <c:v>43869</c:v>
                </c:pt>
                <c:pt idx="373">
                  <c:v>43870</c:v>
                </c:pt>
                <c:pt idx="374">
                  <c:v>43871</c:v>
                </c:pt>
                <c:pt idx="375">
                  <c:v>43872</c:v>
                </c:pt>
                <c:pt idx="376">
                  <c:v>43873</c:v>
                </c:pt>
                <c:pt idx="377">
                  <c:v>43874</c:v>
                </c:pt>
                <c:pt idx="378">
                  <c:v>43875</c:v>
                </c:pt>
                <c:pt idx="379">
                  <c:v>43876</c:v>
                </c:pt>
                <c:pt idx="380">
                  <c:v>43877</c:v>
                </c:pt>
                <c:pt idx="381">
                  <c:v>43878</c:v>
                </c:pt>
                <c:pt idx="382">
                  <c:v>43879</c:v>
                </c:pt>
                <c:pt idx="383">
                  <c:v>43880</c:v>
                </c:pt>
                <c:pt idx="384">
                  <c:v>43881</c:v>
                </c:pt>
                <c:pt idx="385">
                  <c:v>43882</c:v>
                </c:pt>
                <c:pt idx="386">
                  <c:v>43883</c:v>
                </c:pt>
                <c:pt idx="387">
                  <c:v>43884</c:v>
                </c:pt>
                <c:pt idx="388">
                  <c:v>43885</c:v>
                </c:pt>
                <c:pt idx="389">
                  <c:v>43886</c:v>
                </c:pt>
                <c:pt idx="390">
                  <c:v>43887</c:v>
                </c:pt>
                <c:pt idx="391">
                  <c:v>43888</c:v>
                </c:pt>
                <c:pt idx="392">
                  <c:v>43889</c:v>
                </c:pt>
                <c:pt idx="393">
                  <c:v>43890</c:v>
                </c:pt>
                <c:pt idx="394">
                  <c:v>43891</c:v>
                </c:pt>
                <c:pt idx="395">
                  <c:v>43892</c:v>
                </c:pt>
                <c:pt idx="396">
                  <c:v>43893</c:v>
                </c:pt>
                <c:pt idx="397">
                  <c:v>43894</c:v>
                </c:pt>
                <c:pt idx="398">
                  <c:v>43895</c:v>
                </c:pt>
                <c:pt idx="399">
                  <c:v>43896</c:v>
                </c:pt>
                <c:pt idx="400">
                  <c:v>43897</c:v>
                </c:pt>
                <c:pt idx="401">
                  <c:v>43898</c:v>
                </c:pt>
                <c:pt idx="402">
                  <c:v>43899</c:v>
                </c:pt>
                <c:pt idx="403">
                  <c:v>43900</c:v>
                </c:pt>
                <c:pt idx="404">
                  <c:v>43901</c:v>
                </c:pt>
                <c:pt idx="405">
                  <c:v>43902</c:v>
                </c:pt>
                <c:pt idx="406">
                  <c:v>43903</c:v>
                </c:pt>
                <c:pt idx="407">
                  <c:v>43904</c:v>
                </c:pt>
                <c:pt idx="408">
                  <c:v>43905</c:v>
                </c:pt>
                <c:pt idx="409">
                  <c:v>43906</c:v>
                </c:pt>
                <c:pt idx="410">
                  <c:v>43907</c:v>
                </c:pt>
                <c:pt idx="411">
                  <c:v>43908</c:v>
                </c:pt>
                <c:pt idx="412">
                  <c:v>43909</c:v>
                </c:pt>
                <c:pt idx="413">
                  <c:v>43910</c:v>
                </c:pt>
                <c:pt idx="414">
                  <c:v>43911</c:v>
                </c:pt>
                <c:pt idx="415">
                  <c:v>43912</c:v>
                </c:pt>
                <c:pt idx="416">
                  <c:v>43913</c:v>
                </c:pt>
                <c:pt idx="417">
                  <c:v>43914</c:v>
                </c:pt>
                <c:pt idx="418">
                  <c:v>43915</c:v>
                </c:pt>
                <c:pt idx="419">
                  <c:v>43916</c:v>
                </c:pt>
                <c:pt idx="420">
                  <c:v>43917</c:v>
                </c:pt>
                <c:pt idx="421">
                  <c:v>43918</c:v>
                </c:pt>
                <c:pt idx="422">
                  <c:v>43919</c:v>
                </c:pt>
                <c:pt idx="423">
                  <c:v>43920</c:v>
                </c:pt>
              </c:numCache>
            </c:numRef>
          </c:cat>
          <c:val>
            <c:numRef>
              <c:f>'février 2019'!$O$298:$O$721</c:f>
              <c:numCache>
                <c:formatCode>General</c:formatCode>
                <c:ptCount val="42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99.850000000000009</c:v>
                </c:pt>
                <c:pt idx="5">
                  <c:v>97.534886217260635</c:v>
                </c:pt>
                <c:pt idx="6">
                  <c:v>97.502731859167028</c:v>
                </c:pt>
                <c:pt idx="7">
                  <c:v>111.70424001717475</c:v>
                </c:pt>
                <c:pt idx="8">
                  <c:v>111.97219300128812</c:v>
                </c:pt>
                <c:pt idx="9">
                  <c:v>117.53489695148133</c:v>
                </c:pt>
                <c:pt idx="10">
                  <c:v>113.9443269643624</c:v>
                </c:pt>
                <c:pt idx="11">
                  <c:v>114.61956848432804</c:v>
                </c:pt>
                <c:pt idx="12">
                  <c:v>115.00542078145128</c:v>
                </c:pt>
                <c:pt idx="13">
                  <c:v>113.6013471446973</c:v>
                </c:pt>
                <c:pt idx="14">
                  <c:v>114.68387720051525</c:v>
                </c:pt>
                <c:pt idx="15">
                  <c:v>115.53060863031345</c:v>
                </c:pt>
                <c:pt idx="16">
                  <c:v>126.10939244310863</c:v>
                </c:pt>
                <c:pt idx="17">
                  <c:v>137.04187419493346</c:v>
                </c:pt>
                <c:pt idx="18">
                  <c:v>135.00543151567197</c:v>
                </c:pt>
                <c:pt idx="19">
                  <c:v>139.54991412623443</c:v>
                </c:pt>
                <c:pt idx="20">
                  <c:v>136.30232395878059</c:v>
                </c:pt>
                <c:pt idx="21">
                  <c:v>138.66031021897811</c:v>
                </c:pt>
                <c:pt idx="22">
                  <c:v>149.09975848003438</c:v>
                </c:pt>
                <c:pt idx="23">
                  <c:v>124.72675504508373</c:v>
                </c:pt>
                <c:pt idx="24">
                  <c:v>129.50703628166596</c:v>
                </c:pt>
                <c:pt idx="25">
                  <c:v>127.82519186346072</c:v>
                </c:pt>
                <c:pt idx="26">
                  <c:v>127.82519186346072</c:v>
                </c:pt>
                <c:pt idx="27">
                  <c:v>127.82519186346072</c:v>
                </c:pt>
                <c:pt idx="28">
                  <c:v>127.82519186346072</c:v>
                </c:pt>
                <c:pt idx="29">
                  <c:v>127.82519186346072</c:v>
                </c:pt>
                <c:pt idx="30">
                  <c:v>127.82519186346072</c:v>
                </c:pt>
                <c:pt idx="31">
                  <c:v>127.82519186346072</c:v>
                </c:pt>
                <c:pt idx="32">
                  <c:v>127.82519186346072</c:v>
                </c:pt>
                <c:pt idx="33">
                  <c:v>127.82519186346072</c:v>
                </c:pt>
                <c:pt idx="34">
                  <c:v>127.82519186346072</c:v>
                </c:pt>
                <c:pt idx="35">
                  <c:v>127.82519186346072</c:v>
                </c:pt>
                <c:pt idx="36">
                  <c:v>127.82519186346072</c:v>
                </c:pt>
                <c:pt idx="37">
                  <c:v>127.82519186346072</c:v>
                </c:pt>
                <c:pt idx="38">
                  <c:v>127.82519186346072</c:v>
                </c:pt>
                <c:pt idx="39">
                  <c:v>127.82519186346072</c:v>
                </c:pt>
                <c:pt idx="40">
                  <c:v>127.82519186346072</c:v>
                </c:pt>
                <c:pt idx="41">
                  <c:v>127.82519186346072</c:v>
                </c:pt>
                <c:pt idx="42">
                  <c:v>127.82519186346072</c:v>
                </c:pt>
                <c:pt idx="43">
                  <c:v>127.82519186346072</c:v>
                </c:pt>
                <c:pt idx="44">
                  <c:v>127.82519186346072</c:v>
                </c:pt>
                <c:pt idx="45">
                  <c:v>127.63345407566551</c:v>
                </c:pt>
                <c:pt idx="46">
                  <c:v>128.4464060124532</c:v>
                </c:pt>
                <c:pt idx="47">
                  <c:v>128.30915438676178</c:v>
                </c:pt>
                <c:pt idx="48">
                  <c:v>124.84867665838198</c:v>
                </c:pt>
                <c:pt idx="49">
                  <c:v>124.84867665838198</c:v>
                </c:pt>
                <c:pt idx="50">
                  <c:v>124.84867665838198</c:v>
                </c:pt>
                <c:pt idx="51">
                  <c:v>124.84867665838198</c:v>
                </c:pt>
                <c:pt idx="52">
                  <c:v>124.84867665838198</c:v>
                </c:pt>
                <c:pt idx="53">
                  <c:v>124.84867665838198</c:v>
                </c:pt>
                <c:pt idx="54">
                  <c:v>124.84867665838198</c:v>
                </c:pt>
                <c:pt idx="55">
                  <c:v>124.84867665838198</c:v>
                </c:pt>
                <c:pt idx="56">
                  <c:v>124.66140364339441</c:v>
                </c:pt>
                <c:pt idx="57">
                  <c:v>124.0146772921553</c:v>
                </c:pt>
                <c:pt idx="58">
                  <c:v>123.13277772228376</c:v>
                </c:pt>
                <c:pt idx="59">
                  <c:v>123.54433085489048</c:v>
                </c:pt>
                <c:pt idx="60">
                  <c:v>143.81822207782579</c:v>
                </c:pt>
                <c:pt idx="61">
                  <c:v>140.47680259642371</c:v>
                </c:pt>
                <c:pt idx="62">
                  <c:v>137.53713736351864</c:v>
                </c:pt>
                <c:pt idx="63">
                  <c:v>144.8765015616716</c:v>
                </c:pt>
                <c:pt idx="64">
                  <c:v>144.48454619728426</c:v>
                </c:pt>
                <c:pt idx="65">
                  <c:v>153.1173630979155</c:v>
                </c:pt>
                <c:pt idx="66">
                  <c:v>157.54645871549246</c:v>
                </c:pt>
                <c:pt idx="67">
                  <c:v>153.18595528668331</c:v>
                </c:pt>
                <c:pt idx="68">
                  <c:v>154.41081580039375</c:v>
                </c:pt>
                <c:pt idx="69">
                  <c:v>143.94560757125168</c:v>
                </c:pt>
                <c:pt idx="70">
                  <c:v>142.67175263699281</c:v>
                </c:pt>
                <c:pt idx="71">
                  <c:v>142.41860826490324</c:v>
                </c:pt>
                <c:pt idx="72">
                  <c:v>142.41860826490324</c:v>
                </c:pt>
                <c:pt idx="73">
                  <c:v>142.41860826490324</c:v>
                </c:pt>
                <c:pt idx="74">
                  <c:v>142.41860826490324</c:v>
                </c:pt>
                <c:pt idx="75">
                  <c:v>142.41860826490324</c:v>
                </c:pt>
                <c:pt idx="76">
                  <c:v>142.41860826490324</c:v>
                </c:pt>
                <c:pt idx="77">
                  <c:v>142.41860826490324</c:v>
                </c:pt>
                <c:pt idx="78">
                  <c:v>142.41860826490324</c:v>
                </c:pt>
                <c:pt idx="79">
                  <c:v>142.41860826490324</c:v>
                </c:pt>
                <c:pt idx="80">
                  <c:v>142.41860826490324</c:v>
                </c:pt>
                <c:pt idx="81">
                  <c:v>142.41860826490324</c:v>
                </c:pt>
                <c:pt idx="82">
                  <c:v>142.41860826490324</c:v>
                </c:pt>
                <c:pt idx="83">
                  <c:v>142.41860826490324</c:v>
                </c:pt>
                <c:pt idx="84">
                  <c:v>142.41860826490324</c:v>
                </c:pt>
                <c:pt idx="85">
                  <c:v>142.41860826490324</c:v>
                </c:pt>
                <c:pt idx="86">
                  <c:v>142.41860826490324</c:v>
                </c:pt>
                <c:pt idx="87">
                  <c:v>142.41860826490324</c:v>
                </c:pt>
                <c:pt idx="88">
                  <c:v>142.41860826490324</c:v>
                </c:pt>
                <c:pt idx="89">
                  <c:v>142.41860826490324</c:v>
                </c:pt>
                <c:pt idx="90">
                  <c:v>142.41860826490324</c:v>
                </c:pt>
                <c:pt idx="91">
                  <c:v>142.41860826490324</c:v>
                </c:pt>
                <c:pt idx="92">
                  <c:v>142.41860826490324</c:v>
                </c:pt>
                <c:pt idx="93">
                  <c:v>142.41860826490324</c:v>
                </c:pt>
                <c:pt idx="94">
                  <c:v>142.20498035250588</c:v>
                </c:pt>
                <c:pt idx="95">
                  <c:v>138.76408607381248</c:v>
                </c:pt>
                <c:pt idx="96">
                  <c:v>141.14193984364127</c:v>
                </c:pt>
                <c:pt idx="97">
                  <c:v>141.43101226271847</c:v>
                </c:pt>
                <c:pt idx="98">
                  <c:v>143.09084744322641</c:v>
                </c:pt>
                <c:pt idx="99">
                  <c:v>157.88949031663145</c:v>
                </c:pt>
                <c:pt idx="100">
                  <c:v>155.76340929890219</c:v>
                </c:pt>
                <c:pt idx="101">
                  <c:v>161.85257993301275</c:v>
                </c:pt>
                <c:pt idx="102">
                  <c:v>180.47443867163273</c:v>
                </c:pt>
                <c:pt idx="103">
                  <c:v>207.22762481139267</c:v>
                </c:pt>
                <c:pt idx="104">
                  <c:v>220.70212950708915</c:v>
                </c:pt>
                <c:pt idx="105">
                  <c:v>204.21567670294289</c:v>
                </c:pt>
                <c:pt idx="106">
                  <c:v>196.22422305296928</c:v>
                </c:pt>
                <c:pt idx="107">
                  <c:v>218.94904515913694</c:v>
                </c:pt>
                <c:pt idx="108">
                  <c:v>210.86434234171907</c:v>
                </c:pt>
                <c:pt idx="109">
                  <c:v>213.21422136131457</c:v>
                </c:pt>
                <c:pt idx="110">
                  <c:v>204.02917836805437</c:v>
                </c:pt>
                <c:pt idx="111">
                  <c:v>205.02694445970801</c:v>
                </c:pt>
                <c:pt idx="112">
                  <c:v>207.94564340071352</c:v>
                </c:pt>
                <c:pt idx="113">
                  <c:v>209.8962807723548</c:v>
                </c:pt>
                <c:pt idx="114">
                  <c:v>209.8962807723548</c:v>
                </c:pt>
                <c:pt idx="115">
                  <c:v>209.8962807723548</c:v>
                </c:pt>
                <c:pt idx="116">
                  <c:v>209.58143635119629</c:v>
                </c:pt>
                <c:pt idx="117">
                  <c:v>208.71590814281819</c:v>
                </c:pt>
                <c:pt idx="118">
                  <c:v>208.71590814281819</c:v>
                </c:pt>
                <c:pt idx="119">
                  <c:v>208.71590814281819</c:v>
                </c:pt>
                <c:pt idx="120">
                  <c:v>208.71590814281819</c:v>
                </c:pt>
                <c:pt idx="121">
                  <c:v>208.71590814281819</c:v>
                </c:pt>
                <c:pt idx="122">
                  <c:v>208.71590814281819</c:v>
                </c:pt>
                <c:pt idx="123">
                  <c:v>208.71590814281819</c:v>
                </c:pt>
                <c:pt idx="124">
                  <c:v>208.71590814281819</c:v>
                </c:pt>
                <c:pt idx="125">
                  <c:v>208.71590814281819</c:v>
                </c:pt>
                <c:pt idx="126">
                  <c:v>208.71590814281819</c:v>
                </c:pt>
                <c:pt idx="127">
                  <c:v>208.71590814281819</c:v>
                </c:pt>
                <c:pt idx="128">
                  <c:v>208.71590814281819</c:v>
                </c:pt>
                <c:pt idx="129">
                  <c:v>208.71590814281819</c:v>
                </c:pt>
                <c:pt idx="130">
                  <c:v>208.71590814281819</c:v>
                </c:pt>
                <c:pt idx="131">
                  <c:v>208.71590814281819</c:v>
                </c:pt>
                <c:pt idx="132">
                  <c:v>208.71590814281819</c:v>
                </c:pt>
                <c:pt idx="133">
                  <c:v>208.71590814281819</c:v>
                </c:pt>
                <c:pt idx="134">
                  <c:v>208.40283428060397</c:v>
                </c:pt>
                <c:pt idx="135">
                  <c:v>207.95120071600337</c:v>
                </c:pt>
                <c:pt idx="136">
                  <c:v>211.97247649312027</c:v>
                </c:pt>
                <c:pt idx="137">
                  <c:v>205.1111204155342</c:v>
                </c:pt>
                <c:pt idx="138">
                  <c:v>207.8296070639955</c:v>
                </c:pt>
                <c:pt idx="139">
                  <c:v>209.30610140980517</c:v>
                </c:pt>
                <c:pt idx="140">
                  <c:v>225.80809703944249</c:v>
                </c:pt>
                <c:pt idx="141">
                  <c:v>235.30977241777052</c:v>
                </c:pt>
                <c:pt idx="142">
                  <c:v>233.45981185507961</c:v>
                </c:pt>
                <c:pt idx="143">
                  <c:v>236.94260145901885</c:v>
                </c:pt>
                <c:pt idx="144">
                  <c:v>242.04953484334871</c:v>
                </c:pt>
                <c:pt idx="145">
                  <c:v>249.60571178955104</c:v>
                </c:pt>
                <c:pt idx="146">
                  <c:v>224.29686165020203</c:v>
                </c:pt>
                <c:pt idx="147">
                  <c:v>236.69072889414539</c:v>
                </c:pt>
                <c:pt idx="148">
                  <c:v>242.32746319079521</c:v>
                </c:pt>
                <c:pt idx="149">
                  <c:v>221.27202413813737</c:v>
                </c:pt>
                <c:pt idx="150">
                  <c:v>221.27202413813737</c:v>
                </c:pt>
                <c:pt idx="151">
                  <c:v>221.27202413813737</c:v>
                </c:pt>
                <c:pt idx="152">
                  <c:v>221.27202413813737</c:v>
                </c:pt>
                <c:pt idx="153">
                  <c:v>221.27202413813737</c:v>
                </c:pt>
                <c:pt idx="154">
                  <c:v>221.27202413813737</c:v>
                </c:pt>
                <c:pt idx="155">
                  <c:v>221.27202413813737</c:v>
                </c:pt>
                <c:pt idx="156">
                  <c:v>221.27202413813737</c:v>
                </c:pt>
                <c:pt idx="157">
                  <c:v>221.27202413813737</c:v>
                </c:pt>
                <c:pt idx="158">
                  <c:v>221.27202413813737</c:v>
                </c:pt>
                <c:pt idx="159">
                  <c:v>221.27202413813737</c:v>
                </c:pt>
                <c:pt idx="160">
                  <c:v>221.27202413813737</c:v>
                </c:pt>
                <c:pt idx="161">
                  <c:v>221.27202413813737</c:v>
                </c:pt>
                <c:pt idx="162">
                  <c:v>221.27202413813737</c:v>
                </c:pt>
                <c:pt idx="163">
                  <c:v>221.27202413813737</c:v>
                </c:pt>
                <c:pt idx="164">
                  <c:v>221.27202413813737</c:v>
                </c:pt>
                <c:pt idx="165">
                  <c:v>221.27202413813737</c:v>
                </c:pt>
                <c:pt idx="166">
                  <c:v>221.27202413813737</c:v>
                </c:pt>
                <c:pt idx="167">
                  <c:v>221.27202413813737</c:v>
                </c:pt>
                <c:pt idx="168">
                  <c:v>221.27202413813737</c:v>
                </c:pt>
                <c:pt idx="169">
                  <c:v>221.27202413813737</c:v>
                </c:pt>
                <c:pt idx="170">
                  <c:v>221.27202413813737</c:v>
                </c:pt>
                <c:pt idx="171">
                  <c:v>221.27202413813737</c:v>
                </c:pt>
                <c:pt idx="172">
                  <c:v>221.27202413813737</c:v>
                </c:pt>
                <c:pt idx="173">
                  <c:v>221.27202413813737</c:v>
                </c:pt>
                <c:pt idx="174">
                  <c:v>221.27202413813737</c:v>
                </c:pt>
                <c:pt idx="175">
                  <c:v>220.94011610193022</c:v>
                </c:pt>
                <c:pt idx="176">
                  <c:v>208.92738057826452</c:v>
                </c:pt>
                <c:pt idx="177">
                  <c:v>213.22325145180696</c:v>
                </c:pt>
                <c:pt idx="178">
                  <c:v>211.7651229568709</c:v>
                </c:pt>
                <c:pt idx="179">
                  <c:v>211.03605870940285</c:v>
                </c:pt>
                <c:pt idx="180">
                  <c:v>221.50093475382869</c:v>
                </c:pt>
                <c:pt idx="181">
                  <c:v>220.06523900496856</c:v>
                </c:pt>
                <c:pt idx="182">
                  <c:v>219.85212791724712</c:v>
                </c:pt>
                <c:pt idx="183">
                  <c:v>223.8788058378783</c:v>
                </c:pt>
                <c:pt idx="184">
                  <c:v>224.87706303825766</c:v>
                </c:pt>
                <c:pt idx="185">
                  <c:v>232.21257100508993</c:v>
                </c:pt>
                <c:pt idx="186">
                  <c:v>226.12208044547228</c:v>
                </c:pt>
                <c:pt idx="187">
                  <c:v>226.0435658342065</c:v>
                </c:pt>
                <c:pt idx="188">
                  <c:v>221.52336749990465</c:v>
                </c:pt>
                <c:pt idx="189">
                  <c:v>210.55375466877013</c:v>
                </c:pt>
                <c:pt idx="190">
                  <c:v>206.47099488294913</c:v>
                </c:pt>
                <c:pt idx="191">
                  <c:v>216.49843237889417</c:v>
                </c:pt>
                <c:pt idx="192">
                  <c:v>211.2267370510483</c:v>
                </c:pt>
                <c:pt idx="193">
                  <c:v>209.05077189805522</c:v>
                </c:pt>
                <c:pt idx="194">
                  <c:v>209.05077189805522</c:v>
                </c:pt>
                <c:pt idx="195">
                  <c:v>209.05077189805522</c:v>
                </c:pt>
                <c:pt idx="196">
                  <c:v>209.05077189805522</c:v>
                </c:pt>
                <c:pt idx="197">
                  <c:v>209.05077189805522</c:v>
                </c:pt>
                <c:pt idx="198">
                  <c:v>209.05077189805522</c:v>
                </c:pt>
                <c:pt idx="199">
                  <c:v>209.05077189805522</c:v>
                </c:pt>
                <c:pt idx="200">
                  <c:v>208.73719574020814</c:v>
                </c:pt>
                <c:pt idx="201">
                  <c:v>199.1495601836948</c:v>
                </c:pt>
                <c:pt idx="202">
                  <c:v>202.7773141780512</c:v>
                </c:pt>
                <c:pt idx="203">
                  <c:v>205.56880020617609</c:v>
                </c:pt>
                <c:pt idx="204">
                  <c:v>201.8114835691641</c:v>
                </c:pt>
                <c:pt idx="205">
                  <c:v>197.26501265415899</c:v>
                </c:pt>
                <c:pt idx="206">
                  <c:v>199.82093024109193</c:v>
                </c:pt>
                <c:pt idx="207">
                  <c:v>198.97288385280083</c:v>
                </c:pt>
                <c:pt idx="208">
                  <c:v>183.82059168634041</c:v>
                </c:pt>
                <c:pt idx="209">
                  <c:v>183.82059168634041</c:v>
                </c:pt>
                <c:pt idx="210">
                  <c:v>183.82059168634041</c:v>
                </c:pt>
                <c:pt idx="211">
                  <c:v>183.82059168634041</c:v>
                </c:pt>
                <c:pt idx="212">
                  <c:v>183.82059168634041</c:v>
                </c:pt>
                <c:pt idx="213">
                  <c:v>183.82059168634041</c:v>
                </c:pt>
                <c:pt idx="214">
                  <c:v>183.5448607988109</c:v>
                </c:pt>
                <c:pt idx="215">
                  <c:v>178.71532539138391</c:v>
                </c:pt>
                <c:pt idx="216">
                  <c:v>177.71339380336295</c:v>
                </c:pt>
                <c:pt idx="217">
                  <c:v>172.82757010447409</c:v>
                </c:pt>
                <c:pt idx="218">
                  <c:v>181.8224390800782</c:v>
                </c:pt>
                <c:pt idx="219">
                  <c:v>185.58249694973</c:v>
                </c:pt>
                <c:pt idx="220">
                  <c:v>184.56930770341663</c:v>
                </c:pt>
                <c:pt idx="221">
                  <c:v>183.20713105003981</c:v>
                </c:pt>
                <c:pt idx="222">
                  <c:v>182.4078373112815</c:v>
                </c:pt>
                <c:pt idx="223">
                  <c:v>184.29912390439975</c:v>
                </c:pt>
                <c:pt idx="224">
                  <c:v>184.27660858781502</c:v>
                </c:pt>
                <c:pt idx="225">
                  <c:v>191.88678559345755</c:v>
                </c:pt>
                <c:pt idx="226">
                  <c:v>192.55098743270742</c:v>
                </c:pt>
                <c:pt idx="227">
                  <c:v>202.34515014706989</c:v>
                </c:pt>
                <c:pt idx="228">
                  <c:v>211.23870019804269</c:v>
                </c:pt>
                <c:pt idx="229">
                  <c:v>214.59348236916915</c:v>
                </c:pt>
                <c:pt idx="230">
                  <c:v>224.96178565644252</c:v>
                </c:pt>
                <c:pt idx="231">
                  <c:v>222.7777999477226</c:v>
                </c:pt>
                <c:pt idx="232">
                  <c:v>219.82829347512151</c:v>
                </c:pt>
                <c:pt idx="233">
                  <c:v>216.10200858034682</c:v>
                </c:pt>
                <c:pt idx="234">
                  <c:v>205.82376655941243</c:v>
                </c:pt>
                <c:pt idx="235">
                  <c:v>170.15156281125698</c:v>
                </c:pt>
                <c:pt idx="236">
                  <c:v>170.15156281125698</c:v>
                </c:pt>
                <c:pt idx="237">
                  <c:v>170.15156281125698</c:v>
                </c:pt>
                <c:pt idx="238">
                  <c:v>170.15156281125698</c:v>
                </c:pt>
                <c:pt idx="239">
                  <c:v>170.15156281125698</c:v>
                </c:pt>
                <c:pt idx="240">
                  <c:v>170.15156281125698</c:v>
                </c:pt>
                <c:pt idx="241">
                  <c:v>170.15156281125698</c:v>
                </c:pt>
                <c:pt idx="242">
                  <c:v>170.15156281125698</c:v>
                </c:pt>
                <c:pt idx="243">
                  <c:v>170.15156281125698</c:v>
                </c:pt>
                <c:pt idx="244">
                  <c:v>170.15156281125698</c:v>
                </c:pt>
                <c:pt idx="245">
                  <c:v>170.15156281125698</c:v>
                </c:pt>
                <c:pt idx="246">
                  <c:v>170.15156281125698</c:v>
                </c:pt>
                <c:pt idx="247">
                  <c:v>170.15156281125698</c:v>
                </c:pt>
                <c:pt idx="248">
                  <c:v>169.8963354670401</c:v>
                </c:pt>
                <c:pt idx="249">
                  <c:v>170.82619865069574</c:v>
                </c:pt>
                <c:pt idx="250">
                  <c:v>181.59194795479789</c:v>
                </c:pt>
                <c:pt idx="251">
                  <c:v>179.92852603736947</c:v>
                </c:pt>
                <c:pt idx="252">
                  <c:v>169.15244492011556</c:v>
                </c:pt>
                <c:pt idx="253">
                  <c:v>168.66684970198429</c:v>
                </c:pt>
                <c:pt idx="254">
                  <c:v>170.07197629061952</c:v>
                </c:pt>
                <c:pt idx="255">
                  <c:v>175.19655561387734</c:v>
                </c:pt>
                <c:pt idx="256">
                  <c:v>169.23509942532942</c:v>
                </c:pt>
                <c:pt idx="257">
                  <c:v>162.97715119476629</c:v>
                </c:pt>
                <c:pt idx="258">
                  <c:v>162.97715119476629</c:v>
                </c:pt>
                <c:pt idx="259">
                  <c:v>162.97715119476629</c:v>
                </c:pt>
                <c:pt idx="260">
                  <c:v>162.97715119476629</c:v>
                </c:pt>
                <c:pt idx="261">
                  <c:v>162.97715119476629</c:v>
                </c:pt>
                <c:pt idx="262">
                  <c:v>162.97715119476629</c:v>
                </c:pt>
                <c:pt idx="263">
                  <c:v>162.97715119476629</c:v>
                </c:pt>
                <c:pt idx="264">
                  <c:v>162.97715119476629</c:v>
                </c:pt>
                <c:pt idx="265">
                  <c:v>162.97715119476629</c:v>
                </c:pt>
                <c:pt idx="266">
                  <c:v>162.97715119476629</c:v>
                </c:pt>
                <c:pt idx="267">
                  <c:v>162.73268546797414</c:v>
                </c:pt>
                <c:pt idx="268">
                  <c:v>166.48566224327305</c:v>
                </c:pt>
                <c:pt idx="269">
                  <c:v>164.49879218576189</c:v>
                </c:pt>
                <c:pt idx="270">
                  <c:v>172.65700105826994</c:v>
                </c:pt>
                <c:pt idx="271">
                  <c:v>165.05070053507055</c:v>
                </c:pt>
                <c:pt idx="272">
                  <c:v>164.3081329378189</c:v>
                </c:pt>
                <c:pt idx="273">
                  <c:v>164.9202494706885</c:v>
                </c:pt>
                <c:pt idx="274">
                  <c:v>164.59913915836347</c:v>
                </c:pt>
                <c:pt idx="275">
                  <c:v>163.55553064330709</c:v>
                </c:pt>
                <c:pt idx="276">
                  <c:v>167.7299647035326</c:v>
                </c:pt>
                <c:pt idx="277">
                  <c:v>170.90092903774237</c:v>
                </c:pt>
                <c:pt idx="278">
                  <c:v>173.4196380500419</c:v>
                </c:pt>
                <c:pt idx="279">
                  <c:v>169.41579384323907</c:v>
                </c:pt>
                <c:pt idx="280">
                  <c:v>167.47909727202867</c:v>
                </c:pt>
                <c:pt idx="281">
                  <c:v>168.4624976035241</c:v>
                </c:pt>
                <c:pt idx="282">
                  <c:v>172.14523149800192</c:v>
                </c:pt>
                <c:pt idx="283">
                  <c:v>167.97079743777635</c:v>
                </c:pt>
                <c:pt idx="284">
                  <c:v>170.3991941747345</c:v>
                </c:pt>
                <c:pt idx="285">
                  <c:v>171.02134540486426</c:v>
                </c:pt>
                <c:pt idx="286">
                  <c:v>167.79899840333385</c:v>
                </c:pt>
                <c:pt idx="287">
                  <c:v>167.79899840333385</c:v>
                </c:pt>
                <c:pt idx="288">
                  <c:v>167.79899840333385</c:v>
                </c:pt>
                <c:pt idx="289">
                  <c:v>167.79899840333385</c:v>
                </c:pt>
                <c:pt idx="290">
                  <c:v>167.79899840333385</c:v>
                </c:pt>
                <c:pt idx="291">
                  <c:v>167.79899840333385</c:v>
                </c:pt>
                <c:pt idx="292">
                  <c:v>167.79899840333385</c:v>
                </c:pt>
                <c:pt idx="293">
                  <c:v>167.79899840333385</c:v>
                </c:pt>
                <c:pt idx="294">
                  <c:v>167.79899840333385</c:v>
                </c:pt>
                <c:pt idx="295">
                  <c:v>167.79899840333385</c:v>
                </c:pt>
                <c:pt idx="296">
                  <c:v>167.79899840333385</c:v>
                </c:pt>
                <c:pt idx="297">
                  <c:v>167.79899840333385</c:v>
                </c:pt>
                <c:pt idx="298">
                  <c:v>167.79899840333385</c:v>
                </c:pt>
                <c:pt idx="299">
                  <c:v>167.79899840333385</c:v>
                </c:pt>
                <c:pt idx="300">
                  <c:v>167.79899840333385</c:v>
                </c:pt>
                <c:pt idx="301">
                  <c:v>167.79899840333385</c:v>
                </c:pt>
                <c:pt idx="302">
                  <c:v>167.79899840333385</c:v>
                </c:pt>
                <c:pt idx="303">
                  <c:v>167.54729990572886</c:v>
                </c:pt>
                <c:pt idx="304">
                  <c:v>164.5401033657603</c:v>
                </c:pt>
                <c:pt idx="305">
                  <c:v>162.68199818659275</c:v>
                </c:pt>
                <c:pt idx="306">
                  <c:v>160.64052736474414</c:v>
                </c:pt>
                <c:pt idx="307">
                  <c:v>162.76756881984386</c:v>
                </c:pt>
                <c:pt idx="308">
                  <c:v>164.69902025608383</c:v>
                </c:pt>
                <c:pt idx="309">
                  <c:v>163.01205634341852</c:v>
                </c:pt>
                <c:pt idx="310">
                  <c:v>166.74049107793243</c:v>
                </c:pt>
                <c:pt idx="311">
                  <c:v>162.853139453095</c:v>
                </c:pt>
                <c:pt idx="312">
                  <c:v>160.4449373458844</c:v>
                </c:pt>
                <c:pt idx="313">
                  <c:v>157.4988626868095</c:v>
                </c:pt>
                <c:pt idx="314">
                  <c:v>158.30567151460593</c:v>
                </c:pt>
                <c:pt idx="315">
                  <c:v>159.11248034240236</c:v>
                </c:pt>
                <c:pt idx="316">
                  <c:v>155.98304004064644</c:v>
                </c:pt>
                <c:pt idx="317">
                  <c:v>156.39866883072341</c:v>
                </c:pt>
                <c:pt idx="318">
                  <c:v>145.34951972906052</c:v>
                </c:pt>
                <c:pt idx="319">
                  <c:v>145.34951972906052</c:v>
                </c:pt>
                <c:pt idx="320">
                  <c:v>145.34951972906052</c:v>
                </c:pt>
                <c:pt idx="321">
                  <c:v>145.34951972906052</c:v>
                </c:pt>
                <c:pt idx="322">
                  <c:v>145.34951972906052</c:v>
                </c:pt>
                <c:pt idx="323">
                  <c:v>145.34951972906052</c:v>
                </c:pt>
                <c:pt idx="324">
                  <c:v>145.34951972906052</c:v>
                </c:pt>
                <c:pt idx="325">
                  <c:v>145.34951972906052</c:v>
                </c:pt>
                <c:pt idx="326">
                  <c:v>145.13149544946694</c:v>
                </c:pt>
                <c:pt idx="327">
                  <c:v>141.67208994989136</c:v>
                </c:pt>
                <c:pt idx="328">
                  <c:v>142.3388117370823</c:v>
                </c:pt>
                <c:pt idx="329">
                  <c:v>142.162696548013</c:v>
                </c:pt>
                <c:pt idx="330">
                  <c:v>144.02448568960273</c:v>
                </c:pt>
                <c:pt idx="331">
                  <c:v>151.05651359601273</c:v>
                </c:pt>
                <c:pt idx="332">
                  <c:v>147.35809462555738</c:v>
                </c:pt>
                <c:pt idx="333">
                  <c:v>144.42703469318974</c:v>
                </c:pt>
                <c:pt idx="334">
                  <c:v>146.13786795843438</c:v>
                </c:pt>
                <c:pt idx="335">
                  <c:v>143.0432724933595</c:v>
                </c:pt>
                <c:pt idx="336">
                  <c:v>151.2955270668925</c:v>
                </c:pt>
                <c:pt idx="337">
                  <c:v>151.2955270668925</c:v>
                </c:pt>
                <c:pt idx="338">
                  <c:v>152.5660723594639</c:v>
                </c:pt>
                <c:pt idx="339">
                  <c:v>162.34046535281016</c:v>
                </c:pt>
                <c:pt idx="340">
                  <c:v>161.43473009473948</c:v>
                </c:pt>
                <c:pt idx="341">
                  <c:v>159.1955512622869</c:v>
                </c:pt>
                <c:pt idx="342">
                  <c:v>156.01289820267738</c:v>
                </c:pt>
                <c:pt idx="343">
                  <c:v>163.63616995810574</c:v>
                </c:pt>
                <c:pt idx="344">
                  <c:v>161.1705573111355</c:v>
                </c:pt>
                <c:pt idx="345">
                  <c:v>165.64891497604063</c:v>
                </c:pt>
                <c:pt idx="346">
                  <c:v>162.50400088551737</c:v>
                </c:pt>
                <c:pt idx="347">
                  <c:v>187.56267635880661</c:v>
                </c:pt>
                <c:pt idx="348">
                  <c:v>187.82684914241057</c:v>
                </c:pt>
                <c:pt idx="349">
                  <c:v>185.37381615180246</c:v>
                </c:pt>
                <c:pt idx="350">
                  <c:v>192.61969821636802</c:v>
                </c:pt>
                <c:pt idx="351">
                  <c:v>197.36222866487705</c:v>
                </c:pt>
                <c:pt idx="352">
                  <c:v>189.31124859313755</c:v>
                </c:pt>
                <c:pt idx="353">
                  <c:v>189.10997409134407</c:v>
                </c:pt>
                <c:pt idx="354">
                  <c:v>192.09135264916009</c:v>
                </c:pt>
                <c:pt idx="355">
                  <c:v>190.41825835300173</c:v>
                </c:pt>
                <c:pt idx="356">
                  <c:v>185.2354399318194</c:v>
                </c:pt>
                <c:pt idx="357">
                  <c:v>184.91990441128905</c:v>
                </c:pt>
                <c:pt idx="358">
                  <c:v>184.91990441128905</c:v>
                </c:pt>
                <c:pt idx="359">
                  <c:v>184.91990441128905</c:v>
                </c:pt>
                <c:pt idx="360">
                  <c:v>184.91990441128905</c:v>
                </c:pt>
                <c:pt idx="361">
                  <c:v>184.91990441128905</c:v>
                </c:pt>
                <c:pt idx="362">
                  <c:v>184.91990441128905</c:v>
                </c:pt>
                <c:pt idx="363">
                  <c:v>184.64252455467212</c:v>
                </c:pt>
                <c:pt idx="364">
                  <c:v>178.86796016179443</c:v>
                </c:pt>
                <c:pt idx="365">
                  <c:v>182.72135016774916</c:v>
                </c:pt>
                <c:pt idx="366">
                  <c:v>187.36970888553404</c:v>
                </c:pt>
                <c:pt idx="367">
                  <c:v>189.42337805776205</c:v>
                </c:pt>
                <c:pt idx="368">
                  <c:v>188.42966716797432</c:v>
                </c:pt>
                <c:pt idx="369">
                  <c:v>204.53882481464456</c:v>
                </c:pt>
                <c:pt idx="370">
                  <c:v>214.1778204455857</c:v>
                </c:pt>
                <c:pt idx="371">
                  <c:v>225.34050610753474</c:v>
                </c:pt>
                <c:pt idx="372">
                  <c:v>225.57237198181855</c:v>
                </c:pt>
                <c:pt idx="373">
                  <c:v>230.8169572334761</c:v>
                </c:pt>
                <c:pt idx="374">
                  <c:v>226.03610373038615</c:v>
                </c:pt>
                <c:pt idx="375">
                  <c:v>240.45595286441724</c:v>
                </c:pt>
                <c:pt idx="376">
                  <c:v>270.22311462961466</c:v>
                </c:pt>
                <c:pt idx="377">
                  <c:v>273.96609231448178</c:v>
                </c:pt>
                <c:pt idx="378">
                  <c:v>291.94121818753132</c:v>
                </c:pt>
                <c:pt idx="379">
                  <c:v>270.10166107641834</c:v>
                </c:pt>
                <c:pt idx="380">
                  <c:v>264.37126161197568</c:v>
                </c:pt>
                <c:pt idx="381">
                  <c:v>272.88405156782403</c:v>
                </c:pt>
                <c:pt idx="382">
                  <c:v>289.35756987408314</c:v>
                </c:pt>
                <c:pt idx="383">
                  <c:v>264.65833364680321</c:v>
                </c:pt>
                <c:pt idx="384">
                  <c:v>263.88650735747302</c:v>
                </c:pt>
                <c:pt idx="385">
                  <c:v>263.88650735747302</c:v>
                </c:pt>
                <c:pt idx="386">
                  <c:v>263.88650735747302</c:v>
                </c:pt>
                <c:pt idx="387">
                  <c:v>263.88650735747302</c:v>
                </c:pt>
                <c:pt idx="388">
                  <c:v>263.88650735747302</c:v>
                </c:pt>
                <c:pt idx="389">
                  <c:v>263.88650735747302</c:v>
                </c:pt>
                <c:pt idx="390">
                  <c:v>263.88650735747302</c:v>
                </c:pt>
                <c:pt idx="391">
                  <c:v>263.88650735747302</c:v>
                </c:pt>
                <c:pt idx="392">
                  <c:v>263.88650735747302</c:v>
                </c:pt>
                <c:pt idx="393">
                  <c:v>263.88650735747302</c:v>
                </c:pt>
                <c:pt idx="394">
                  <c:v>263.88650735747302</c:v>
                </c:pt>
                <c:pt idx="395">
                  <c:v>263.88650735747302</c:v>
                </c:pt>
                <c:pt idx="396">
                  <c:v>263.88650735747302</c:v>
                </c:pt>
                <c:pt idx="397">
                  <c:v>263.88650735747302</c:v>
                </c:pt>
                <c:pt idx="398">
                  <c:v>263.88650735747302</c:v>
                </c:pt>
                <c:pt idx="399">
                  <c:v>263.88650735747302</c:v>
                </c:pt>
                <c:pt idx="400">
                  <c:v>263.88650735747302</c:v>
                </c:pt>
                <c:pt idx="401">
                  <c:v>263.88650735747302</c:v>
                </c:pt>
                <c:pt idx="402">
                  <c:v>263.88650735747302</c:v>
                </c:pt>
                <c:pt idx="403">
                  <c:v>263.88650735747302</c:v>
                </c:pt>
                <c:pt idx="404">
                  <c:v>263.88650735747302</c:v>
                </c:pt>
                <c:pt idx="405">
                  <c:v>263.88650735747302</c:v>
                </c:pt>
                <c:pt idx="406">
                  <c:v>263.88650735747302</c:v>
                </c:pt>
                <c:pt idx="407">
                  <c:v>263.88650735747302</c:v>
                </c:pt>
                <c:pt idx="408">
                  <c:v>263.88650735747302</c:v>
                </c:pt>
                <c:pt idx="409">
                  <c:v>263.88650735747302</c:v>
                </c:pt>
                <c:pt idx="410">
                  <c:v>263.88650735747302</c:v>
                </c:pt>
                <c:pt idx="411">
                  <c:v>263.88650735747302</c:v>
                </c:pt>
                <c:pt idx="412">
                  <c:v>263.88650735747302</c:v>
                </c:pt>
                <c:pt idx="413">
                  <c:v>263.88650735747302</c:v>
                </c:pt>
                <c:pt idx="414">
                  <c:v>263.49067759643685</c:v>
                </c:pt>
                <c:pt idx="415">
                  <c:v>242.97677060909399</c:v>
                </c:pt>
                <c:pt idx="416">
                  <c:v>268.45542336577319</c:v>
                </c:pt>
                <c:pt idx="417">
                  <c:v>272.21595420382363</c:v>
                </c:pt>
                <c:pt idx="418">
                  <c:v>265.13855066030169</c:v>
                </c:pt>
                <c:pt idx="419">
                  <c:v>266.11037323642705</c:v>
                </c:pt>
                <c:pt idx="420">
                  <c:v>250.43445255196943</c:v>
                </c:pt>
                <c:pt idx="421">
                  <c:v>249.50488313132769</c:v>
                </c:pt>
                <c:pt idx="422">
                  <c:v>236.17401257621614</c:v>
                </c:pt>
                <c:pt idx="423">
                  <c:v>250.47670570745314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6AC-D042-9961-75CAEBF84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3582528"/>
        <c:axId val="889080800"/>
      </c:lineChart>
      <c:dateAx>
        <c:axId val="9435825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9080800"/>
        <c:crosses val="autoZero"/>
        <c:auto val="1"/>
        <c:lblOffset val="100"/>
        <c:baseTimeUnit val="days"/>
      </c:dateAx>
      <c:valAx>
        <c:axId val="88908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435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650926</xdr:colOff>
      <xdr:row>707</xdr:row>
      <xdr:rowOff>119287</xdr:rowOff>
    </xdr:from>
    <xdr:to>
      <xdr:col>15</xdr:col>
      <xdr:colOff>756929</xdr:colOff>
      <xdr:row>727</xdr:row>
      <xdr:rowOff>108488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15</xdr:col>
      <xdr:colOff>0</xdr:colOff>
      <xdr:row>76</xdr:row>
      <xdr:rowOff>152400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756183</xdr:colOff>
      <xdr:row>4</xdr:row>
      <xdr:rowOff>9694</xdr:rowOff>
    </xdr:from>
    <xdr:to>
      <xdr:col>12</xdr:col>
      <xdr:colOff>96946</xdr:colOff>
      <xdr:row>32</xdr:row>
      <xdr:rowOff>58168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A46C865-B53C-0043-B568-9B777F4DC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378091</xdr:colOff>
      <xdr:row>298</xdr:row>
      <xdr:rowOff>135918</xdr:rowOff>
    </xdr:from>
    <xdr:to>
      <xdr:col>11</xdr:col>
      <xdr:colOff>271450</xdr:colOff>
      <xdr:row>333</xdr:row>
      <xdr:rowOff>48474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5E236EB-504F-DA4B-89F9-C5DAA099D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ose_1" connectionId="1" xr16:uid="{B3FA30DE-1B96-D64D-963E-99B25572A7A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lose_1" connectionId="2" xr16:uid="{0367A735-FD3E-794D-9B8B-B02D791A4B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5"/>
  <sheetViews>
    <sheetView zoomScale="119" zoomScaleNormal="90" workbookViewId="0">
      <pane ySplit="1" topLeftCell="A675" activePane="bottomLeft" state="frozen"/>
      <selection pane="bottomLeft" activeCell="H725" sqref="A725:H726"/>
    </sheetView>
  </sheetViews>
  <sheetFormatPr baseColWidth="10" defaultColWidth="8.83203125" defaultRowHeight="13" x14ac:dyDescent="0.15"/>
  <cols>
    <col min="1" max="1" width="15.5" customWidth="1"/>
    <col min="3" max="3" width="15.83203125"/>
    <col min="4" max="4" width="13.1640625"/>
    <col min="5" max="5" width="14.1640625"/>
    <col min="6" max="1026" width="11.5"/>
  </cols>
  <sheetData>
    <row r="1" spans="1:7" x14ac:dyDescent="0.15">
      <c r="A1" s="1" t="s">
        <v>0</v>
      </c>
      <c r="B1" s="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15">
      <c r="A2" s="2">
        <v>43187</v>
      </c>
      <c r="B2" s="4">
        <v>1</v>
      </c>
      <c r="C2" s="5">
        <v>355.91</v>
      </c>
    </row>
    <row r="3" spans="1:7" x14ac:dyDescent="0.15">
      <c r="A3" s="2">
        <v>43188</v>
      </c>
      <c r="B3" s="4">
        <v>2</v>
      </c>
      <c r="C3" s="5">
        <v>307.10000000000002</v>
      </c>
    </row>
    <row r="4" spans="1:7" x14ac:dyDescent="0.15">
      <c r="A4" s="2">
        <v>43189</v>
      </c>
      <c r="B4" s="4">
        <v>3</v>
      </c>
      <c r="C4" s="5">
        <v>291.7</v>
      </c>
    </row>
    <row r="5" spans="1:7" x14ac:dyDescent="0.15">
      <c r="A5" s="2">
        <v>43190</v>
      </c>
      <c r="B5" s="4">
        <v>4</v>
      </c>
      <c r="C5" s="5">
        <v>315.11</v>
      </c>
    </row>
    <row r="6" spans="1:7" x14ac:dyDescent="0.15">
      <c r="A6" s="2">
        <v>43191</v>
      </c>
      <c r="B6" s="4">
        <v>5</v>
      </c>
      <c r="C6" s="5">
        <v>290.5</v>
      </c>
    </row>
    <row r="7" spans="1:7" x14ac:dyDescent="0.15">
      <c r="A7" s="2">
        <v>43192</v>
      </c>
      <c r="B7" s="4">
        <v>6</v>
      </c>
      <c r="C7" s="5">
        <v>303.92</v>
      </c>
    </row>
    <row r="8" spans="1:7" x14ac:dyDescent="0.15">
      <c r="A8" s="2">
        <v>43193</v>
      </c>
      <c r="B8" s="4">
        <v>7</v>
      </c>
      <c r="C8" s="5">
        <v>309.52</v>
      </c>
    </row>
    <row r="9" spans="1:7" x14ac:dyDescent="0.15">
      <c r="A9" s="2">
        <v>43194</v>
      </c>
      <c r="B9" s="4">
        <v>8</v>
      </c>
      <c r="C9" s="5">
        <v>301.5</v>
      </c>
    </row>
    <row r="10" spans="1:7" x14ac:dyDescent="0.15">
      <c r="A10" s="2">
        <v>43195</v>
      </c>
      <c r="B10" s="4">
        <v>9</v>
      </c>
      <c r="C10" s="5">
        <v>298.82</v>
      </c>
    </row>
    <row r="11" spans="1:7" x14ac:dyDescent="0.15">
      <c r="A11" s="2">
        <v>43196</v>
      </c>
      <c r="B11" s="4">
        <v>10</v>
      </c>
      <c r="C11" s="5">
        <v>296.05</v>
      </c>
    </row>
    <row r="12" spans="1:7" x14ac:dyDescent="0.15">
      <c r="A12" s="2">
        <v>43197</v>
      </c>
      <c r="B12" s="4">
        <v>11</v>
      </c>
      <c r="C12" s="5">
        <v>300.69</v>
      </c>
    </row>
    <row r="13" spans="1:7" x14ac:dyDescent="0.15">
      <c r="A13" s="2">
        <v>43198</v>
      </c>
      <c r="B13" s="4">
        <v>12</v>
      </c>
      <c r="C13" s="5">
        <v>313</v>
      </c>
      <c r="D13">
        <f>AVERAGE(C2:C13)</f>
        <v>306.98500000000007</v>
      </c>
    </row>
    <row r="14" spans="1:7" x14ac:dyDescent="0.15">
      <c r="A14" s="2">
        <v>43199</v>
      </c>
      <c r="B14" s="4">
        <v>13</v>
      </c>
      <c r="C14" s="5">
        <v>315.04000000000002</v>
      </c>
      <c r="D14">
        <f>C14*(2/(12+1))+D13*(1-(2/(12+1)))</f>
        <v>308.22423076923081</v>
      </c>
    </row>
    <row r="15" spans="1:7" x14ac:dyDescent="0.15">
      <c r="A15" s="2">
        <v>43200</v>
      </c>
      <c r="B15" s="4">
        <v>14</v>
      </c>
      <c r="C15" s="5">
        <v>318.52999999999997</v>
      </c>
      <c r="D15">
        <f t="shared" ref="D15:D77" si="0">C15*(2/(12+1))+D14*(1-(2/(12+1)))</f>
        <v>309.80973372781068</v>
      </c>
    </row>
    <row r="16" spans="1:7" x14ac:dyDescent="0.15">
      <c r="A16" s="2">
        <v>43201</v>
      </c>
      <c r="B16" s="4">
        <v>15</v>
      </c>
      <c r="C16" s="5">
        <v>332.05</v>
      </c>
      <c r="D16">
        <f t="shared" si="0"/>
        <v>313.23131315430135</v>
      </c>
    </row>
    <row r="17" spans="1:6" x14ac:dyDescent="0.15">
      <c r="A17" s="2">
        <v>43202</v>
      </c>
      <c r="B17" s="4">
        <v>16</v>
      </c>
      <c r="C17" s="5">
        <v>335.17</v>
      </c>
      <c r="D17">
        <f t="shared" si="0"/>
        <v>316.60649574594726</v>
      </c>
    </row>
    <row r="18" spans="1:6" x14ac:dyDescent="0.15">
      <c r="A18" s="2">
        <v>43203</v>
      </c>
      <c r="B18" s="4">
        <v>17</v>
      </c>
      <c r="C18" s="5">
        <v>390.6</v>
      </c>
      <c r="D18">
        <f t="shared" si="0"/>
        <v>327.9901117850323</v>
      </c>
    </row>
    <row r="19" spans="1:6" x14ac:dyDescent="0.15">
      <c r="A19" s="2">
        <v>43204</v>
      </c>
      <c r="B19" s="4">
        <v>18</v>
      </c>
      <c r="C19" s="5">
        <v>395.1</v>
      </c>
      <c r="D19">
        <f t="shared" si="0"/>
        <v>338.31470997195044</v>
      </c>
    </row>
    <row r="20" spans="1:6" x14ac:dyDescent="0.15">
      <c r="A20" s="2">
        <v>43205</v>
      </c>
      <c r="B20" s="4">
        <v>19</v>
      </c>
      <c r="C20" s="5">
        <v>408.46</v>
      </c>
      <c r="D20">
        <f t="shared" si="0"/>
        <v>349.10629305318878</v>
      </c>
    </row>
    <row r="21" spans="1:6" x14ac:dyDescent="0.15">
      <c r="A21" s="2">
        <v>43206</v>
      </c>
      <c r="B21" s="4">
        <v>20</v>
      </c>
      <c r="C21" s="5">
        <v>401.01</v>
      </c>
      <c r="D21">
        <f t="shared" si="0"/>
        <v>357.09147873731359</v>
      </c>
    </row>
    <row r="22" spans="1:6" x14ac:dyDescent="0.15">
      <c r="A22" s="2">
        <v>43207</v>
      </c>
      <c r="B22" s="4">
        <v>21</v>
      </c>
      <c r="C22" s="5">
        <v>404.94</v>
      </c>
      <c r="D22">
        <f t="shared" si="0"/>
        <v>364.45278970080381</v>
      </c>
    </row>
    <row r="23" spans="1:6" x14ac:dyDescent="0.15">
      <c r="A23" s="2">
        <v>43208</v>
      </c>
      <c r="B23" s="4">
        <v>22</v>
      </c>
      <c r="C23" s="5">
        <v>404.83</v>
      </c>
      <c r="D23">
        <f t="shared" si="0"/>
        <v>370.6646682083724</v>
      </c>
    </row>
    <row r="24" spans="1:6" x14ac:dyDescent="0.15">
      <c r="A24" s="2">
        <v>43209</v>
      </c>
      <c r="B24" s="4">
        <v>23</v>
      </c>
      <c r="C24" s="5">
        <v>421.24</v>
      </c>
      <c r="D24">
        <f t="shared" si="0"/>
        <v>378.4454884840074</v>
      </c>
    </row>
    <row r="25" spans="1:6" x14ac:dyDescent="0.15">
      <c r="A25" s="2">
        <v>43210</v>
      </c>
      <c r="B25" s="4">
        <v>24</v>
      </c>
      <c r="C25" s="5">
        <v>452.65</v>
      </c>
      <c r="D25">
        <f t="shared" si="0"/>
        <v>389.86156717877554</v>
      </c>
    </row>
    <row r="26" spans="1:6" x14ac:dyDescent="0.15">
      <c r="A26" s="2">
        <v>43211</v>
      </c>
      <c r="B26" s="4">
        <v>25</v>
      </c>
      <c r="C26" s="5">
        <v>469.5</v>
      </c>
      <c r="D26">
        <f t="shared" si="0"/>
        <v>402.11363376665622</v>
      </c>
    </row>
    <row r="27" spans="1:6" x14ac:dyDescent="0.15">
      <c r="A27" s="2">
        <v>43212</v>
      </c>
      <c r="B27" s="4">
        <v>26</v>
      </c>
      <c r="C27" s="5">
        <v>482.7</v>
      </c>
      <c r="D27">
        <f t="shared" si="0"/>
        <v>414.51153626409371</v>
      </c>
      <c r="E27">
        <f>AVERAGE(C2:C27)</f>
        <v>354.44769230769236</v>
      </c>
      <c r="F27">
        <f t="shared" ref="F27:F90" si="1">D27-E27</f>
        <v>60.063843956401342</v>
      </c>
    </row>
    <row r="28" spans="1:6" x14ac:dyDescent="0.15">
      <c r="A28" s="2">
        <v>43213</v>
      </c>
      <c r="B28" s="4">
        <v>27</v>
      </c>
      <c r="C28" s="5">
        <v>503.23</v>
      </c>
      <c r="D28">
        <f t="shared" si="0"/>
        <v>428.16053068500236</v>
      </c>
      <c r="E28">
        <f t="shared" ref="E28:E91" si="2">C28*(2/(26+1))+E27*(1-(2/(26+1)))</f>
        <v>365.46860398860406</v>
      </c>
      <c r="F28">
        <f t="shared" si="1"/>
        <v>62.691926696398298</v>
      </c>
    </row>
    <row r="29" spans="1:6" x14ac:dyDescent="0.15">
      <c r="A29" s="2">
        <v>43214</v>
      </c>
      <c r="B29" s="4">
        <v>28</v>
      </c>
      <c r="C29" s="5">
        <v>527.02</v>
      </c>
      <c r="D29">
        <f t="shared" si="0"/>
        <v>443.36967981038657</v>
      </c>
      <c r="E29">
        <f t="shared" si="2"/>
        <v>377.43537406352226</v>
      </c>
      <c r="F29">
        <f t="shared" si="1"/>
        <v>65.934305746864311</v>
      </c>
    </row>
    <row r="30" spans="1:6" x14ac:dyDescent="0.15">
      <c r="A30" s="2">
        <v>43215</v>
      </c>
      <c r="B30" s="4">
        <v>29</v>
      </c>
      <c r="C30" s="5">
        <v>474.1</v>
      </c>
      <c r="D30">
        <f t="shared" si="0"/>
        <v>448.09742137801936</v>
      </c>
      <c r="E30">
        <f t="shared" si="2"/>
        <v>384.59571672548356</v>
      </c>
      <c r="F30">
        <f t="shared" si="1"/>
        <v>63.501704652535807</v>
      </c>
    </row>
    <row r="31" spans="1:6" x14ac:dyDescent="0.15">
      <c r="A31" s="2">
        <v>43216</v>
      </c>
      <c r="B31" s="4">
        <v>30</v>
      </c>
      <c r="C31" s="5">
        <v>492.3</v>
      </c>
      <c r="D31">
        <f t="shared" si="0"/>
        <v>454.89781808909328</v>
      </c>
      <c r="E31">
        <f t="shared" si="2"/>
        <v>392.57381178285516</v>
      </c>
      <c r="F31">
        <f t="shared" si="1"/>
        <v>62.324006306238118</v>
      </c>
    </row>
    <row r="32" spans="1:6" x14ac:dyDescent="0.15">
      <c r="A32" s="2">
        <v>43217</v>
      </c>
      <c r="B32" s="4">
        <v>31</v>
      </c>
      <c r="C32" s="5">
        <v>526.94000000000005</v>
      </c>
      <c r="D32">
        <f t="shared" si="0"/>
        <v>465.98123069077121</v>
      </c>
      <c r="E32">
        <f t="shared" si="2"/>
        <v>402.52686276190292</v>
      </c>
      <c r="F32">
        <f t="shared" si="1"/>
        <v>63.454367928868294</v>
      </c>
    </row>
    <row r="33" spans="1:8" x14ac:dyDescent="0.15">
      <c r="A33" s="2">
        <v>43218</v>
      </c>
      <c r="B33" s="4">
        <v>32</v>
      </c>
      <c r="C33" s="5">
        <v>526.9</v>
      </c>
      <c r="D33">
        <f t="shared" si="0"/>
        <v>475.35334904603718</v>
      </c>
      <c r="E33">
        <f t="shared" si="2"/>
        <v>411.73968774250272</v>
      </c>
      <c r="F33">
        <f t="shared" si="1"/>
        <v>63.613661303534457</v>
      </c>
    </row>
    <row r="34" spans="1:8" x14ac:dyDescent="0.15">
      <c r="A34" s="2">
        <v>43219</v>
      </c>
      <c r="B34" s="4">
        <v>33</v>
      </c>
      <c r="C34" s="5">
        <v>550</v>
      </c>
      <c r="D34">
        <f t="shared" si="0"/>
        <v>486.8374491928007</v>
      </c>
      <c r="E34">
        <f t="shared" si="2"/>
        <v>421.9811923541692</v>
      </c>
      <c r="F34">
        <f t="shared" si="1"/>
        <v>64.856256838631509</v>
      </c>
    </row>
    <row r="35" spans="1:8" x14ac:dyDescent="0.15">
      <c r="A35" s="2">
        <v>43220</v>
      </c>
      <c r="B35" s="4">
        <v>34</v>
      </c>
      <c r="C35" s="5">
        <v>546.65</v>
      </c>
      <c r="D35">
        <f t="shared" si="0"/>
        <v>496.03938008621594</v>
      </c>
      <c r="E35">
        <f t="shared" si="2"/>
        <v>431.21591884645295</v>
      </c>
      <c r="F35">
        <f t="shared" si="1"/>
        <v>64.823461239762992</v>
      </c>
      <c r="G35">
        <f t="shared" ref="G35:G98" si="3">AVERAGE(F27:F35)</f>
        <v>63.473726074359462</v>
      </c>
      <c r="H35" t="b">
        <f>F35&gt;G35</f>
        <v>1</v>
      </c>
    </row>
    <row r="36" spans="1:8" x14ac:dyDescent="0.15">
      <c r="A36" s="2">
        <v>43221</v>
      </c>
      <c r="B36" s="4">
        <v>35</v>
      </c>
      <c r="C36" s="5">
        <v>520.01</v>
      </c>
      <c r="D36">
        <f t="shared" si="0"/>
        <v>499.72716776525965</v>
      </c>
      <c r="E36">
        <f t="shared" si="2"/>
        <v>437.79325819116013</v>
      </c>
      <c r="F36">
        <f t="shared" si="1"/>
        <v>61.933909574099516</v>
      </c>
      <c r="G36">
        <f t="shared" si="3"/>
        <v>63.681511142992591</v>
      </c>
      <c r="H36" t="b">
        <f t="shared" ref="H36:H99" si="4">F36&gt;G36</f>
        <v>0</v>
      </c>
    </row>
    <row r="37" spans="1:8" x14ac:dyDescent="0.15">
      <c r="A37" s="2">
        <v>43222</v>
      </c>
      <c r="B37" s="4">
        <v>36</v>
      </c>
      <c r="C37" s="5">
        <v>551.6</v>
      </c>
      <c r="D37">
        <f t="shared" si="0"/>
        <v>507.70760349368129</v>
      </c>
      <c r="E37">
        <f t="shared" si="2"/>
        <v>446.22338721403719</v>
      </c>
      <c r="F37">
        <f t="shared" si="1"/>
        <v>61.484216279644102</v>
      </c>
      <c r="G37">
        <f t="shared" si="3"/>
        <v>63.547321096686574</v>
      </c>
      <c r="H37" t="b">
        <f t="shared" si="4"/>
        <v>0</v>
      </c>
    </row>
    <row r="38" spans="1:8" x14ac:dyDescent="0.15">
      <c r="A38" s="2">
        <v>43223</v>
      </c>
      <c r="B38" s="4">
        <v>37</v>
      </c>
      <c r="C38" s="5">
        <v>571.5</v>
      </c>
      <c r="D38">
        <f t="shared" si="0"/>
        <v>517.52181834080727</v>
      </c>
      <c r="E38">
        <f t="shared" si="2"/>
        <v>455.50313630929367</v>
      </c>
      <c r="F38">
        <f t="shared" si="1"/>
        <v>62.018682031513606</v>
      </c>
      <c r="G38">
        <f t="shared" si="3"/>
        <v>63.112251794980935</v>
      </c>
      <c r="H38" t="b">
        <f t="shared" si="4"/>
        <v>0</v>
      </c>
    </row>
    <row r="39" spans="1:8" x14ac:dyDescent="0.15">
      <c r="A39" s="2">
        <v>43224</v>
      </c>
      <c r="B39" s="4">
        <v>38</v>
      </c>
      <c r="C39" s="5">
        <v>631.20000000000005</v>
      </c>
      <c r="D39">
        <f t="shared" si="0"/>
        <v>535.01076936529842</v>
      </c>
      <c r="E39">
        <f t="shared" si="2"/>
        <v>468.51771880490151</v>
      </c>
      <c r="F39">
        <f t="shared" si="1"/>
        <v>66.49305056039691</v>
      </c>
      <c r="G39">
        <f t="shared" si="3"/>
        <v>63.444623562521052</v>
      </c>
      <c r="H39" t="b">
        <f t="shared" si="4"/>
        <v>1</v>
      </c>
    </row>
    <row r="40" spans="1:8" x14ac:dyDescent="0.15">
      <c r="A40" s="2">
        <v>43225</v>
      </c>
      <c r="B40" s="4">
        <v>39</v>
      </c>
      <c r="C40" s="5">
        <v>649.6</v>
      </c>
      <c r="D40">
        <f t="shared" si="0"/>
        <v>552.63988177063709</v>
      </c>
      <c r="E40">
        <f t="shared" si="2"/>
        <v>481.93122111564952</v>
      </c>
      <c r="F40">
        <f t="shared" si="1"/>
        <v>70.708660654987568</v>
      </c>
      <c r="G40">
        <f t="shared" si="3"/>
        <v>64.37625182349322</v>
      </c>
      <c r="H40" t="b">
        <f t="shared" si="4"/>
        <v>1</v>
      </c>
    </row>
    <row r="41" spans="1:8" x14ac:dyDescent="0.15">
      <c r="A41" s="2">
        <v>43226</v>
      </c>
      <c r="B41" s="4">
        <v>40</v>
      </c>
      <c r="C41" s="5">
        <v>626.6</v>
      </c>
      <c r="D41">
        <f t="shared" si="0"/>
        <v>564.01836149823134</v>
      </c>
      <c r="E41">
        <f t="shared" si="2"/>
        <v>492.64742695893472</v>
      </c>
      <c r="F41">
        <f t="shared" si="1"/>
        <v>71.370934539296627</v>
      </c>
      <c r="G41">
        <f t="shared" si="3"/>
        <v>65.255870335763035</v>
      </c>
      <c r="H41" t="b">
        <f t="shared" si="4"/>
        <v>1</v>
      </c>
    </row>
    <row r="42" spans="1:8" x14ac:dyDescent="0.15">
      <c r="A42" s="2">
        <v>43227</v>
      </c>
      <c r="B42" s="4">
        <v>41</v>
      </c>
      <c r="C42" s="5">
        <v>583</v>
      </c>
      <c r="D42">
        <f t="shared" si="0"/>
        <v>566.93861357542653</v>
      </c>
      <c r="E42">
        <f t="shared" si="2"/>
        <v>499.34021014716177</v>
      </c>
      <c r="F42">
        <f t="shared" si="1"/>
        <v>67.59840342826476</v>
      </c>
      <c r="G42">
        <f t="shared" si="3"/>
        <v>65.698619460733056</v>
      </c>
      <c r="H42" t="b">
        <f t="shared" si="4"/>
        <v>1</v>
      </c>
    </row>
    <row r="43" spans="1:8" x14ac:dyDescent="0.15">
      <c r="A43" s="2">
        <v>43228</v>
      </c>
      <c r="B43" s="4">
        <v>42</v>
      </c>
      <c r="C43" s="5">
        <v>606.79999999999995</v>
      </c>
      <c r="D43">
        <f t="shared" si="0"/>
        <v>573.0711345638224</v>
      </c>
      <c r="E43">
        <f t="shared" si="2"/>
        <v>507.30019458070535</v>
      </c>
      <c r="F43">
        <f t="shared" si="1"/>
        <v>65.770939983117046</v>
      </c>
      <c r="G43">
        <f t="shared" si="3"/>
        <v>65.800250921231452</v>
      </c>
      <c r="H43" t="b">
        <f t="shared" si="4"/>
        <v>0</v>
      </c>
    </row>
    <row r="44" spans="1:8" x14ac:dyDescent="0.15">
      <c r="A44" s="2">
        <v>43229</v>
      </c>
      <c r="B44" s="4">
        <v>43</v>
      </c>
      <c r="C44" s="5">
        <v>591</v>
      </c>
      <c r="D44">
        <f t="shared" si="0"/>
        <v>575.8294215540036</v>
      </c>
      <c r="E44">
        <f t="shared" si="2"/>
        <v>513.50018016731974</v>
      </c>
      <c r="F44">
        <f t="shared" si="1"/>
        <v>62.329241386683861</v>
      </c>
      <c r="G44">
        <f t="shared" si="3"/>
        <v>65.523115382000441</v>
      </c>
      <c r="H44" t="b">
        <f t="shared" si="4"/>
        <v>0</v>
      </c>
    </row>
    <row r="45" spans="1:8" x14ac:dyDescent="0.15">
      <c r="A45" s="2">
        <v>43230</v>
      </c>
      <c r="B45" s="4">
        <v>44</v>
      </c>
      <c r="C45" s="5">
        <v>607.12</v>
      </c>
      <c r="D45">
        <f t="shared" si="0"/>
        <v>580.64335669954153</v>
      </c>
      <c r="E45">
        <f t="shared" si="2"/>
        <v>520.4349816364072</v>
      </c>
      <c r="F45">
        <f t="shared" si="1"/>
        <v>60.208375063134326</v>
      </c>
      <c r="G45">
        <f t="shared" si="3"/>
        <v>65.331389325226539</v>
      </c>
      <c r="H45" t="b">
        <f t="shared" si="4"/>
        <v>0</v>
      </c>
    </row>
    <row r="46" spans="1:8" x14ac:dyDescent="0.15">
      <c r="A46" s="2">
        <v>43231</v>
      </c>
      <c r="B46" s="4">
        <v>45</v>
      </c>
      <c r="C46" s="5">
        <v>555.62</v>
      </c>
      <c r="D46">
        <f t="shared" si="0"/>
        <v>576.79360951499666</v>
      </c>
      <c r="E46">
        <f t="shared" si="2"/>
        <v>523.04127929296965</v>
      </c>
      <c r="F46">
        <f t="shared" si="1"/>
        <v>53.752330222027012</v>
      </c>
      <c r="G46">
        <f t="shared" si="3"/>
        <v>64.472290874380192</v>
      </c>
      <c r="H46" t="b">
        <f t="shared" si="4"/>
        <v>0</v>
      </c>
    </row>
    <row r="47" spans="1:8" x14ac:dyDescent="0.15">
      <c r="A47" s="2">
        <v>43232</v>
      </c>
      <c r="B47" s="4">
        <v>46</v>
      </c>
      <c r="C47" s="5">
        <v>533.95000000000005</v>
      </c>
      <c r="D47">
        <f t="shared" si="0"/>
        <v>570.20228497422795</v>
      </c>
      <c r="E47">
        <f t="shared" si="2"/>
        <v>523.84933267867564</v>
      </c>
      <c r="F47">
        <f t="shared" si="1"/>
        <v>46.352952295552313</v>
      </c>
      <c r="G47">
        <f t="shared" si="3"/>
        <v>62.731654237051167</v>
      </c>
      <c r="H47" t="b">
        <f t="shared" si="4"/>
        <v>0</v>
      </c>
    </row>
    <row r="48" spans="1:8" x14ac:dyDescent="0.15">
      <c r="A48" s="2">
        <v>43233</v>
      </c>
      <c r="B48" s="4">
        <v>47</v>
      </c>
      <c r="C48" s="5">
        <v>559.96</v>
      </c>
      <c r="D48">
        <f t="shared" si="0"/>
        <v>568.62654882434674</v>
      </c>
      <c r="E48">
        <f t="shared" si="2"/>
        <v>526.52419692469971</v>
      </c>
      <c r="F48">
        <f t="shared" si="1"/>
        <v>42.102351899647033</v>
      </c>
      <c r="G48">
        <f t="shared" si="3"/>
        <v>60.021576608078959</v>
      </c>
      <c r="H48" t="b">
        <f t="shared" si="4"/>
        <v>0</v>
      </c>
    </row>
    <row r="49" spans="1:8" x14ac:dyDescent="0.15">
      <c r="A49" s="2">
        <v>43234</v>
      </c>
      <c r="B49" s="4">
        <v>48</v>
      </c>
      <c r="C49" s="5">
        <v>571.63</v>
      </c>
      <c r="D49">
        <f t="shared" si="0"/>
        <v>569.08861823598568</v>
      </c>
      <c r="E49">
        <f t="shared" si="2"/>
        <v>529.86536752287009</v>
      </c>
      <c r="F49">
        <f t="shared" si="1"/>
        <v>39.22325071311559</v>
      </c>
      <c r="G49">
        <f t="shared" si="3"/>
        <v>56.523197725648728</v>
      </c>
      <c r="H49" t="b">
        <f t="shared" si="4"/>
        <v>0</v>
      </c>
    </row>
    <row r="50" spans="1:8" x14ac:dyDescent="0.15">
      <c r="A50" s="2">
        <v>43235</v>
      </c>
      <c r="B50" s="4">
        <v>49</v>
      </c>
      <c r="C50" s="5">
        <v>587.5</v>
      </c>
      <c r="D50">
        <f t="shared" si="0"/>
        <v>571.92113850737246</v>
      </c>
      <c r="E50">
        <f t="shared" si="2"/>
        <v>534.13459955821304</v>
      </c>
      <c r="F50">
        <f t="shared" si="1"/>
        <v>37.786538949159421</v>
      </c>
      <c r="G50">
        <f t="shared" si="3"/>
        <v>52.791598215633485</v>
      </c>
      <c r="H50" t="b">
        <f t="shared" si="4"/>
        <v>0</v>
      </c>
    </row>
    <row r="51" spans="1:8" x14ac:dyDescent="0.15">
      <c r="A51" s="2">
        <v>43236</v>
      </c>
      <c r="B51" s="4">
        <v>50</v>
      </c>
      <c r="C51" s="5">
        <v>572.87</v>
      </c>
      <c r="D51">
        <f t="shared" si="0"/>
        <v>572.06711719854593</v>
      </c>
      <c r="E51">
        <f t="shared" si="2"/>
        <v>537.00388847982686</v>
      </c>
      <c r="F51">
        <f t="shared" si="1"/>
        <v>35.063228718719074</v>
      </c>
      <c r="G51">
        <f t="shared" si="3"/>
        <v>49.176578803461744</v>
      </c>
      <c r="H51" t="b">
        <f t="shared" si="4"/>
        <v>0</v>
      </c>
    </row>
    <row r="52" spans="1:8" x14ac:dyDescent="0.15">
      <c r="A52" s="2">
        <v>43237</v>
      </c>
      <c r="B52" s="4">
        <v>51</v>
      </c>
      <c r="C52" s="5">
        <v>559.72</v>
      </c>
      <c r="D52">
        <f t="shared" si="0"/>
        <v>570.16756070646193</v>
      </c>
      <c r="E52">
        <f t="shared" si="2"/>
        <v>538.68656340724715</v>
      </c>
      <c r="F52">
        <f t="shared" si="1"/>
        <v>31.480997299214778</v>
      </c>
      <c r="G52">
        <f t="shared" si="3"/>
        <v>45.366585171917045</v>
      </c>
      <c r="H52" t="b">
        <f t="shared" si="4"/>
        <v>0</v>
      </c>
    </row>
    <row r="53" spans="1:8" x14ac:dyDescent="0.15">
      <c r="A53" s="2">
        <v>43238</v>
      </c>
      <c r="B53" s="4">
        <v>52</v>
      </c>
      <c r="C53" s="5">
        <v>557.20000000000005</v>
      </c>
      <c r="D53">
        <f t="shared" si="0"/>
        <v>568.17255136700624</v>
      </c>
      <c r="E53">
        <f t="shared" si="2"/>
        <v>540.05792908078445</v>
      </c>
      <c r="F53">
        <f t="shared" si="1"/>
        <v>28.114622286221788</v>
      </c>
      <c r="G53">
        <f t="shared" si="3"/>
        <v>41.56496082742126</v>
      </c>
      <c r="H53" t="b">
        <f t="shared" si="4"/>
        <v>0</v>
      </c>
    </row>
    <row r="54" spans="1:8" x14ac:dyDescent="0.15">
      <c r="A54" s="2">
        <v>43239</v>
      </c>
      <c r="B54" s="4">
        <v>53</v>
      </c>
      <c r="C54" s="5">
        <v>579.76</v>
      </c>
      <c r="D54">
        <f t="shared" si="0"/>
        <v>569.95523577208223</v>
      </c>
      <c r="E54">
        <f t="shared" si="2"/>
        <v>542.99882322294854</v>
      </c>
      <c r="F54">
        <f t="shared" si="1"/>
        <v>26.956412549133688</v>
      </c>
      <c r="G54">
        <f t="shared" si="3"/>
        <v>37.870298325865633</v>
      </c>
      <c r="H54" t="b">
        <f t="shared" si="4"/>
        <v>0</v>
      </c>
    </row>
    <row r="55" spans="1:8" x14ac:dyDescent="0.15">
      <c r="A55" s="2">
        <v>43240</v>
      </c>
      <c r="B55" s="4">
        <v>54</v>
      </c>
      <c r="C55" s="5">
        <v>584.79999999999995</v>
      </c>
      <c r="D55">
        <f t="shared" si="0"/>
        <v>572.23904565330031</v>
      </c>
      <c r="E55">
        <f t="shared" si="2"/>
        <v>546.09520668791527</v>
      </c>
      <c r="F55">
        <f t="shared" si="1"/>
        <v>26.143838965385044</v>
      </c>
      <c r="G55">
        <f t="shared" si="3"/>
        <v>34.802688186238747</v>
      </c>
      <c r="H55" t="b">
        <f t="shared" si="4"/>
        <v>0</v>
      </c>
    </row>
    <row r="56" spans="1:8" x14ac:dyDescent="0.15">
      <c r="A56" s="2">
        <v>43241</v>
      </c>
      <c r="B56" s="4">
        <v>55</v>
      </c>
      <c r="C56" s="5">
        <v>584.29999999999995</v>
      </c>
      <c r="D56">
        <f t="shared" si="0"/>
        <v>574.09457709125411</v>
      </c>
      <c r="E56">
        <f t="shared" si="2"/>
        <v>548.92519137769932</v>
      </c>
      <c r="F56">
        <f t="shared" si="1"/>
        <v>25.169385713554789</v>
      </c>
      <c r="G56">
        <f t="shared" si="3"/>
        <v>32.448958566016799</v>
      </c>
      <c r="H56" t="b">
        <f t="shared" si="4"/>
        <v>0</v>
      </c>
    </row>
    <row r="57" spans="1:8" x14ac:dyDescent="0.15">
      <c r="A57" s="2">
        <v>43242</v>
      </c>
      <c r="B57" s="4">
        <v>56</v>
      </c>
      <c r="C57" s="5">
        <v>542.44000000000005</v>
      </c>
      <c r="D57">
        <f t="shared" si="0"/>
        <v>569.22464215413811</v>
      </c>
      <c r="E57">
        <f t="shared" si="2"/>
        <v>548.4448068312031</v>
      </c>
      <c r="F57">
        <f t="shared" si="1"/>
        <v>20.779835322935014</v>
      </c>
      <c r="G57">
        <f t="shared" si="3"/>
        <v>30.079790057493241</v>
      </c>
      <c r="H57" t="b">
        <f t="shared" si="4"/>
        <v>0</v>
      </c>
    </row>
    <row r="58" spans="1:8" x14ac:dyDescent="0.15">
      <c r="A58" s="2">
        <v>43243</v>
      </c>
      <c r="B58" s="4">
        <v>57</v>
      </c>
      <c r="C58" s="5">
        <v>482.88</v>
      </c>
      <c r="D58">
        <f t="shared" si="0"/>
        <v>555.94085105350143</v>
      </c>
      <c r="E58">
        <f t="shared" si="2"/>
        <v>543.5881544733362</v>
      </c>
      <c r="F58">
        <f t="shared" si="1"/>
        <v>12.35269658016523</v>
      </c>
      <c r="G58">
        <f t="shared" si="3"/>
        <v>27.094172931609869</v>
      </c>
      <c r="H58" t="b">
        <f t="shared" si="4"/>
        <v>0</v>
      </c>
    </row>
    <row r="59" spans="1:8" x14ac:dyDescent="0.15">
      <c r="A59" s="2">
        <v>43244</v>
      </c>
      <c r="B59" s="4">
        <v>58</v>
      </c>
      <c r="C59" s="5">
        <v>463</v>
      </c>
      <c r="D59">
        <f t="shared" si="0"/>
        <v>541.64225858373197</v>
      </c>
      <c r="E59">
        <f t="shared" si="2"/>
        <v>537.61866154938537</v>
      </c>
      <c r="F59">
        <f t="shared" si="1"/>
        <v>4.0235970343466079</v>
      </c>
      <c r="G59">
        <f t="shared" si="3"/>
        <v>23.342734941075111</v>
      </c>
      <c r="H59" t="b">
        <f t="shared" si="4"/>
        <v>0</v>
      </c>
    </row>
    <row r="60" spans="1:8" x14ac:dyDescent="0.15">
      <c r="A60" s="2">
        <v>43245</v>
      </c>
      <c r="B60" s="4">
        <v>59</v>
      </c>
      <c r="C60" s="5">
        <v>488.59</v>
      </c>
      <c r="D60">
        <f t="shared" si="0"/>
        <v>533.48037264777315</v>
      </c>
      <c r="E60">
        <f t="shared" si="2"/>
        <v>533.98690884202347</v>
      </c>
      <c r="F60">
        <f t="shared" si="1"/>
        <v>-0.50653619425031593</v>
      </c>
      <c r="G60">
        <f t="shared" si="3"/>
        <v>19.390538839634068</v>
      </c>
      <c r="H60" t="b">
        <f t="shared" si="4"/>
        <v>0</v>
      </c>
    </row>
    <row r="61" spans="1:8" x14ac:dyDescent="0.15">
      <c r="A61" s="2">
        <v>43246</v>
      </c>
      <c r="B61" s="4">
        <v>60</v>
      </c>
      <c r="C61" s="5">
        <v>496.74</v>
      </c>
      <c r="D61">
        <f t="shared" si="0"/>
        <v>527.82800762503882</v>
      </c>
      <c r="E61">
        <f t="shared" si="2"/>
        <v>531.22787855742911</v>
      </c>
      <c r="F61">
        <f t="shared" si="1"/>
        <v>-3.3998709323902858</v>
      </c>
      <c r="G61">
        <f t="shared" si="3"/>
        <v>15.514886813900173</v>
      </c>
      <c r="H61" t="b">
        <f t="shared" si="4"/>
        <v>0</v>
      </c>
    </row>
    <row r="62" spans="1:8" x14ac:dyDescent="0.15">
      <c r="A62" s="2">
        <v>43247</v>
      </c>
      <c r="B62" s="4">
        <v>61</v>
      </c>
      <c r="C62" s="5">
        <v>475.44</v>
      </c>
      <c r="D62">
        <f t="shared" si="0"/>
        <v>519.76831414426363</v>
      </c>
      <c r="E62">
        <f t="shared" si="2"/>
        <v>527.09544310873071</v>
      </c>
      <c r="F62">
        <f t="shared" si="1"/>
        <v>-7.3271289644670787</v>
      </c>
      <c r="G62">
        <f t="shared" si="3"/>
        <v>11.576914452712522</v>
      </c>
      <c r="H62" t="b">
        <f t="shared" si="4"/>
        <v>0</v>
      </c>
    </row>
    <row r="63" spans="1:8" x14ac:dyDescent="0.15">
      <c r="A63" s="2">
        <v>43248</v>
      </c>
      <c r="B63" s="4">
        <v>62</v>
      </c>
      <c r="C63" s="5">
        <v>436</v>
      </c>
      <c r="D63">
        <f t="shared" si="0"/>
        <v>506.88088119899231</v>
      </c>
      <c r="E63">
        <f t="shared" si="2"/>
        <v>520.34763250808396</v>
      </c>
      <c r="F63">
        <f t="shared" si="1"/>
        <v>-13.466751309091649</v>
      </c>
      <c r="G63">
        <f t="shared" si="3"/>
        <v>7.0854518017985946</v>
      </c>
      <c r="H63" t="b">
        <f t="shared" si="4"/>
        <v>0</v>
      </c>
    </row>
    <row r="64" spans="1:8" x14ac:dyDescent="0.15">
      <c r="A64" s="2">
        <v>43249</v>
      </c>
      <c r="B64" s="4">
        <v>63</v>
      </c>
      <c r="C64" s="5">
        <v>440.1</v>
      </c>
      <c r="D64">
        <f t="shared" si="0"/>
        <v>496.6068994760704</v>
      </c>
      <c r="E64">
        <f t="shared" si="2"/>
        <v>514.40336343341107</v>
      </c>
      <c r="F64">
        <f t="shared" si="1"/>
        <v>-17.796463957340677</v>
      </c>
      <c r="G64">
        <f t="shared" si="3"/>
        <v>2.2031959214957371</v>
      </c>
      <c r="H64" t="b">
        <f t="shared" si="4"/>
        <v>0</v>
      </c>
    </row>
    <row r="65" spans="1:8" x14ac:dyDescent="0.15">
      <c r="A65" s="2">
        <v>43250</v>
      </c>
      <c r="B65" s="4">
        <v>64</v>
      </c>
      <c r="C65" s="5">
        <v>465.65</v>
      </c>
      <c r="D65">
        <f t="shared" si="0"/>
        <v>491.84429955667497</v>
      </c>
      <c r="E65">
        <f t="shared" si="2"/>
        <v>510.7920031790843</v>
      </c>
      <c r="F65">
        <f t="shared" si="1"/>
        <v>-18.947703622409335</v>
      </c>
      <c r="G65">
        <f t="shared" si="3"/>
        <v>-2.6987028936113879</v>
      </c>
      <c r="H65" t="b">
        <f t="shared" si="4"/>
        <v>0</v>
      </c>
    </row>
    <row r="66" spans="1:8" x14ac:dyDescent="0.15">
      <c r="A66" s="2">
        <v>43251</v>
      </c>
      <c r="B66" s="4">
        <v>65</v>
      </c>
      <c r="C66" s="5">
        <v>474.85</v>
      </c>
      <c r="D66">
        <f t="shared" si="0"/>
        <v>489.22979193257112</v>
      </c>
      <c r="E66">
        <f t="shared" si="2"/>
        <v>508.12963257322622</v>
      </c>
      <c r="F66">
        <f t="shared" si="1"/>
        <v>-18.8998406406551</v>
      </c>
      <c r="G66">
        <f t="shared" si="3"/>
        <v>-7.1075557784547341</v>
      </c>
      <c r="H66" t="b">
        <f t="shared" si="4"/>
        <v>0</v>
      </c>
    </row>
    <row r="67" spans="1:8" x14ac:dyDescent="0.15">
      <c r="A67" s="2">
        <v>43252</v>
      </c>
      <c r="B67" s="4">
        <v>66</v>
      </c>
      <c r="C67" s="5">
        <v>483.26</v>
      </c>
      <c r="D67">
        <f t="shared" si="0"/>
        <v>488.31136240448325</v>
      </c>
      <c r="E67">
        <f t="shared" si="2"/>
        <v>506.2874375678021</v>
      </c>
      <c r="F67">
        <f t="shared" si="1"/>
        <v>-17.976075163318853</v>
      </c>
      <c r="G67">
        <f t="shared" si="3"/>
        <v>-10.477419305508521</v>
      </c>
      <c r="H67" t="b">
        <f t="shared" si="4"/>
        <v>0</v>
      </c>
    </row>
    <row r="68" spans="1:8" x14ac:dyDescent="0.15">
      <c r="A68" s="2">
        <v>43253</v>
      </c>
      <c r="B68" s="4">
        <v>67</v>
      </c>
      <c r="C68" s="5">
        <v>491.71</v>
      </c>
      <c r="D68">
        <f t="shared" si="0"/>
        <v>488.83422972687043</v>
      </c>
      <c r="E68">
        <f t="shared" si="2"/>
        <v>505.20762737759452</v>
      </c>
      <c r="F68">
        <f t="shared" si="1"/>
        <v>-16.373397650724087</v>
      </c>
      <c r="G68">
        <f t="shared" si="3"/>
        <v>-12.743752048294153</v>
      </c>
      <c r="H68" t="b">
        <f t="shared" si="4"/>
        <v>0</v>
      </c>
    </row>
    <row r="69" spans="1:8" x14ac:dyDescent="0.15">
      <c r="A69" s="2">
        <v>43254</v>
      </c>
      <c r="B69" s="4">
        <v>68</v>
      </c>
      <c r="C69" s="5">
        <v>505</v>
      </c>
      <c r="D69">
        <f t="shared" si="0"/>
        <v>491.32127130735188</v>
      </c>
      <c r="E69">
        <f t="shared" si="2"/>
        <v>505.19224757184674</v>
      </c>
      <c r="F69">
        <f t="shared" si="1"/>
        <v>-13.870976264494857</v>
      </c>
      <c r="G69">
        <f t="shared" si="3"/>
        <v>-14.22868983387688</v>
      </c>
      <c r="H69" t="b">
        <f t="shared" si="4"/>
        <v>1</v>
      </c>
    </row>
    <row r="70" spans="1:8" x14ac:dyDescent="0.15">
      <c r="A70" s="2">
        <v>43255</v>
      </c>
      <c r="B70" s="4">
        <v>69</v>
      </c>
      <c r="C70" s="5">
        <v>494.46</v>
      </c>
      <c r="D70">
        <f t="shared" si="0"/>
        <v>491.8041526446824</v>
      </c>
      <c r="E70">
        <f t="shared" si="2"/>
        <v>504.39726627022844</v>
      </c>
      <c r="F70">
        <f t="shared" si="1"/>
        <v>-12.593113625546039</v>
      </c>
      <c r="G70">
        <f t="shared" si="3"/>
        <v>-15.25016124422752</v>
      </c>
      <c r="H70" t="b">
        <f t="shared" si="4"/>
        <v>1</v>
      </c>
    </row>
    <row r="71" spans="1:8" x14ac:dyDescent="0.15">
      <c r="A71" s="2">
        <v>43256</v>
      </c>
      <c r="B71" s="4">
        <v>70</v>
      </c>
      <c r="C71" s="5">
        <v>492.36</v>
      </c>
      <c r="D71">
        <f t="shared" si="0"/>
        <v>491.88966762242359</v>
      </c>
      <c r="E71">
        <f t="shared" si="2"/>
        <v>503.50561691687818</v>
      </c>
      <c r="F71">
        <f t="shared" si="1"/>
        <v>-11.615949294454595</v>
      </c>
      <c r="G71">
        <f t="shared" si="3"/>
        <v>-15.726696836448355</v>
      </c>
      <c r="H71" t="b">
        <f t="shared" si="4"/>
        <v>1</v>
      </c>
    </row>
    <row r="72" spans="1:8" x14ac:dyDescent="0.15">
      <c r="A72" s="2">
        <v>43257</v>
      </c>
      <c r="B72" s="4">
        <v>71</v>
      </c>
      <c r="C72" s="5">
        <v>503.11</v>
      </c>
      <c r="D72">
        <f t="shared" si="0"/>
        <v>493.6158726035892</v>
      </c>
      <c r="E72">
        <f t="shared" si="2"/>
        <v>503.47631196007239</v>
      </c>
      <c r="F72">
        <f t="shared" si="1"/>
        <v>-9.860439356483198</v>
      </c>
      <c r="G72">
        <f t="shared" si="3"/>
        <v>-15.32599550838075</v>
      </c>
      <c r="H72" t="b">
        <f t="shared" si="4"/>
        <v>1</v>
      </c>
    </row>
    <row r="73" spans="1:8" x14ac:dyDescent="0.15">
      <c r="A73" s="2">
        <v>43258</v>
      </c>
      <c r="B73" s="4">
        <v>72</v>
      </c>
      <c r="C73" s="5">
        <v>505.73</v>
      </c>
      <c r="D73">
        <f t="shared" si="0"/>
        <v>495.4795845107293</v>
      </c>
      <c r="E73">
        <f t="shared" si="2"/>
        <v>503.64325181488186</v>
      </c>
      <c r="F73">
        <f t="shared" si="1"/>
        <v>-8.1636673041525682</v>
      </c>
      <c r="G73">
        <f t="shared" si="3"/>
        <v>-14.255684769137625</v>
      </c>
      <c r="H73" t="b">
        <f t="shared" si="4"/>
        <v>1</v>
      </c>
    </row>
    <row r="74" spans="1:8" x14ac:dyDescent="0.15">
      <c r="A74" s="2">
        <v>43259</v>
      </c>
      <c r="B74" s="4">
        <v>73</v>
      </c>
      <c r="C74" s="5">
        <v>503.52</v>
      </c>
      <c r="D74">
        <f t="shared" si="0"/>
        <v>496.71657150907862</v>
      </c>
      <c r="E74">
        <f t="shared" si="2"/>
        <v>503.63412205081653</v>
      </c>
      <c r="F74">
        <f t="shared" si="1"/>
        <v>-6.91755054173791</v>
      </c>
      <c r="G74">
        <f t="shared" si="3"/>
        <v>-12.919001093507468</v>
      </c>
      <c r="H74" t="b">
        <f t="shared" si="4"/>
        <v>1</v>
      </c>
    </row>
    <row r="75" spans="1:8" x14ac:dyDescent="0.15">
      <c r="A75" s="2">
        <v>43260</v>
      </c>
      <c r="B75" s="4">
        <v>74</v>
      </c>
      <c r="C75" s="5">
        <v>504</v>
      </c>
      <c r="D75">
        <f t="shared" si="0"/>
        <v>497.83709896922039</v>
      </c>
      <c r="E75">
        <f t="shared" si="2"/>
        <v>503.66122412112639</v>
      </c>
      <c r="F75">
        <f t="shared" si="1"/>
        <v>-5.8241251519060029</v>
      </c>
      <c r="G75">
        <f t="shared" si="3"/>
        <v>-11.466143816979789</v>
      </c>
      <c r="H75" t="b">
        <f t="shared" si="4"/>
        <v>1</v>
      </c>
    </row>
    <row r="76" spans="1:8" x14ac:dyDescent="0.15">
      <c r="A76" s="2">
        <v>43261</v>
      </c>
      <c r="B76" s="4">
        <v>75</v>
      </c>
      <c r="C76" s="5">
        <v>427.87</v>
      </c>
      <c r="D76">
        <f t="shared" si="0"/>
        <v>487.07292989703262</v>
      </c>
      <c r="E76">
        <f t="shared" si="2"/>
        <v>498.04705937141335</v>
      </c>
      <c r="F76">
        <f t="shared" si="1"/>
        <v>-10.974129474380732</v>
      </c>
      <c r="G76">
        <f t="shared" si="3"/>
        <v>-10.688149851542221</v>
      </c>
      <c r="H76" t="b">
        <f t="shared" si="4"/>
        <v>0</v>
      </c>
    </row>
    <row r="77" spans="1:8" x14ac:dyDescent="0.15">
      <c r="A77" s="2">
        <v>43262</v>
      </c>
      <c r="B77" s="4">
        <v>76</v>
      </c>
      <c r="C77" s="5">
        <v>432.36</v>
      </c>
      <c r="D77">
        <f t="shared" si="0"/>
        <v>478.6555560667199</v>
      </c>
      <c r="E77">
        <f t="shared" si="2"/>
        <v>493.18135126982713</v>
      </c>
      <c r="F77">
        <f t="shared" si="1"/>
        <v>-14.525795203107236</v>
      </c>
      <c r="G77">
        <f t="shared" si="3"/>
        <v>-10.482860690695905</v>
      </c>
      <c r="H77" t="b">
        <f t="shared" si="4"/>
        <v>0</v>
      </c>
    </row>
    <row r="78" spans="1:8" x14ac:dyDescent="0.15">
      <c r="A78" s="2">
        <v>43263</v>
      </c>
      <c r="B78" s="4">
        <v>77</v>
      </c>
      <c r="C78" s="5">
        <v>412.2</v>
      </c>
      <c r="D78">
        <f t="shared" ref="D78:D141" si="5">C78*(2/(12+1))+D77*(1-(2/(12+1)))</f>
        <v>468.43162436414758</v>
      </c>
      <c r="E78">
        <f t="shared" si="2"/>
        <v>487.18273265724736</v>
      </c>
      <c r="F78">
        <f t="shared" si="1"/>
        <v>-18.751108293099776</v>
      </c>
      <c r="G78">
        <f t="shared" si="3"/>
        <v>-11.025097582763117</v>
      </c>
      <c r="H78" t="b">
        <f t="shared" si="4"/>
        <v>0</v>
      </c>
    </row>
    <row r="79" spans="1:8" x14ac:dyDescent="0.15">
      <c r="A79" s="2">
        <v>43264</v>
      </c>
      <c r="B79" s="4">
        <v>78</v>
      </c>
      <c r="C79" s="5">
        <v>382.71</v>
      </c>
      <c r="D79">
        <f t="shared" si="5"/>
        <v>455.2436821542787</v>
      </c>
      <c r="E79">
        <f t="shared" si="2"/>
        <v>479.44401171967348</v>
      </c>
      <c r="F79">
        <f t="shared" si="1"/>
        <v>-24.200329565394782</v>
      </c>
      <c r="G79">
        <f t="shared" si="3"/>
        <v>-12.31478824274631</v>
      </c>
      <c r="H79" t="b">
        <f t="shared" si="4"/>
        <v>0</v>
      </c>
    </row>
    <row r="80" spans="1:8" x14ac:dyDescent="0.15">
      <c r="A80" s="2">
        <v>43265</v>
      </c>
      <c r="B80" s="4">
        <v>79</v>
      </c>
      <c r="C80" s="5">
        <v>395.02</v>
      </c>
      <c r="D80">
        <f t="shared" si="5"/>
        <v>445.97850028438961</v>
      </c>
      <c r="E80">
        <f t="shared" si="2"/>
        <v>473.19038122191989</v>
      </c>
      <c r="F80">
        <f t="shared" si="1"/>
        <v>-27.211880937530282</v>
      </c>
      <c r="G80">
        <f t="shared" si="3"/>
        <v>-14.047669536421388</v>
      </c>
      <c r="H80" t="b">
        <f t="shared" si="4"/>
        <v>0</v>
      </c>
    </row>
    <row r="81" spans="1:8" x14ac:dyDescent="0.15">
      <c r="A81" s="2">
        <v>43266</v>
      </c>
      <c r="B81" s="4">
        <v>80</v>
      </c>
      <c r="C81" s="5">
        <v>416.85</v>
      </c>
      <c r="D81">
        <f t="shared" si="5"/>
        <v>441.49719254832962</v>
      </c>
      <c r="E81">
        <f t="shared" si="2"/>
        <v>469.01701964992583</v>
      </c>
      <c r="F81">
        <f t="shared" si="1"/>
        <v>-27.519827101596206</v>
      </c>
      <c r="G81">
        <f t="shared" si="3"/>
        <v>-16.009823730322832</v>
      </c>
      <c r="H81" t="b">
        <f t="shared" si="4"/>
        <v>0</v>
      </c>
    </row>
    <row r="82" spans="1:8" x14ac:dyDescent="0.15">
      <c r="A82" s="2">
        <v>43267</v>
      </c>
      <c r="B82" s="4">
        <v>81</v>
      </c>
      <c r="C82" s="5">
        <v>416.85</v>
      </c>
      <c r="D82">
        <f t="shared" si="5"/>
        <v>437.70531677166355</v>
      </c>
      <c r="E82">
        <f t="shared" si="2"/>
        <v>465.15279597215357</v>
      </c>
      <c r="F82">
        <f t="shared" si="1"/>
        <v>-27.447479200490022</v>
      </c>
      <c r="G82">
        <f t="shared" si="3"/>
        <v>-18.152469496582551</v>
      </c>
      <c r="H82" t="b">
        <f t="shared" si="4"/>
        <v>0</v>
      </c>
    </row>
    <row r="83" spans="1:8" x14ac:dyDescent="0.15">
      <c r="A83" s="2">
        <v>43268</v>
      </c>
      <c r="B83" s="4">
        <v>82</v>
      </c>
      <c r="C83" s="5">
        <v>425</v>
      </c>
      <c r="D83">
        <f t="shared" si="5"/>
        <v>435.75065265294609</v>
      </c>
      <c r="E83">
        <f t="shared" si="2"/>
        <v>462.17851478903106</v>
      </c>
      <c r="F83">
        <f t="shared" si="1"/>
        <v>-26.427862136084968</v>
      </c>
      <c r="G83">
        <f t="shared" si="3"/>
        <v>-20.320281895954444</v>
      </c>
      <c r="H83" t="b">
        <f t="shared" si="4"/>
        <v>0</v>
      </c>
    </row>
    <row r="84" spans="1:8" x14ac:dyDescent="0.15">
      <c r="A84" s="2">
        <v>43269</v>
      </c>
      <c r="B84" s="4">
        <v>83</v>
      </c>
      <c r="C84" s="5">
        <v>420.32</v>
      </c>
      <c r="D84">
        <f t="shared" si="5"/>
        <v>433.37670609095437</v>
      </c>
      <c r="E84">
        <f t="shared" si="2"/>
        <v>459.07788406391768</v>
      </c>
      <c r="F84">
        <f t="shared" si="1"/>
        <v>-25.701177972963308</v>
      </c>
      <c r="G84">
        <f t="shared" si="3"/>
        <v>-22.528843320516369</v>
      </c>
      <c r="H84" t="b">
        <f t="shared" si="4"/>
        <v>0</v>
      </c>
    </row>
    <row r="85" spans="1:8" x14ac:dyDescent="0.15">
      <c r="A85" s="2">
        <v>43270</v>
      </c>
      <c r="B85" s="4">
        <v>84</v>
      </c>
      <c r="C85" s="5">
        <v>442.39</v>
      </c>
      <c r="D85">
        <f t="shared" si="5"/>
        <v>434.76336669234598</v>
      </c>
      <c r="E85">
        <f t="shared" si="2"/>
        <v>457.84174450362747</v>
      </c>
      <c r="F85">
        <f t="shared" si="1"/>
        <v>-23.078377811281484</v>
      </c>
      <c r="G85">
        <f t="shared" si="3"/>
        <v>-23.873759802394229</v>
      </c>
      <c r="H85" t="b">
        <f t="shared" si="4"/>
        <v>1</v>
      </c>
    </row>
    <row r="86" spans="1:8" x14ac:dyDescent="0.15">
      <c r="A86" s="2">
        <v>43271</v>
      </c>
      <c r="B86" s="4">
        <v>85</v>
      </c>
      <c r="C86" s="5">
        <v>447.11</v>
      </c>
      <c r="D86">
        <f t="shared" si="5"/>
        <v>436.66284873967737</v>
      </c>
      <c r="E86">
        <f t="shared" si="2"/>
        <v>457.04680046632171</v>
      </c>
      <c r="F86">
        <f t="shared" si="1"/>
        <v>-20.383951726644341</v>
      </c>
      <c r="G86">
        <f t="shared" si="3"/>
        <v>-24.524666082787242</v>
      </c>
      <c r="H86" t="b">
        <f t="shared" si="4"/>
        <v>1</v>
      </c>
    </row>
    <row r="87" spans="1:8" x14ac:dyDescent="0.15">
      <c r="A87" s="2">
        <v>43272</v>
      </c>
      <c r="B87" s="4">
        <v>86</v>
      </c>
      <c r="C87" s="5">
        <v>450</v>
      </c>
      <c r="D87">
        <f t="shared" si="5"/>
        <v>438.7147181643424</v>
      </c>
      <c r="E87">
        <f t="shared" si="2"/>
        <v>456.52481524659419</v>
      </c>
      <c r="F87">
        <f t="shared" si="1"/>
        <v>-17.810097082251787</v>
      </c>
      <c r="G87">
        <f t="shared" si="3"/>
        <v>-24.420109281581908</v>
      </c>
      <c r="H87" t="b">
        <f t="shared" si="4"/>
        <v>1</v>
      </c>
    </row>
    <row r="88" spans="1:8" x14ac:dyDescent="0.15">
      <c r="A88" s="2">
        <v>43273</v>
      </c>
      <c r="B88" s="4">
        <v>87</v>
      </c>
      <c r="C88" s="5">
        <v>365</v>
      </c>
      <c r="D88">
        <f t="shared" si="5"/>
        <v>427.37399229290509</v>
      </c>
      <c r="E88">
        <f t="shared" si="2"/>
        <v>449.745199302402</v>
      </c>
      <c r="F88">
        <f t="shared" si="1"/>
        <v>-22.371207009496914</v>
      </c>
      <c r="G88">
        <f t="shared" si="3"/>
        <v>-24.216873442037702</v>
      </c>
      <c r="H88" t="b">
        <f t="shared" si="4"/>
        <v>1</v>
      </c>
    </row>
    <row r="89" spans="1:8" x14ac:dyDescent="0.15">
      <c r="A89" s="2">
        <v>43274</v>
      </c>
      <c r="B89" s="4">
        <v>88</v>
      </c>
      <c r="C89" s="5">
        <v>391.11</v>
      </c>
      <c r="D89">
        <f t="shared" si="5"/>
        <v>421.79491655553505</v>
      </c>
      <c r="E89">
        <f t="shared" si="2"/>
        <v>445.40185120592776</v>
      </c>
      <c r="F89">
        <f t="shared" si="1"/>
        <v>-23.606934650392702</v>
      </c>
      <c r="G89">
        <f t="shared" si="3"/>
        <v>-23.81632385457797</v>
      </c>
      <c r="H89" t="b">
        <f t="shared" si="4"/>
        <v>1</v>
      </c>
    </row>
    <row r="90" spans="1:8" x14ac:dyDescent="0.15">
      <c r="A90" s="2">
        <v>43275</v>
      </c>
      <c r="B90" s="4">
        <v>89</v>
      </c>
      <c r="C90" s="5">
        <v>361.15</v>
      </c>
      <c r="D90">
        <f t="shared" si="5"/>
        <v>412.46492939314504</v>
      </c>
      <c r="E90">
        <f t="shared" si="2"/>
        <v>439.16097333882198</v>
      </c>
      <c r="F90">
        <f t="shared" si="1"/>
        <v>-26.696043945676934</v>
      </c>
      <c r="G90">
        <f t="shared" si="3"/>
        <v>-23.724792392809164</v>
      </c>
      <c r="H90" t="b">
        <f t="shared" si="4"/>
        <v>0</v>
      </c>
    </row>
    <row r="91" spans="1:8" x14ac:dyDescent="0.15">
      <c r="A91" s="2">
        <v>43276</v>
      </c>
      <c r="B91" s="4">
        <v>90</v>
      </c>
      <c r="C91" s="5">
        <v>380.96</v>
      </c>
      <c r="D91">
        <f t="shared" si="5"/>
        <v>407.61801717881502</v>
      </c>
      <c r="E91">
        <f t="shared" si="2"/>
        <v>434.84979012853887</v>
      </c>
      <c r="F91">
        <f t="shared" ref="F91:F154" si="6">D91-E91</f>
        <v>-27.231772949723847</v>
      </c>
      <c r="G91">
        <f t="shared" si="3"/>
        <v>-23.700825031612922</v>
      </c>
      <c r="H91" t="b">
        <f t="shared" si="4"/>
        <v>0</v>
      </c>
    </row>
    <row r="92" spans="1:8" x14ac:dyDescent="0.15">
      <c r="A92" s="2">
        <v>43277</v>
      </c>
      <c r="B92" s="4">
        <v>91</v>
      </c>
      <c r="C92" s="5">
        <v>368.39</v>
      </c>
      <c r="D92">
        <f t="shared" si="5"/>
        <v>401.58293761284347</v>
      </c>
      <c r="E92">
        <f t="shared" ref="E92:E155" si="7">C92*(2/(26+1))+E91*(1-(2/(26+1)))</f>
        <v>429.92684271161005</v>
      </c>
      <c r="F92">
        <f t="shared" si="6"/>
        <v>-28.343905098766584</v>
      </c>
      <c r="G92">
        <f t="shared" si="3"/>
        <v>-23.913718694133099</v>
      </c>
      <c r="H92" t="b">
        <f t="shared" si="4"/>
        <v>0</v>
      </c>
    </row>
    <row r="93" spans="1:8" x14ac:dyDescent="0.15">
      <c r="A93" s="2">
        <v>43278</v>
      </c>
      <c r="B93" s="4">
        <v>92</v>
      </c>
      <c r="C93" s="5">
        <v>361.28</v>
      </c>
      <c r="D93">
        <f t="shared" si="5"/>
        <v>395.38248567240601</v>
      </c>
      <c r="E93">
        <f t="shared" si="7"/>
        <v>424.84189139963894</v>
      </c>
      <c r="F93">
        <f t="shared" si="6"/>
        <v>-29.459405727232934</v>
      </c>
      <c r="G93">
        <f t="shared" si="3"/>
        <v>-24.331299555718616</v>
      </c>
      <c r="H93" t="b">
        <f t="shared" si="4"/>
        <v>0</v>
      </c>
    </row>
    <row r="94" spans="1:8" x14ac:dyDescent="0.15">
      <c r="A94" s="2">
        <v>43279</v>
      </c>
      <c r="B94" s="4">
        <v>93</v>
      </c>
      <c r="C94" s="5">
        <v>360</v>
      </c>
      <c r="D94">
        <f t="shared" si="5"/>
        <v>389.93902633818971</v>
      </c>
      <c r="E94">
        <f t="shared" si="7"/>
        <v>420.03878833299905</v>
      </c>
      <c r="F94">
        <f t="shared" si="6"/>
        <v>-30.099761994809342</v>
      </c>
      <c r="G94">
        <f t="shared" si="3"/>
        <v>-25.111453353888376</v>
      </c>
      <c r="H94" t="b">
        <f t="shared" si="4"/>
        <v>0</v>
      </c>
    </row>
    <row r="95" spans="1:8" x14ac:dyDescent="0.15">
      <c r="A95" s="2">
        <v>43280</v>
      </c>
      <c r="B95" s="4">
        <v>94</v>
      </c>
      <c r="C95" s="5">
        <v>347.59</v>
      </c>
      <c r="D95">
        <f t="shared" si="5"/>
        <v>383.42379151692973</v>
      </c>
      <c r="E95">
        <f t="shared" si="7"/>
        <v>414.67221141944356</v>
      </c>
      <c r="F95">
        <f t="shared" si="6"/>
        <v>-31.248419902513831</v>
      </c>
      <c r="G95">
        <f t="shared" si="3"/>
        <v>-26.318616484540541</v>
      </c>
      <c r="H95" t="b">
        <f t="shared" si="4"/>
        <v>0</v>
      </c>
    </row>
    <row r="96" spans="1:8" x14ac:dyDescent="0.15">
      <c r="A96" s="2">
        <v>43281</v>
      </c>
      <c r="B96" s="4">
        <v>95</v>
      </c>
      <c r="C96" s="5">
        <v>372.38</v>
      </c>
      <c r="D96">
        <f t="shared" si="5"/>
        <v>381.72474666817129</v>
      </c>
      <c r="E96">
        <f t="shared" si="7"/>
        <v>411.53945501800331</v>
      </c>
      <c r="F96">
        <f t="shared" si="6"/>
        <v>-29.814708349832017</v>
      </c>
      <c r="G96">
        <f t="shared" si="3"/>
        <v>-27.652462180938343</v>
      </c>
      <c r="H96" t="b">
        <f t="shared" si="4"/>
        <v>0</v>
      </c>
    </row>
    <row r="97" spans="1:8" x14ac:dyDescent="0.15">
      <c r="A97" s="2">
        <v>43282</v>
      </c>
      <c r="B97" s="4">
        <v>96</v>
      </c>
      <c r="C97" s="5">
        <v>380.1</v>
      </c>
      <c r="D97">
        <f t="shared" si="5"/>
        <v>381.4747856422988</v>
      </c>
      <c r="E97">
        <f t="shared" si="7"/>
        <v>409.21060649815121</v>
      </c>
      <c r="F97">
        <f t="shared" si="6"/>
        <v>-27.73582085585241</v>
      </c>
      <c r="G97">
        <f t="shared" si="3"/>
        <v>-28.248530386088955</v>
      </c>
      <c r="H97" t="b">
        <f t="shared" si="4"/>
        <v>1</v>
      </c>
    </row>
    <row r="98" spans="1:8" x14ac:dyDescent="0.15">
      <c r="A98" s="2">
        <v>43283</v>
      </c>
      <c r="B98" s="4">
        <v>97</v>
      </c>
      <c r="C98" s="5">
        <v>380.15</v>
      </c>
      <c r="D98">
        <f t="shared" si="5"/>
        <v>381.27097246656052</v>
      </c>
      <c r="E98">
        <f t="shared" si="7"/>
        <v>407.05796897976967</v>
      </c>
      <c r="F98">
        <f t="shared" si="6"/>
        <v>-25.786996513209147</v>
      </c>
      <c r="G98">
        <f t="shared" si="3"/>
        <v>-28.490759481957451</v>
      </c>
      <c r="H98" t="b">
        <f t="shared" si="4"/>
        <v>1</v>
      </c>
    </row>
    <row r="99" spans="1:8" x14ac:dyDescent="0.15">
      <c r="A99" s="2">
        <v>43284</v>
      </c>
      <c r="B99" s="4">
        <v>98</v>
      </c>
      <c r="C99" s="5">
        <v>393.83</v>
      </c>
      <c r="D99">
        <f t="shared" si="5"/>
        <v>383.20313054862811</v>
      </c>
      <c r="E99">
        <f t="shared" si="7"/>
        <v>406.07811942571266</v>
      </c>
      <c r="F99">
        <f t="shared" si="6"/>
        <v>-22.874988877084547</v>
      </c>
      <c r="G99">
        <f t="shared" ref="G99:G162" si="8">AVERAGE(F91:F99)</f>
        <v>-28.066197807669408</v>
      </c>
      <c r="H99" t="b">
        <f t="shared" si="4"/>
        <v>1</v>
      </c>
    </row>
    <row r="100" spans="1:8" x14ac:dyDescent="0.15">
      <c r="A100" s="2">
        <v>43285</v>
      </c>
      <c r="B100" s="4">
        <v>99</v>
      </c>
      <c r="C100" s="5">
        <v>387.08</v>
      </c>
      <c r="D100">
        <f t="shared" si="5"/>
        <v>383.7995720026853</v>
      </c>
      <c r="E100">
        <f t="shared" si="7"/>
        <v>404.6708513201043</v>
      </c>
      <c r="F100">
        <f t="shared" si="6"/>
        <v>-20.87127931741901</v>
      </c>
      <c r="G100">
        <f t="shared" si="8"/>
        <v>-27.359476292968868</v>
      </c>
      <c r="H100" t="b">
        <f t="shared" ref="H100:H163" si="9">F100&gt;G100</f>
        <v>1</v>
      </c>
    </row>
    <row r="101" spans="1:8" x14ac:dyDescent="0.15">
      <c r="A101" s="2">
        <v>43286</v>
      </c>
      <c r="B101" s="4">
        <v>100</v>
      </c>
      <c r="C101" s="5">
        <v>392.2</v>
      </c>
      <c r="D101">
        <f t="shared" si="5"/>
        <v>385.09194554073372</v>
      </c>
      <c r="E101">
        <f t="shared" si="7"/>
        <v>403.74708455565212</v>
      </c>
      <c r="F101">
        <f t="shared" si="6"/>
        <v>-18.655139014918404</v>
      </c>
      <c r="G101">
        <f t="shared" si="8"/>
        <v>-26.282946728096849</v>
      </c>
      <c r="H101" t="b">
        <f t="shared" si="9"/>
        <v>1</v>
      </c>
    </row>
    <row r="102" spans="1:8" x14ac:dyDescent="0.15">
      <c r="A102" s="2">
        <v>43287</v>
      </c>
      <c r="B102" s="4">
        <v>101</v>
      </c>
      <c r="C102" s="5">
        <v>385.67</v>
      </c>
      <c r="D102">
        <f t="shared" si="5"/>
        <v>385.18087699600545</v>
      </c>
      <c r="E102">
        <f t="shared" si="7"/>
        <v>402.40804125523346</v>
      </c>
      <c r="F102">
        <f t="shared" si="6"/>
        <v>-17.227164259228005</v>
      </c>
      <c r="G102">
        <f t="shared" si="8"/>
        <v>-24.923808787207413</v>
      </c>
      <c r="H102" t="b">
        <f t="shared" si="9"/>
        <v>1</v>
      </c>
    </row>
    <row r="103" spans="1:8" x14ac:dyDescent="0.15">
      <c r="A103" s="2">
        <v>43288</v>
      </c>
      <c r="B103" s="4">
        <v>102</v>
      </c>
      <c r="C103" s="5">
        <v>392.53</v>
      </c>
      <c r="D103">
        <f t="shared" si="5"/>
        <v>386.31151130431232</v>
      </c>
      <c r="E103">
        <f t="shared" si="7"/>
        <v>401.6763344955865</v>
      </c>
      <c r="F103">
        <f t="shared" si="6"/>
        <v>-15.364823191274184</v>
      </c>
      <c r="G103">
        <f t="shared" si="8"/>
        <v>-23.286593364592395</v>
      </c>
      <c r="H103" t="b">
        <f t="shared" si="9"/>
        <v>1</v>
      </c>
    </row>
    <row r="104" spans="1:8" x14ac:dyDescent="0.15">
      <c r="A104" s="2">
        <v>43289</v>
      </c>
      <c r="B104" s="4">
        <v>103</v>
      </c>
      <c r="C104" s="5">
        <v>410.1</v>
      </c>
      <c r="D104">
        <f t="shared" si="5"/>
        <v>389.97127879595661</v>
      </c>
      <c r="E104">
        <f t="shared" si="7"/>
        <v>402.30030971813568</v>
      </c>
      <c r="F104">
        <f t="shared" si="6"/>
        <v>-12.329030922179072</v>
      </c>
      <c r="G104">
        <f t="shared" si="8"/>
        <v>-21.18443903344409</v>
      </c>
      <c r="H104" t="b">
        <f t="shared" si="9"/>
        <v>1</v>
      </c>
    </row>
    <row r="105" spans="1:8" x14ac:dyDescent="0.15">
      <c r="A105" s="2">
        <v>43290</v>
      </c>
      <c r="B105" s="4">
        <v>104</v>
      </c>
      <c r="C105" s="5">
        <v>400</v>
      </c>
      <c r="D105">
        <f t="shared" si="5"/>
        <v>391.51415898119404</v>
      </c>
      <c r="E105">
        <f t="shared" si="7"/>
        <v>402.12991640568117</v>
      </c>
      <c r="F105">
        <f t="shared" si="6"/>
        <v>-10.615757424487128</v>
      </c>
      <c r="G105">
        <f t="shared" si="8"/>
        <v>-19.051222263961321</v>
      </c>
      <c r="H105" t="b">
        <f t="shared" si="9"/>
        <v>1</v>
      </c>
    </row>
    <row r="106" spans="1:8" x14ac:dyDescent="0.15">
      <c r="A106" s="2">
        <v>43291</v>
      </c>
      <c r="B106" s="4">
        <v>105</v>
      </c>
      <c r="C106" s="5">
        <v>365</v>
      </c>
      <c r="D106">
        <f t="shared" si="5"/>
        <v>387.43505759947186</v>
      </c>
      <c r="E106">
        <f t="shared" si="7"/>
        <v>399.37955222748252</v>
      </c>
      <c r="F106">
        <f t="shared" si="6"/>
        <v>-11.944494628010659</v>
      </c>
      <c r="G106">
        <f t="shared" si="8"/>
        <v>-17.296630460867796</v>
      </c>
      <c r="H106" t="b">
        <f t="shared" si="9"/>
        <v>1</v>
      </c>
    </row>
    <row r="107" spans="1:8" x14ac:dyDescent="0.15">
      <c r="A107" s="2">
        <v>43292</v>
      </c>
      <c r="B107" s="4">
        <v>106</v>
      </c>
      <c r="C107" s="5">
        <v>362.54</v>
      </c>
      <c r="D107">
        <f t="shared" si="5"/>
        <v>383.60504873801466</v>
      </c>
      <c r="E107">
        <f t="shared" si="7"/>
        <v>396.65069650692823</v>
      </c>
      <c r="F107">
        <f t="shared" si="6"/>
        <v>-13.045647768913568</v>
      </c>
      <c r="G107">
        <f t="shared" si="8"/>
        <v>-15.880925044834953</v>
      </c>
      <c r="H107" t="b">
        <f t="shared" si="9"/>
        <v>1</v>
      </c>
    </row>
    <row r="108" spans="1:8" x14ac:dyDescent="0.15">
      <c r="A108" s="2">
        <v>43293</v>
      </c>
      <c r="B108" s="4">
        <v>107</v>
      </c>
      <c r="C108" s="5">
        <v>358.01</v>
      </c>
      <c r="D108">
        <f t="shared" si="5"/>
        <v>379.66734893216619</v>
      </c>
      <c r="E108">
        <f t="shared" si="7"/>
        <v>393.7884226916002</v>
      </c>
      <c r="F108">
        <f t="shared" si="6"/>
        <v>-14.121073759434012</v>
      </c>
      <c r="G108">
        <f t="shared" si="8"/>
        <v>-14.908267809540449</v>
      </c>
      <c r="H108" t="b">
        <f t="shared" si="9"/>
        <v>1</v>
      </c>
    </row>
    <row r="109" spans="1:8" x14ac:dyDescent="0.15">
      <c r="A109" s="2">
        <v>43294</v>
      </c>
      <c r="B109" s="4">
        <v>108</v>
      </c>
      <c r="C109" s="5">
        <v>363.53</v>
      </c>
      <c r="D109">
        <f t="shared" si="5"/>
        <v>377.18467986567907</v>
      </c>
      <c r="E109">
        <f t="shared" si="7"/>
        <v>391.54705804777797</v>
      </c>
      <c r="F109">
        <f t="shared" si="6"/>
        <v>-14.362378182098894</v>
      </c>
      <c r="G109">
        <f t="shared" si="8"/>
        <v>-14.185056572282658</v>
      </c>
      <c r="H109" t="b">
        <f t="shared" si="9"/>
        <v>0</v>
      </c>
    </row>
    <row r="110" spans="1:8" x14ac:dyDescent="0.15">
      <c r="A110" s="2">
        <v>43295</v>
      </c>
      <c r="B110" s="4">
        <v>109</v>
      </c>
      <c r="C110" s="5">
        <v>366.83</v>
      </c>
      <c r="D110">
        <f t="shared" si="5"/>
        <v>375.59165219403616</v>
      </c>
      <c r="E110">
        <f t="shared" si="7"/>
        <v>389.71616485905366</v>
      </c>
      <c r="F110">
        <f t="shared" si="6"/>
        <v>-14.124512665017505</v>
      </c>
      <c r="G110">
        <f t="shared" si="8"/>
        <v>-13.681653644515892</v>
      </c>
      <c r="H110" t="b">
        <f t="shared" si="9"/>
        <v>0</v>
      </c>
    </row>
    <row r="111" spans="1:8" x14ac:dyDescent="0.15">
      <c r="A111" s="2">
        <v>43296</v>
      </c>
      <c r="B111" s="4">
        <v>110</v>
      </c>
      <c r="C111" s="5">
        <v>369.08</v>
      </c>
      <c r="D111">
        <f t="shared" si="5"/>
        <v>374.58985954879978</v>
      </c>
      <c r="E111">
        <f t="shared" si="7"/>
        <v>388.18756005467935</v>
      </c>
      <c r="F111">
        <f t="shared" si="6"/>
        <v>-13.597700505879573</v>
      </c>
      <c r="G111">
        <f t="shared" si="8"/>
        <v>-13.278379894143844</v>
      </c>
      <c r="H111" t="b">
        <f t="shared" si="9"/>
        <v>0</v>
      </c>
    </row>
    <row r="112" spans="1:8" x14ac:dyDescent="0.15">
      <c r="A112" s="2">
        <v>43297</v>
      </c>
      <c r="B112" s="4">
        <v>111</v>
      </c>
      <c r="C112" s="5">
        <v>380.25</v>
      </c>
      <c r="D112">
        <f t="shared" si="5"/>
        <v>375.46065038744598</v>
      </c>
      <c r="E112">
        <f t="shared" si="7"/>
        <v>387.59959264322163</v>
      </c>
      <c r="F112">
        <f t="shared" si="6"/>
        <v>-12.138942255775646</v>
      </c>
      <c r="G112">
        <f t="shared" si="8"/>
        <v>-12.919948679088451</v>
      </c>
      <c r="H112" t="b">
        <f t="shared" si="9"/>
        <v>1</v>
      </c>
    </row>
    <row r="113" spans="1:8" x14ac:dyDescent="0.15">
      <c r="A113" s="2">
        <v>43298</v>
      </c>
      <c r="B113" s="4">
        <v>112</v>
      </c>
      <c r="C113" s="5">
        <v>397.39</v>
      </c>
      <c r="D113">
        <f t="shared" si="5"/>
        <v>378.83439648168508</v>
      </c>
      <c r="E113">
        <f t="shared" si="7"/>
        <v>388.32480800298299</v>
      </c>
      <c r="F113">
        <f t="shared" si="6"/>
        <v>-9.490411521297915</v>
      </c>
      <c r="G113">
        <f t="shared" si="8"/>
        <v>-12.604546523434989</v>
      </c>
      <c r="H113" t="b">
        <f t="shared" si="9"/>
        <v>1</v>
      </c>
    </row>
    <row r="114" spans="1:8" x14ac:dyDescent="0.15">
      <c r="A114" s="2">
        <v>43299</v>
      </c>
      <c r="B114" s="4">
        <v>113</v>
      </c>
      <c r="C114" s="5">
        <v>403.82</v>
      </c>
      <c r="D114">
        <f t="shared" si="5"/>
        <v>382.67833548450272</v>
      </c>
      <c r="E114">
        <f t="shared" si="7"/>
        <v>389.47260000276202</v>
      </c>
      <c r="F114">
        <f t="shared" si="6"/>
        <v>-6.7942645182592969</v>
      </c>
      <c r="G114">
        <f t="shared" si="8"/>
        <v>-12.179936200520785</v>
      </c>
      <c r="H114" t="b">
        <f t="shared" si="9"/>
        <v>1</v>
      </c>
    </row>
    <row r="115" spans="1:8" x14ac:dyDescent="0.15">
      <c r="A115" s="2">
        <v>43300</v>
      </c>
      <c r="B115" s="4">
        <v>114</v>
      </c>
      <c r="C115" s="5">
        <v>398.1</v>
      </c>
      <c r="D115">
        <f t="shared" si="5"/>
        <v>385.0508992561177</v>
      </c>
      <c r="E115">
        <f t="shared" si="7"/>
        <v>390.11166666922406</v>
      </c>
      <c r="F115">
        <f t="shared" si="6"/>
        <v>-5.0607674131063618</v>
      </c>
      <c r="G115">
        <f t="shared" si="8"/>
        <v>-11.415077621086974</v>
      </c>
      <c r="H115" t="b">
        <f t="shared" si="9"/>
        <v>1</v>
      </c>
    </row>
    <row r="116" spans="1:8" x14ac:dyDescent="0.15">
      <c r="A116" s="2">
        <v>43301</v>
      </c>
      <c r="B116" s="4">
        <v>115</v>
      </c>
      <c r="C116" s="5">
        <v>375.2</v>
      </c>
      <c r="D116">
        <f t="shared" si="5"/>
        <v>383.53537629363802</v>
      </c>
      <c r="E116">
        <f t="shared" si="7"/>
        <v>389.00709876780007</v>
      </c>
      <c r="F116">
        <f t="shared" si="6"/>
        <v>-5.4717224741620498</v>
      </c>
      <c r="G116">
        <f t="shared" si="8"/>
        <v>-10.573530366114584</v>
      </c>
      <c r="H116" t="b">
        <f t="shared" si="9"/>
        <v>1</v>
      </c>
    </row>
    <row r="117" spans="1:8" x14ac:dyDescent="0.15">
      <c r="A117" s="2">
        <v>43302</v>
      </c>
      <c r="B117" s="4">
        <v>116</v>
      </c>
      <c r="C117" s="5">
        <v>376.15</v>
      </c>
      <c r="D117">
        <f t="shared" si="5"/>
        <v>382.39916455615526</v>
      </c>
      <c r="E117">
        <f t="shared" si="7"/>
        <v>388.05472108129635</v>
      </c>
      <c r="F117">
        <f t="shared" si="6"/>
        <v>-5.655556525141094</v>
      </c>
      <c r="G117">
        <f t="shared" si="8"/>
        <v>-9.632917340082038</v>
      </c>
      <c r="H117" t="b">
        <f t="shared" si="9"/>
        <v>1</v>
      </c>
    </row>
    <row r="118" spans="1:8" x14ac:dyDescent="0.15">
      <c r="A118" s="2">
        <v>43303</v>
      </c>
      <c r="B118" s="4">
        <v>117</v>
      </c>
      <c r="C118" s="5">
        <v>386.92</v>
      </c>
      <c r="D118">
        <f t="shared" si="5"/>
        <v>383.09467770136217</v>
      </c>
      <c r="E118">
        <f t="shared" si="7"/>
        <v>387.97066766786696</v>
      </c>
      <c r="F118">
        <f t="shared" si="6"/>
        <v>-4.8759899665047897</v>
      </c>
      <c r="G118">
        <f t="shared" si="8"/>
        <v>-8.5788742050160263</v>
      </c>
      <c r="H118" t="b">
        <f t="shared" si="9"/>
        <v>1</v>
      </c>
    </row>
    <row r="119" spans="1:8" x14ac:dyDescent="0.15">
      <c r="A119" s="2">
        <v>43304</v>
      </c>
      <c r="B119" s="4">
        <v>118</v>
      </c>
      <c r="C119" s="5">
        <v>382</v>
      </c>
      <c r="D119">
        <f t="shared" si="5"/>
        <v>382.92626574730645</v>
      </c>
      <c r="E119">
        <f t="shared" si="7"/>
        <v>387.52839598876574</v>
      </c>
      <c r="F119">
        <f t="shared" si="6"/>
        <v>-4.6021302414592924</v>
      </c>
      <c r="G119">
        <f t="shared" si="8"/>
        <v>-7.5208317135095575</v>
      </c>
      <c r="H119" t="b">
        <f t="shared" si="9"/>
        <v>1</v>
      </c>
    </row>
    <row r="120" spans="1:8" x14ac:dyDescent="0.15">
      <c r="A120" s="2">
        <v>43305</v>
      </c>
      <c r="B120" s="4">
        <v>119</v>
      </c>
      <c r="C120" s="5">
        <v>383.71</v>
      </c>
      <c r="D120">
        <f t="shared" si="5"/>
        <v>383.04684024772087</v>
      </c>
      <c r="E120">
        <f t="shared" si="7"/>
        <v>387.24555184144975</v>
      </c>
      <c r="F120">
        <f t="shared" si="6"/>
        <v>-4.1987115937288877</v>
      </c>
      <c r="G120">
        <f t="shared" si="8"/>
        <v>-6.4764996121594818</v>
      </c>
      <c r="H120" t="b">
        <f t="shared" si="9"/>
        <v>1</v>
      </c>
    </row>
    <row r="121" spans="1:8" x14ac:dyDescent="0.15">
      <c r="A121" s="2">
        <v>43306</v>
      </c>
      <c r="B121" s="4">
        <v>120</v>
      </c>
      <c r="C121" s="5">
        <v>396</v>
      </c>
      <c r="D121">
        <f t="shared" si="5"/>
        <v>385.03963405576377</v>
      </c>
      <c r="E121">
        <f t="shared" si="7"/>
        <v>387.89402948282384</v>
      </c>
      <c r="F121">
        <f t="shared" si="6"/>
        <v>-2.8543954270600693</v>
      </c>
      <c r="G121">
        <f t="shared" si="8"/>
        <v>-5.4448832978577508</v>
      </c>
      <c r="H121" t="b">
        <f t="shared" si="9"/>
        <v>1</v>
      </c>
    </row>
    <row r="122" spans="1:8" x14ac:dyDescent="0.15">
      <c r="A122" s="2">
        <v>43307</v>
      </c>
      <c r="B122" s="4">
        <v>121</v>
      </c>
      <c r="C122" s="5">
        <v>393.67</v>
      </c>
      <c r="D122">
        <f t="shared" si="5"/>
        <v>386.3673826625693</v>
      </c>
      <c r="E122">
        <f t="shared" si="7"/>
        <v>388.32187915076281</v>
      </c>
      <c r="F122">
        <f t="shared" si="6"/>
        <v>-1.954496488193513</v>
      </c>
      <c r="G122">
        <f t="shared" si="8"/>
        <v>-4.607559405290595</v>
      </c>
      <c r="H122" t="b">
        <f t="shared" si="9"/>
        <v>1</v>
      </c>
    </row>
    <row r="123" spans="1:8" x14ac:dyDescent="0.15">
      <c r="A123" s="2">
        <v>43308</v>
      </c>
      <c r="B123" s="4">
        <v>122</v>
      </c>
      <c r="C123" s="5">
        <v>391.36</v>
      </c>
      <c r="D123">
        <f t="shared" si="5"/>
        <v>387.13547763755861</v>
      </c>
      <c r="E123">
        <f t="shared" si="7"/>
        <v>388.5469251395952</v>
      </c>
      <c r="F123">
        <f t="shared" si="6"/>
        <v>-1.4114475020365944</v>
      </c>
      <c r="G123">
        <f t="shared" si="8"/>
        <v>-4.0094686257102943</v>
      </c>
      <c r="H123" t="b">
        <f t="shared" si="9"/>
        <v>1</v>
      </c>
    </row>
    <row r="124" spans="1:8" x14ac:dyDescent="0.15">
      <c r="A124" s="2">
        <v>43309</v>
      </c>
      <c r="B124" s="4">
        <v>123</v>
      </c>
      <c r="C124" s="5">
        <v>395.78</v>
      </c>
      <c r="D124">
        <f t="shared" si="5"/>
        <v>388.46540415485731</v>
      </c>
      <c r="E124">
        <f t="shared" si="7"/>
        <v>389.08270846258813</v>
      </c>
      <c r="F124">
        <f t="shared" si="6"/>
        <v>-0.61730430773081935</v>
      </c>
      <c r="G124">
        <f t="shared" si="8"/>
        <v>-3.5157505028907901</v>
      </c>
      <c r="H124" t="b">
        <f t="shared" si="9"/>
        <v>1</v>
      </c>
    </row>
    <row r="125" spans="1:8" x14ac:dyDescent="0.15">
      <c r="A125" s="2">
        <v>43310</v>
      </c>
      <c r="B125" s="4">
        <v>124</v>
      </c>
      <c r="C125" s="5">
        <v>395.5</v>
      </c>
      <c r="D125">
        <f t="shared" si="5"/>
        <v>389.54764966949466</v>
      </c>
      <c r="E125">
        <f t="shared" si="7"/>
        <v>389.55806339128532</v>
      </c>
      <c r="F125">
        <f t="shared" si="6"/>
        <v>-1.0413721790655472E-2</v>
      </c>
      <c r="G125">
        <f t="shared" si="8"/>
        <v>-2.9089384192939685</v>
      </c>
      <c r="H125" t="b">
        <f t="shared" si="9"/>
        <v>1</v>
      </c>
    </row>
    <row r="126" spans="1:8" x14ac:dyDescent="0.15">
      <c r="A126" s="2">
        <v>43311</v>
      </c>
      <c r="B126" s="4">
        <v>125</v>
      </c>
      <c r="C126" s="5">
        <v>381</v>
      </c>
      <c r="D126">
        <f t="shared" si="5"/>
        <v>388.2326266434186</v>
      </c>
      <c r="E126">
        <f t="shared" si="7"/>
        <v>388.92413276970865</v>
      </c>
      <c r="F126">
        <f t="shared" si="6"/>
        <v>-0.69150612629005082</v>
      </c>
      <c r="G126">
        <f t="shared" si="8"/>
        <v>-2.3573772638660748</v>
      </c>
      <c r="H126" t="b">
        <f t="shared" si="9"/>
        <v>1</v>
      </c>
    </row>
    <row r="127" spans="1:8" x14ac:dyDescent="0.15">
      <c r="A127" s="2">
        <v>43312</v>
      </c>
      <c r="B127" s="4">
        <v>126</v>
      </c>
      <c r="C127" s="5">
        <v>365</v>
      </c>
      <c r="D127">
        <f t="shared" si="5"/>
        <v>384.65837639058498</v>
      </c>
      <c r="E127">
        <f t="shared" si="7"/>
        <v>387.15197478676725</v>
      </c>
      <c r="F127">
        <f t="shared" si="6"/>
        <v>-2.4935983961822785</v>
      </c>
      <c r="G127">
        <f t="shared" si="8"/>
        <v>-2.0926670893857957</v>
      </c>
      <c r="H127" t="b">
        <f t="shared" si="9"/>
        <v>0</v>
      </c>
    </row>
    <row r="128" spans="1:8" x14ac:dyDescent="0.15">
      <c r="A128" s="2">
        <v>43313</v>
      </c>
      <c r="B128" s="4">
        <v>127</v>
      </c>
      <c r="C128" s="5">
        <v>348.9</v>
      </c>
      <c r="D128">
        <f t="shared" si="5"/>
        <v>379.15708771511032</v>
      </c>
      <c r="E128">
        <f t="shared" si="7"/>
        <v>384.31849517293261</v>
      </c>
      <c r="F128">
        <f t="shared" si="6"/>
        <v>-5.1614074578222926</v>
      </c>
      <c r="G128">
        <f t="shared" si="8"/>
        <v>-2.1548090023150177</v>
      </c>
      <c r="H128" t="b">
        <f t="shared" si="9"/>
        <v>0</v>
      </c>
    </row>
    <row r="129" spans="1:8" x14ac:dyDescent="0.15">
      <c r="A129" s="2">
        <v>43314</v>
      </c>
      <c r="B129" s="4">
        <v>128</v>
      </c>
      <c r="C129" s="5">
        <v>351.32</v>
      </c>
      <c r="D129">
        <f t="shared" si="5"/>
        <v>374.87445883586253</v>
      </c>
      <c r="E129">
        <f t="shared" si="7"/>
        <v>381.87416219715982</v>
      </c>
      <c r="F129">
        <f t="shared" si="6"/>
        <v>-6.9997033612972928</v>
      </c>
      <c r="G129">
        <f t="shared" si="8"/>
        <v>-2.4660303098226186</v>
      </c>
      <c r="H129" t="b">
        <f t="shared" si="9"/>
        <v>0</v>
      </c>
    </row>
    <row r="130" spans="1:8" x14ac:dyDescent="0.15">
      <c r="A130" s="2">
        <v>43315</v>
      </c>
      <c r="B130" s="4">
        <v>129</v>
      </c>
      <c r="C130" s="5">
        <v>343</v>
      </c>
      <c r="D130">
        <f t="shared" si="5"/>
        <v>369.97069593803752</v>
      </c>
      <c r="E130">
        <f t="shared" si="7"/>
        <v>378.9945946269998</v>
      </c>
      <c r="F130">
        <f t="shared" si="6"/>
        <v>-9.0238986889622765</v>
      </c>
      <c r="G130">
        <f t="shared" si="8"/>
        <v>-3.1515306722561971</v>
      </c>
      <c r="H130" t="b">
        <f t="shared" si="9"/>
        <v>0</v>
      </c>
    </row>
    <row r="131" spans="1:8" x14ac:dyDescent="0.15">
      <c r="A131" s="2">
        <v>43316</v>
      </c>
      <c r="B131" s="4">
        <v>130</v>
      </c>
      <c r="C131" s="5">
        <v>346.1</v>
      </c>
      <c r="D131">
        <f t="shared" si="5"/>
        <v>366.29828117833944</v>
      </c>
      <c r="E131">
        <f t="shared" si="7"/>
        <v>376.55795798796277</v>
      </c>
      <c r="F131">
        <f t="shared" si="6"/>
        <v>-10.259676809623329</v>
      </c>
      <c r="G131">
        <f t="shared" si="8"/>
        <v>-4.0743284857483992</v>
      </c>
      <c r="H131" t="b">
        <f t="shared" si="9"/>
        <v>0</v>
      </c>
    </row>
    <row r="132" spans="1:8" x14ac:dyDescent="0.15">
      <c r="A132" s="2">
        <v>43317</v>
      </c>
      <c r="B132" s="4">
        <v>131</v>
      </c>
      <c r="C132" s="5">
        <v>345.5</v>
      </c>
      <c r="D132">
        <f t="shared" si="5"/>
        <v>363.09854561244106</v>
      </c>
      <c r="E132">
        <f t="shared" si="7"/>
        <v>374.25736850737297</v>
      </c>
      <c r="F132">
        <f t="shared" si="6"/>
        <v>-11.158822894931916</v>
      </c>
      <c r="G132">
        <f t="shared" si="8"/>
        <v>-5.1573701960701008</v>
      </c>
      <c r="H132" t="b">
        <f t="shared" si="9"/>
        <v>0</v>
      </c>
    </row>
    <row r="133" spans="1:8" x14ac:dyDescent="0.15">
      <c r="A133" s="2">
        <v>43318</v>
      </c>
      <c r="B133" s="4">
        <v>132</v>
      </c>
      <c r="C133" s="5">
        <v>347</v>
      </c>
      <c r="D133">
        <f t="shared" si="5"/>
        <v>360.62184628745013</v>
      </c>
      <c r="E133">
        <f t="shared" si="7"/>
        <v>372.23830417349347</v>
      </c>
      <c r="F133">
        <f t="shared" si="6"/>
        <v>-11.616457886043349</v>
      </c>
      <c r="G133">
        <f t="shared" si="8"/>
        <v>-6.3794983714381601</v>
      </c>
      <c r="H133" t="b">
        <f t="shared" si="9"/>
        <v>0</v>
      </c>
    </row>
    <row r="134" spans="1:8" x14ac:dyDescent="0.15">
      <c r="A134" s="2">
        <v>43319</v>
      </c>
      <c r="B134" s="4">
        <v>133</v>
      </c>
      <c r="C134" s="5">
        <v>317.52999999999997</v>
      </c>
      <c r="D134">
        <f t="shared" si="5"/>
        <v>353.99233147399627</v>
      </c>
      <c r="E134">
        <f t="shared" si="7"/>
        <v>368.18583719767912</v>
      </c>
      <c r="F134">
        <f t="shared" si="6"/>
        <v>-14.193505723682847</v>
      </c>
      <c r="G134">
        <f t="shared" si="8"/>
        <v>-7.9553974827595146</v>
      </c>
      <c r="H134" t="b">
        <f t="shared" si="9"/>
        <v>0</v>
      </c>
    </row>
    <row r="135" spans="1:8" x14ac:dyDescent="0.15">
      <c r="A135" s="2">
        <v>43320</v>
      </c>
      <c r="B135" s="4">
        <v>134</v>
      </c>
      <c r="C135" s="5">
        <v>300.67</v>
      </c>
      <c r="D135">
        <f t="shared" si="5"/>
        <v>345.78889586261226</v>
      </c>
      <c r="E135">
        <f t="shared" si="7"/>
        <v>363.18466407192511</v>
      </c>
      <c r="F135">
        <f t="shared" si="6"/>
        <v>-17.395768209312848</v>
      </c>
      <c r="G135">
        <f t="shared" si="8"/>
        <v>-9.8114266030953807</v>
      </c>
      <c r="H135" t="b">
        <f t="shared" si="9"/>
        <v>0</v>
      </c>
    </row>
    <row r="136" spans="1:8" x14ac:dyDescent="0.15">
      <c r="A136" s="2">
        <v>43321</v>
      </c>
      <c r="B136" s="4">
        <v>135</v>
      </c>
      <c r="C136" s="5">
        <v>303</v>
      </c>
      <c r="D136">
        <f t="shared" si="5"/>
        <v>339.20598880682576</v>
      </c>
      <c r="E136">
        <f t="shared" si="7"/>
        <v>358.7265408073381</v>
      </c>
      <c r="F136">
        <f t="shared" si="6"/>
        <v>-19.520552000512339</v>
      </c>
      <c r="G136">
        <f t="shared" si="8"/>
        <v>-11.703310336909832</v>
      </c>
      <c r="H136" t="b">
        <f t="shared" si="9"/>
        <v>0</v>
      </c>
    </row>
    <row r="137" spans="1:8" x14ac:dyDescent="0.15">
      <c r="A137" s="2">
        <v>43322</v>
      </c>
      <c r="B137" s="4">
        <v>136</v>
      </c>
      <c r="C137" s="5">
        <v>285.83999999999997</v>
      </c>
      <c r="D137">
        <f t="shared" si="5"/>
        <v>330.99583668269872</v>
      </c>
      <c r="E137">
        <f t="shared" si="7"/>
        <v>353.32753778457231</v>
      </c>
      <c r="F137">
        <f t="shared" si="6"/>
        <v>-22.331701101873591</v>
      </c>
      <c r="G137">
        <f t="shared" si="8"/>
        <v>-13.61112074180442</v>
      </c>
      <c r="H137" t="b">
        <f t="shared" si="9"/>
        <v>0</v>
      </c>
    </row>
    <row r="138" spans="1:8" x14ac:dyDescent="0.15">
      <c r="A138" s="2">
        <v>43323</v>
      </c>
      <c r="B138" s="4">
        <v>137</v>
      </c>
      <c r="C138" s="5">
        <v>266.63</v>
      </c>
      <c r="D138">
        <f t="shared" si="5"/>
        <v>321.0934002699758</v>
      </c>
      <c r="E138">
        <f t="shared" si="7"/>
        <v>346.90549794867809</v>
      </c>
      <c r="F138">
        <f t="shared" si="6"/>
        <v>-25.812097678702287</v>
      </c>
      <c r="G138">
        <f t="shared" si="8"/>
        <v>-15.701386777071642</v>
      </c>
      <c r="H138" t="b">
        <f t="shared" si="9"/>
        <v>0</v>
      </c>
    </row>
    <row r="139" spans="1:8" x14ac:dyDescent="0.15">
      <c r="A139" s="2">
        <v>43324</v>
      </c>
      <c r="B139" s="4">
        <v>138</v>
      </c>
      <c r="C139" s="5">
        <v>275.60000000000002</v>
      </c>
      <c r="D139">
        <f t="shared" si="5"/>
        <v>314.09441561305641</v>
      </c>
      <c r="E139">
        <f t="shared" si="7"/>
        <v>341.62360921173894</v>
      </c>
      <c r="F139">
        <f t="shared" si="6"/>
        <v>-27.529193598682525</v>
      </c>
      <c r="G139">
        <f t="shared" si="8"/>
        <v>-17.757530655929447</v>
      </c>
      <c r="H139" t="b">
        <f t="shared" si="9"/>
        <v>0</v>
      </c>
    </row>
    <row r="140" spans="1:8" x14ac:dyDescent="0.15">
      <c r="A140" s="2">
        <v>43325</v>
      </c>
      <c r="B140" s="4">
        <v>139</v>
      </c>
      <c r="C140" s="5">
        <v>246</v>
      </c>
      <c r="D140">
        <f t="shared" si="5"/>
        <v>303.61835167258619</v>
      </c>
      <c r="E140">
        <f t="shared" si="7"/>
        <v>334.54037889975831</v>
      </c>
      <c r="F140">
        <f t="shared" si="6"/>
        <v>-30.922027227172123</v>
      </c>
      <c r="G140">
        <f t="shared" si="8"/>
        <v>-20.053347368990426</v>
      </c>
      <c r="H140" t="b">
        <f t="shared" si="9"/>
        <v>0</v>
      </c>
    </row>
    <row r="141" spans="1:8" x14ac:dyDescent="0.15">
      <c r="A141" s="2">
        <v>43326</v>
      </c>
      <c r="B141" s="4">
        <v>140</v>
      </c>
      <c r="C141" s="5">
        <v>220</v>
      </c>
      <c r="D141">
        <f t="shared" si="5"/>
        <v>290.7539898768037</v>
      </c>
      <c r="E141">
        <f t="shared" si="7"/>
        <v>326.05590638866511</v>
      </c>
      <c r="F141">
        <f t="shared" si="6"/>
        <v>-35.301916511861407</v>
      </c>
      <c r="G141">
        <f t="shared" si="8"/>
        <v>-22.735913326427035</v>
      </c>
      <c r="H141" t="b">
        <f t="shared" si="9"/>
        <v>0</v>
      </c>
    </row>
    <row r="142" spans="1:8" x14ac:dyDescent="0.15">
      <c r="A142" s="2">
        <v>43327</v>
      </c>
      <c r="B142" s="4">
        <v>141</v>
      </c>
      <c r="C142" s="5">
        <v>244.72</v>
      </c>
      <c r="D142">
        <f t="shared" ref="D142:D205" si="10">C142*(2/(12+1))+D141*(1-(2/(12+1)))</f>
        <v>283.6718375880647</v>
      </c>
      <c r="E142">
        <f t="shared" si="7"/>
        <v>320.0310244339492</v>
      </c>
      <c r="F142">
        <f t="shared" si="6"/>
        <v>-36.359186845884494</v>
      </c>
      <c r="G142">
        <f t="shared" si="8"/>
        <v>-25.48510543307605</v>
      </c>
      <c r="H142" t="b">
        <f t="shared" si="9"/>
        <v>0</v>
      </c>
    </row>
    <row r="143" spans="1:8" x14ac:dyDescent="0.15">
      <c r="A143" s="2">
        <v>43328</v>
      </c>
      <c r="B143" s="4">
        <v>142</v>
      </c>
      <c r="C143" s="5">
        <v>245.33</v>
      </c>
      <c r="D143">
        <f t="shared" si="10"/>
        <v>277.77309334374706</v>
      </c>
      <c r="E143">
        <f t="shared" si="7"/>
        <v>314.49761521661964</v>
      </c>
      <c r="F143">
        <f t="shared" si="6"/>
        <v>-36.724521872872572</v>
      </c>
      <c r="G143">
        <f t="shared" si="8"/>
        <v>-27.988551671874909</v>
      </c>
      <c r="H143" t="b">
        <f t="shared" si="9"/>
        <v>0</v>
      </c>
    </row>
    <row r="144" spans="1:8" x14ac:dyDescent="0.15">
      <c r="A144" s="2">
        <v>43329</v>
      </c>
      <c r="B144" s="4">
        <v>143</v>
      </c>
      <c r="C144" s="5">
        <v>251.54</v>
      </c>
      <c r="D144">
        <f t="shared" si="10"/>
        <v>273.73723282932445</v>
      </c>
      <c r="E144">
        <f t="shared" si="7"/>
        <v>309.83408816353671</v>
      </c>
      <c r="F144">
        <f t="shared" si="6"/>
        <v>-36.09685533421225</v>
      </c>
      <c r="G144">
        <f t="shared" si="8"/>
        <v>-30.066450241308175</v>
      </c>
      <c r="H144" t="b">
        <f t="shared" si="9"/>
        <v>0</v>
      </c>
    </row>
    <row r="145" spans="1:8" x14ac:dyDescent="0.15">
      <c r="A145" s="2">
        <v>43330</v>
      </c>
      <c r="B145" s="4">
        <v>144</v>
      </c>
      <c r="C145" s="5">
        <v>247.27</v>
      </c>
      <c r="D145">
        <f t="shared" si="10"/>
        <v>269.66535085558223</v>
      </c>
      <c r="E145">
        <f t="shared" si="7"/>
        <v>305.19971126253398</v>
      </c>
      <c r="F145">
        <f t="shared" si="6"/>
        <v>-35.534360406951748</v>
      </c>
      <c r="G145">
        <f t="shared" si="8"/>
        <v>-31.845762286468112</v>
      </c>
      <c r="H145" t="b">
        <f t="shared" si="9"/>
        <v>0</v>
      </c>
    </row>
    <row r="146" spans="1:8" x14ac:dyDescent="0.15">
      <c r="A146" s="2">
        <v>43331</v>
      </c>
      <c r="B146" s="4">
        <v>145</v>
      </c>
      <c r="C146" s="5">
        <v>253.27</v>
      </c>
      <c r="D146">
        <f t="shared" si="10"/>
        <v>267.14298918549264</v>
      </c>
      <c r="E146">
        <f t="shared" si="7"/>
        <v>301.35306598382778</v>
      </c>
      <c r="F146">
        <f t="shared" si="6"/>
        <v>-34.210076798335137</v>
      </c>
      <c r="G146">
        <f t="shared" si="8"/>
        <v>-33.165581808297169</v>
      </c>
      <c r="H146" t="b">
        <f t="shared" si="9"/>
        <v>0</v>
      </c>
    </row>
    <row r="147" spans="1:8" x14ac:dyDescent="0.15">
      <c r="A147" s="2">
        <v>43332</v>
      </c>
      <c r="B147" s="4">
        <v>146</v>
      </c>
      <c r="C147" s="5">
        <v>234.49</v>
      </c>
      <c r="D147">
        <f t="shared" si="10"/>
        <v>262.11945238772455</v>
      </c>
      <c r="E147">
        <f t="shared" si="7"/>
        <v>296.40024628132204</v>
      </c>
      <c r="F147">
        <f t="shared" si="6"/>
        <v>-34.28079389359749</v>
      </c>
      <c r="G147">
        <f t="shared" si="8"/>
        <v>-34.10654805439664</v>
      </c>
      <c r="H147" t="b">
        <f t="shared" si="9"/>
        <v>0</v>
      </c>
    </row>
    <row r="148" spans="1:8" x14ac:dyDescent="0.15">
      <c r="A148" s="2">
        <v>43333</v>
      </c>
      <c r="B148" s="4">
        <v>147</v>
      </c>
      <c r="C148" s="5">
        <v>234.49</v>
      </c>
      <c r="D148">
        <f t="shared" si="10"/>
        <v>257.8687674049977</v>
      </c>
      <c r="E148">
        <f t="shared" si="7"/>
        <v>291.81430211233521</v>
      </c>
      <c r="F148">
        <f t="shared" si="6"/>
        <v>-33.945534707337515</v>
      </c>
      <c r="G148">
        <f t="shared" si="8"/>
        <v>-34.819474844247196</v>
      </c>
      <c r="H148" t="b">
        <f t="shared" si="9"/>
        <v>1</v>
      </c>
    </row>
    <row r="149" spans="1:8" x14ac:dyDescent="0.15">
      <c r="A149" s="2">
        <v>43334</v>
      </c>
      <c r="B149" s="4">
        <v>148</v>
      </c>
      <c r="C149" s="5">
        <v>224</v>
      </c>
      <c r="D149">
        <f t="shared" si="10"/>
        <v>252.65818780422882</v>
      </c>
      <c r="E149">
        <f t="shared" si="7"/>
        <v>286.79102047438448</v>
      </c>
      <c r="F149">
        <f t="shared" si="6"/>
        <v>-34.132832670155665</v>
      </c>
      <c r="G149">
        <f t="shared" si="8"/>
        <v>-35.176231004578696</v>
      </c>
      <c r="H149" t="b">
        <f t="shared" si="9"/>
        <v>1</v>
      </c>
    </row>
    <row r="150" spans="1:8" x14ac:dyDescent="0.15">
      <c r="A150" s="2">
        <v>43335</v>
      </c>
      <c r="B150" s="4">
        <v>149</v>
      </c>
      <c r="C150" s="5">
        <v>231.67</v>
      </c>
      <c r="D150">
        <f t="shared" si="10"/>
        <v>249.42923583434745</v>
      </c>
      <c r="E150">
        <f t="shared" si="7"/>
        <v>282.70798192072635</v>
      </c>
      <c r="F150">
        <f t="shared" si="6"/>
        <v>-33.278746086378902</v>
      </c>
      <c r="G150">
        <f t="shared" si="8"/>
        <v>-34.951434290636193</v>
      </c>
      <c r="H150" t="b">
        <f t="shared" si="9"/>
        <v>1</v>
      </c>
    </row>
    <row r="151" spans="1:8" x14ac:dyDescent="0.15">
      <c r="A151" s="2">
        <v>43336</v>
      </c>
      <c r="B151" s="4">
        <v>150</v>
      </c>
      <c r="C151" s="5">
        <v>232.76</v>
      </c>
      <c r="D151">
        <f t="shared" si="10"/>
        <v>246.86473801367862</v>
      </c>
      <c r="E151">
        <f t="shared" si="7"/>
        <v>279.00813140807992</v>
      </c>
      <c r="F151">
        <f t="shared" si="6"/>
        <v>-32.143393394401301</v>
      </c>
      <c r="G151">
        <f t="shared" si="8"/>
        <v>-34.483012796026955</v>
      </c>
      <c r="H151" t="b">
        <f t="shared" si="9"/>
        <v>1</v>
      </c>
    </row>
    <row r="152" spans="1:8" x14ac:dyDescent="0.15">
      <c r="A152" s="2">
        <v>43337</v>
      </c>
      <c r="B152" s="4">
        <v>151</v>
      </c>
      <c r="C152" s="5">
        <v>238.13</v>
      </c>
      <c r="D152">
        <f t="shared" si="10"/>
        <v>245.52093216542036</v>
      </c>
      <c r="E152">
        <f t="shared" si="7"/>
        <v>275.98012167414805</v>
      </c>
      <c r="F152">
        <f t="shared" si="6"/>
        <v>-30.45918950872769</v>
      </c>
      <c r="G152">
        <f t="shared" si="8"/>
        <v>-33.786864755566413</v>
      </c>
      <c r="H152" t="b">
        <f t="shared" si="9"/>
        <v>1</v>
      </c>
    </row>
    <row r="153" spans="1:8" x14ac:dyDescent="0.15">
      <c r="A153" s="2">
        <v>43338</v>
      </c>
      <c r="B153" s="4">
        <v>152</v>
      </c>
      <c r="C153" s="5">
        <v>231.69</v>
      </c>
      <c r="D153">
        <f t="shared" si="10"/>
        <v>243.39309644766337</v>
      </c>
      <c r="E153">
        <f t="shared" si="7"/>
        <v>272.69937192050747</v>
      </c>
      <c r="F153">
        <f t="shared" si="6"/>
        <v>-29.306275472844106</v>
      </c>
      <c r="G153">
        <f t="shared" si="8"/>
        <v>-33.032355882081063</v>
      </c>
      <c r="H153" t="b">
        <f t="shared" si="9"/>
        <v>1</v>
      </c>
    </row>
    <row r="154" spans="1:8" x14ac:dyDescent="0.15">
      <c r="A154" s="2">
        <v>43339</v>
      </c>
      <c r="B154" s="4">
        <v>153</v>
      </c>
      <c r="C154" s="5">
        <v>233.94</v>
      </c>
      <c r="D154">
        <f t="shared" si="10"/>
        <v>241.93877391725363</v>
      </c>
      <c r="E154">
        <f t="shared" si="7"/>
        <v>269.82830733380325</v>
      </c>
      <c r="F154">
        <f t="shared" si="6"/>
        <v>-27.889533416549625</v>
      </c>
      <c r="G154">
        <f t="shared" si="8"/>
        <v>-32.182930660925273</v>
      </c>
      <c r="H154" t="b">
        <f t="shared" si="9"/>
        <v>1</v>
      </c>
    </row>
    <row r="155" spans="1:8" x14ac:dyDescent="0.15">
      <c r="A155" s="2">
        <v>43340</v>
      </c>
      <c r="B155" s="4">
        <v>154</v>
      </c>
      <c r="C155" s="5">
        <v>242.01</v>
      </c>
      <c r="D155">
        <f t="shared" si="10"/>
        <v>241.9497317761377</v>
      </c>
      <c r="E155">
        <f t="shared" si="7"/>
        <v>267.76769197574373</v>
      </c>
      <c r="F155">
        <f t="shared" ref="F155:F218" si="11">D155-E155</f>
        <v>-25.817960199606034</v>
      </c>
      <c r="G155">
        <f t="shared" si="8"/>
        <v>-31.250473261066482</v>
      </c>
      <c r="H155" t="b">
        <f t="shared" si="9"/>
        <v>1</v>
      </c>
    </row>
    <row r="156" spans="1:8" x14ac:dyDescent="0.15">
      <c r="A156" s="2">
        <v>43341</v>
      </c>
      <c r="B156" s="4">
        <v>155</v>
      </c>
      <c r="C156" s="5">
        <v>242.88</v>
      </c>
      <c r="D156">
        <f t="shared" si="10"/>
        <v>242.0928499644242</v>
      </c>
      <c r="E156">
        <f t="shared" ref="E156:E219" si="12">C156*(2/(26+1))+E155*(1-(2/(26+1)))</f>
        <v>265.92415923679971</v>
      </c>
      <c r="F156">
        <f t="shared" si="11"/>
        <v>-23.831309272375506</v>
      </c>
      <c r="G156">
        <f t="shared" si="8"/>
        <v>-30.089419414264039</v>
      </c>
      <c r="H156" t="b">
        <f t="shared" si="9"/>
        <v>1</v>
      </c>
    </row>
    <row r="157" spans="1:8" x14ac:dyDescent="0.15">
      <c r="A157" s="2">
        <v>43342</v>
      </c>
      <c r="B157" s="4">
        <v>156</v>
      </c>
      <c r="C157" s="5">
        <v>233.46</v>
      </c>
      <c r="D157">
        <f t="shared" si="10"/>
        <v>240.76471920066666</v>
      </c>
      <c r="E157">
        <f t="shared" si="12"/>
        <v>263.51940670074049</v>
      </c>
      <c r="F157">
        <f t="shared" si="11"/>
        <v>-22.754687500073828</v>
      </c>
      <c r="G157">
        <f t="shared" si="8"/>
        <v>-28.845991946790296</v>
      </c>
      <c r="H157" t="b">
        <f t="shared" si="9"/>
        <v>1</v>
      </c>
    </row>
    <row r="158" spans="1:8" x14ac:dyDescent="0.15">
      <c r="A158" s="2">
        <v>43343</v>
      </c>
      <c r="B158" s="4">
        <v>157</v>
      </c>
      <c r="C158" s="5">
        <v>235.59</v>
      </c>
      <c r="D158">
        <f t="shared" si="10"/>
        <v>239.96860855441025</v>
      </c>
      <c r="E158">
        <f t="shared" si="12"/>
        <v>261.45056175994489</v>
      </c>
      <c r="F158">
        <f t="shared" si="11"/>
        <v>-21.481953205534637</v>
      </c>
      <c r="G158">
        <f t="shared" si="8"/>
        <v>-27.440338672943515</v>
      </c>
      <c r="H158" t="b">
        <f t="shared" si="9"/>
        <v>1</v>
      </c>
    </row>
    <row r="159" spans="1:8" x14ac:dyDescent="0.15">
      <c r="A159" s="2">
        <v>43344</v>
      </c>
      <c r="B159" s="4">
        <v>158</v>
      </c>
      <c r="C159" s="5">
        <v>242.24</v>
      </c>
      <c r="D159">
        <f t="shared" si="10"/>
        <v>240.31805339219329</v>
      </c>
      <c r="E159">
        <f t="shared" si="12"/>
        <v>260.02755718513413</v>
      </c>
      <c r="F159">
        <f t="shared" si="11"/>
        <v>-19.709503792940836</v>
      </c>
      <c r="G159">
        <f t="shared" si="8"/>
        <v>-25.932645084783729</v>
      </c>
      <c r="H159" t="b">
        <f t="shared" si="9"/>
        <v>1</v>
      </c>
    </row>
    <row r="160" spans="1:8" x14ac:dyDescent="0.15">
      <c r="A160" s="2">
        <v>43345</v>
      </c>
      <c r="B160" s="4">
        <v>159</v>
      </c>
      <c r="C160" s="5">
        <v>248.23</v>
      </c>
      <c r="D160">
        <f t="shared" si="10"/>
        <v>241.53527594724048</v>
      </c>
      <c r="E160">
        <f t="shared" si="12"/>
        <v>259.15366406030938</v>
      </c>
      <c r="F160">
        <f t="shared" si="11"/>
        <v>-17.618388113068903</v>
      </c>
      <c r="G160">
        <f t="shared" si="8"/>
        <v>-24.318755609080128</v>
      </c>
      <c r="H160" t="b">
        <f t="shared" si="9"/>
        <v>1</v>
      </c>
    </row>
    <row r="161" spans="1:8" x14ac:dyDescent="0.15">
      <c r="A161" s="2">
        <v>43346</v>
      </c>
      <c r="B161" s="4">
        <v>160</v>
      </c>
      <c r="C161" s="5">
        <v>245.72</v>
      </c>
      <c r="D161">
        <f t="shared" si="10"/>
        <v>242.17907964766502</v>
      </c>
      <c r="E161">
        <f t="shared" si="12"/>
        <v>258.1585778336198</v>
      </c>
      <c r="F161">
        <f t="shared" si="11"/>
        <v>-15.979498185954782</v>
      </c>
      <c r="G161">
        <f t="shared" si="8"/>
        <v>-22.709901017660918</v>
      </c>
      <c r="H161" t="b">
        <f t="shared" si="9"/>
        <v>1</v>
      </c>
    </row>
    <row r="162" spans="1:8" x14ac:dyDescent="0.15">
      <c r="A162" s="2">
        <v>43347</v>
      </c>
      <c r="B162" s="4">
        <v>161</v>
      </c>
      <c r="C162" s="5">
        <v>243.31</v>
      </c>
      <c r="D162">
        <f t="shared" si="10"/>
        <v>242.35306739417808</v>
      </c>
      <c r="E162">
        <f t="shared" si="12"/>
        <v>257.05868317927758</v>
      </c>
      <c r="F162">
        <f t="shared" si="11"/>
        <v>-14.705615785099496</v>
      </c>
      <c r="G162">
        <f t="shared" si="8"/>
        <v>-21.087605496800407</v>
      </c>
      <c r="H162" t="b">
        <f t="shared" si="9"/>
        <v>1</v>
      </c>
    </row>
    <row r="163" spans="1:8" x14ac:dyDescent="0.15">
      <c r="A163" s="2">
        <v>43348</v>
      </c>
      <c r="B163" s="4">
        <v>162</v>
      </c>
      <c r="C163" s="5">
        <v>194.56</v>
      </c>
      <c r="D163">
        <f t="shared" si="10"/>
        <v>235.00028779507375</v>
      </c>
      <c r="E163">
        <f t="shared" si="12"/>
        <v>252.42915109192367</v>
      </c>
      <c r="F163">
        <f t="shared" si="11"/>
        <v>-17.428863296849926</v>
      </c>
      <c r="G163">
        <f t="shared" ref="G163:G226" si="13">AVERAGE(F155:F163)</f>
        <v>-19.925308816833773</v>
      </c>
      <c r="H163" t="b">
        <f t="shared" si="9"/>
        <v>1</v>
      </c>
    </row>
    <row r="164" spans="1:8" x14ac:dyDescent="0.15">
      <c r="A164" s="2">
        <v>43349</v>
      </c>
      <c r="B164" s="4">
        <v>163</v>
      </c>
      <c r="C164" s="5">
        <v>181.13</v>
      </c>
      <c r="D164">
        <f t="shared" si="10"/>
        <v>226.71255121121624</v>
      </c>
      <c r="E164">
        <f t="shared" si="12"/>
        <v>247.14773249252192</v>
      </c>
      <c r="F164">
        <f t="shared" si="11"/>
        <v>-20.435181281305688</v>
      </c>
      <c r="G164">
        <f t="shared" si="13"/>
        <v>-19.327222270355957</v>
      </c>
      <c r="H164" t="b">
        <f t="shared" ref="H164:H227" si="14">F164&gt;G164</f>
        <v>0</v>
      </c>
    </row>
    <row r="165" spans="1:8" x14ac:dyDescent="0.15">
      <c r="A165" s="2">
        <v>43350</v>
      </c>
      <c r="B165" s="4">
        <v>164</v>
      </c>
      <c r="C165" s="5">
        <v>182.7</v>
      </c>
      <c r="D165">
        <f t="shared" si="10"/>
        <v>219.94138948641373</v>
      </c>
      <c r="E165">
        <f t="shared" si="12"/>
        <v>242.37382638196473</v>
      </c>
      <c r="F165">
        <f t="shared" si="11"/>
        <v>-22.432436895551007</v>
      </c>
      <c r="G165">
        <f t="shared" si="13"/>
        <v>-19.171792006264344</v>
      </c>
      <c r="H165" t="b">
        <f t="shared" si="14"/>
        <v>0</v>
      </c>
    </row>
    <row r="166" spans="1:8" x14ac:dyDescent="0.15">
      <c r="A166" s="2">
        <v>43351</v>
      </c>
      <c r="B166" s="4">
        <v>165</v>
      </c>
      <c r="C166" s="5">
        <v>164</v>
      </c>
      <c r="D166">
        <f t="shared" si="10"/>
        <v>211.3350218731193</v>
      </c>
      <c r="E166">
        <f t="shared" si="12"/>
        <v>236.56835776107846</v>
      </c>
      <c r="F166">
        <f t="shared" si="11"/>
        <v>-25.233335887959157</v>
      </c>
      <c r="G166">
        <f t="shared" si="13"/>
        <v>-19.447197382696046</v>
      </c>
      <c r="H166" t="b">
        <f t="shared" si="14"/>
        <v>0</v>
      </c>
    </row>
    <row r="167" spans="1:8" x14ac:dyDescent="0.15">
      <c r="A167" s="2">
        <v>43352</v>
      </c>
      <c r="B167" s="4">
        <v>166</v>
      </c>
      <c r="C167" s="5">
        <v>160.83000000000001</v>
      </c>
      <c r="D167">
        <f t="shared" si="10"/>
        <v>203.56501850802402</v>
      </c>
      <c r="E167">
        <f t="shared" si="12"/>
        <v>230.95810903803562</v>
      </c>
      <c r="F167">
        <f t="shared" si="11"/>
        <v>-27.393090530011591</v>
      </c>
      <c r="G167">
        <f t="shared" si="13"/>
        <v>-20.103990418749042</v>
      </c>
      <c r="H167" t="b">
        <f t="shared" si="14"/>
        <v>0</v>
      </c>
    </row>
    <row r="168" spans="1:8" x14ac:dyDescent="0.15">
      <c r="A168" s="2">
        <v>43353</v>
      </c>
      <c r="B168" s="4">
        <v>167</v>
      </c>
      <c r="C168" s="5">
        <v>161.02000000000001</v>
      </c>
      <c r="D168">
        <f t="shared" si="10"/>
        <v>197.01963104525109</v>
      </c>
      <c r="E168">
        <f t="shared" si="12"/>
        <v>225.77750836855148</v>
      </c>
      <c r="F168">
        <f t="shared" si="11"/>
        <v>-28.757877323300391</v>
      </c>
      <c r="G168">
        <f t="shared" si="13"/>
        <v>-21.109365255455661</v>
      </c>
      <c r="H168" t="b">
        <f t="shared" si="14"/>
        <v>0</v>
      </c>
    </row>
    <row r="169" spans="1:8" x14ac:dyDescent="0.15">
      <c r="A169" s="2">
        <v>43354</v>
      </c>
      <c r="B169" s="4">
        <v>168</v>
      </c>
      <c r="C169" s="5">
        <v>151.46</v>
      </c>
      <c r="D169">
        <f t="shared" si="10"/>
        <v>190.01045703828939</v>
      </c>
      <c r="E169">
        <f t="shared" si="12"/>
        <v>220.27250774865877</v>
      </c>
      <c r="F169">
        <f t="shared" si="11"/>
        <v>-30.26205071036938</v>
      </c>
      <c r="G169">
        <f t="shared" si="13"/>
        <v>-22.514216655155714</v>
      </c>
      <c r="H169" t="b">
        <f t="shared" si="14"/>
        <v>0</v>
      </c>
    </row>
    <row r="170" spans="1:8" x14ac:dyDescent="0.15">
      <c r="A170" s="2">
        <v>43355</v>
      </c>
      <c r="B170" s="4">
        <v>169</v>
      </c>
      <c r="C170" s="5">
        <v>143.31</v>
      </c>
      <c r="D170">
        <f t="shared" si="10"/>
        <v>182.82577134009102</v>
      </c>
      <c r="E170">
        <f t="shared" si="12"/>
        <v>214.57158124875812</v>
      </c>
      <c r="F170">
        <f t="shared" si="11"/>
        <v>-31.745809908667098</v>
      </c>
      <c r="G170">
        <f t="shared" si="13"/>
        <v>-24.266029068790417</v>
      </c>
      <c r="H170" t="b">
        <f t="shared" si="14"/>
        <v>0</v>
      </c>
    </row>
    <row r="171" spans="1:8" x14ac:dyDescent="0.15">
      <c r="A171" s="2">
        <v>43356</v>
      </c>
      <c r="B171" s="4">
        <v>170</v>
      </c>
      <c r="C171" s="5">
        <v>157.30000000000001</v>
      </c>
      <c r="D171">
        <f t="shared" si="10"/>
        <v>178.89872959546165</v>
      </c>
      <c r="E171">
        <f t="shared" si="12"/>
        <v>210.32924189699827</v>
      </c>
      <c r="F171">
        <f t="shared" si="11"/>
        <v>-31.430512301536623</v>
      </c>
      <c r="G171">
        <f t="shared" si="13"/>
        <v>-26.124350903950095</v>
      </c>
      <c r="H171" t="b">
        <f t="shared" si="14"/>
        <v>0</v>
      </c>
    </row>
    <row r="172" spans="1:8" x14ac:dyDescent="0.15">
      <c r="A172" s="2">
        <v>43357</v>
      </c>
      <c r="B172" s="4">
        <v>171</v>
      </c>
      <c r="C172" s="5">
        <v>173.05</v>
      </c>
      <c r="D172">
        <f t="shared" si="10"/>
        <v>177.99892504231369</v>
      </c>
      <c r="E172">
        <f t="shared" si="12"/>
        <v>207.56781657129468</v>
      </c>
      <c r="F172">
        <f t="shared" si="11"/>
        <v>-29.568891528980998</v>
      </c>
      <c r="G172">
        <f t="shared" si="13"/>
        <v>-27.473242929742437</v>
      </c>
      <c r="H172" t="b">
        <f t="shared" si="14"/>
        <v>0</v>
      </c>
    </row>
    <row r="173" spans="1:8" x14ac:dyDescent="0.15">
      <c r="A173" s="2">
        <v>43358</v>
      </c>
      <c r="B173" s="4">
        <v>172</v>
      </c>
      <c r="C173" s="5">
        <v>179.02</v>
      </c>
      <c r="D173">
        <f t="shared" si="10"/>
        <v>178.15601349734234</v>
      </c>
      <c r="E173">
        <f t="shared" si="12"/>
        <v>205.45316349193953</v>
      </c>
      <c r="F173">
        <f t="shared" si="11"/>
        <v>-27.297149994597191</v>
      </c>
      <c r="G173">
        <f t="shared" si="13"/>
        <v>-28.235683897885938</v>
      </c>
      <c r="H173" t="b">
        <f t="shared" si="14"/>
        <v>1</v>
      </c>
    </row>
    <row r="174" spans="1:8" x14ac:dyDescent="0.15">
      <c r="A174" s="2">
        <v>43359</v>
      </c>
      <c r="B174" s="4">
        <v>173</v>
      </c>
      <c r="C174" s="5">
        <v>176.44</v>
      </c>
      <c r="D174">
        <f t="shared" si="10"/>
        <v>177.89201142082814</v>
      </c>
      <c r="E174">
        <f t="shared" si="12"/>
        <v>203.30404027031437</v>
      </c>
      <c r="F174">
        <f t="shared" si="11"/>
        <v>-25.412028849486234</v>
      </c>
      <c r="G174">
        <f t="shared" si="13"/>
        <v>-28.566749670545406</v>
      </c>
      <c r="H174" t="b">
        <f t="shared" si="14"/>
        <v>1</v>
      </c>
    </row>
    <row r="175" spans="1:8" x14ac:dyDescent="0.15">
      <c r="A175" s="2">
        <v>43360</v>
      </c>
      <c r="B175" s="4">
        <v>174</v>
      </c>
      <c r="C175" s="5">
        <v>164.22</v>
      </c>
      <c r="D175">
        <f t="shared" si="10"/>
        <v>175.78862504839304</v>
      </c>
      <c r="E175">
        <f t="shared" si="12"/>
        <v>200.40892617621702</v>
      </c>
      <c r="F175">
        <f t="shared" si="11"/>
        <v>-24.620301127823979</v>
      </c>
      <c r="G175">
        <f t="shared" si="13"/>
        <v>-28.498634697197051</v>
      </c>
      <c r="H175" t="b">
        <f t="shared" si="14"/>
        <v>1</v>
      </c>
    </row>
    <row r="176" spans="1:8" x14ac:dyDescent="0.15">
      <c r="A176" s="2">
        <v>43361</v>
      </c>
      <c r="B176" s="4">
        <v>175</v>
      </c>
      <c r="C176" s="5">
        <v>166.09</v>
      </c>
      <c r="D176">
        <f t="shared" si="10"/>
        <v>174.2965288871018</v>
      </c>
      <c r="E176">
        <f t="shared" si="12"/>
        <v>197.86678349649725</v>
      </c>
      <c r="F176">
        <f t="shared" si="11"/>
        <v>-23.570254609395448</v>
      </c>
      <c r="G176">
        <f t="shared" si="13"/>
        <v>-28.073875150461927</v>
      </c>
      <c r="H176" t="b">
        <f t="shared" si="14"/>
        <v>1</v>
      </c>
    </row>
    <row r="177" spans="1:8" x14ac:dyDescent="0.15">
      <c r="A177" s="2">
        <v>43362</v>
      </c>
      <c r="B177" s="4">
        <v>176</v>
      </c>
      <c r="C177" s="5">
        <v>169.12</v>
      </c>
      <c r="D177">
        <f t="shared" si="10"/>
        <v>173.50013982754768</v>
      </c>
      <c r="E177">
        <f t="shared" si="12"/>
        <v>195.73739212638634</v>
      </c>
      <c r="F177">
        <f t="shared" si="11"/>
        <v>-22.237252298838655</v>
      </c>
      <c r="G177">
        <f t="shared" si="13"/>
        <v>-27.349361258855069</v>
      </c>
      <c r="H177" t="b">
        <f t="shared" si="14"/>
        <v>1</v>
      </c>
    </row>
    <row r="178" spans="1:8" x14ac:dyDescent="0.15">
      <c r="A178" s="2">
        <v>43363</v>
      </c>
      <c r="B178" s="4">
        <v>177</v>
      </c>
      <c r="C178" s="5">
        <v>175.76</v>
      </c>
      <c r="D178">
        <f t="shared" si="10"/>
        <v>173.84781062330956</v>
      </c>
      <c r="E178">
        <f t="shared" si="12"/>
        <v>194.25758530220958</v>
      </c>
      <c r="F178">
        <f t="shared" si="11"/>
        <v>-20.409774678900021</v>
      </c>
      <c r="G178">
        <f t="shared" si="13"/>
        <v>-26.254663922025138</v>
      </c>
      <c r="H178" t="b">
        <f t="shared" si="14"/>
        <v>1</v>
      </c>
    </row>
    <row r="179" spans="1:8" x14ac:dyDescent="0.15">
      <c r="A179" s="2">
        <v>43364</v>
      </c>
      <c r="B179" s="4">
        <v>178</v>
      </c>
      <c r="C179" s="5">
        <v>187.24</v>
      </c>
      <c r="D179">
        <f t="shared" si="10"/>
        <v>175.90814745049269</v>
      </c>
      <c r="E179">
        <f t="shared" si="12"/>
        <v>193.73776416871257</v>
      </c>
      <c r="F179">
        <f t="shared" si="11"/>
        <v>-17.829616718219881</v>
      </c>
      <c r="G179">
        <f t="shared" si="13"/>
        <v>-24.708420234197671</v>
      </c>
      <c r="H179" t="b">
        <f t="shared" si="14"/>
        <v>1</v>
      </c>
    </row>
    <row r="180" spans="1:8" x14ac:dyDescent="0.15">
      <c r="A180" s="2">
        <v>43365</v>
      </c>
      <c r="B180" s="4">
        <v>179</v>
      </c>
      <c r="C180" s="5">
        <v>196.36</v>
      </c>
      <c r="D180">
        <f t="shared" si="10"/>
        <v>179.05458630426304</v>
      </c>
      <c r="E180">
        <f t="shared" si="12"/>
        <v>193.93200385991904</v>
      </c>
      <c r="F180">
        <f t="shared" si="11"/>
        <v>-14.877417555655995</v>
      </c>
      <c r="G180">
        <f t="shared" si="13"/>
        <v>-22.869187484655377</v>
      </c>
      <c r="H180" t="b">
        <f t="shared" si="14"/>
        <v>1</v>
      </c>
    </row>
    <row r="181" spans="1:8" x14ac:dyDescent="0.15">
      <c r="A181" s="2">
        <v>43366</v>
      </c>
      <c r="B181" s="4">
        <v>180</v>
      </c>
      <c r="C181" s="5">
        <v>201.11</v>
      </c>
      <c r="D181">
        <f t="shared" si="10"/>
        <v>182.44772687283796</v>
      </c>
      <c r="E181">
        <f t="shared" si="12"/>
        <v>194.46370727770284</v>
      </c>
      <c r="F181">
        <f t="shared" si="11"/>
        <v>-12.015980404864877</v>
      </c>
      <c r="G181">
        <f t="shared" si="13"/>
        <v>-20.918864026420252</v>
      </c>
      <c r="H181" t="b">
        <f t="shared" si="14"/>
        <v>1</v>
      </c>
    </row>
    <row r="182" spans="1:8" x14ac:dyDescent="0.15">
      <c r="A182" s="2">
        <v>43367</v>
      </c>
      <c r="B182" s="4">
        <v>181</v>
      </c>
      <c r="C182" s="5">
        <v>191.6</v>
      </c>
      <c r="D182">
        <f t="shared" si="10"/>
        <v>183.85576889240136</v>
      </c>
      <c r="E182">
        <f t="shared" si="12"/>
        <v>194.25158081268782</v>
      </c>
      <c r="F182">
        <f t="shared" si="11"/>
        <v>-10.395811920286462</v>
      </c>
      <c r="G182">
        <f t="shared" si="13"/>
        <v>-19.040937573719063</v>
      </c>
      <c r="H182" t="b">
        <f t="shared" si="14"/>
        <v>1</v>
      </c>
    </row>
    <row r="183" spans="1:8" x14ac:dyDescent="0.15">
      <c r="A183" s="2">
        <v>43368</v>
      </c>
      <c r="B183" s="4">
        <v>182</v>
      </c>
      <c r="C183" s="5">
        <v>172.41</v>
      </c>
      <c r="D183">
        <f t="shared" si="10"/>
        <v>182.09488137049345</v>
      </c>
      <c r="E183">
        <f t="shared" si="12"/>
        <v>192.6336859376739</v>
      </c>
      <c r="F183">
        <f t="shared" si="11"/>
        <v>-10.538804567180449</v>
      </c>
      <c r="G183">
        <f t="shared" si="13"/>
        <v>-17.388357097907306</v>
      </c>
      <c r="H183" t="b">
        <f t="shared" si="14"/>
        <v>1</v>
      </c>
    </row>
    <row r="184" spans="1:8" x14ac:dyDescent="0.15">
      <c r="A184" s="2">
        <v>43369</v>
      </c>
      <c r="B184" s="4">
        <v>183</v>
      </c>
      <c r="C184" s="5">
        <v>176.3</v>
      </c>
      <c r="D184">
        <f t="shared" si="10"/>
        <v>181.2033611596483</v>
      </c>
      <c r="E184">
        <f t="shared" si="12"/>
        <v>191.42378327562398</v>
      </c>
      <c r="F184">
        <f t="shared" si="11"/>
        <v>-10.22042211597568</v>
      </c>
      <c r="G184">
        <f t="shared" si="13"/>
        <v>-15.788370541035274</v>
      </c>
      <c r="H184" t="b">
        <f t="shared" si="14"/>
        <v>1</v>
      </c>
    </row>
    <row r="185" spans="1:8" x14ac:dyDescent="0.15">
      <c r="A185" s="2">
        <v>43370</v>
      </c>
      <c r="B185" s="4">
        <v>184</v>
      </c>
      <c r="C185" s="5">
        <v>179.04</v>
      </c>
      <c r="D185">
        <f t="shared" si="10"/>
        <v>180.87053636585625</v>
      </c>
      <c r="E185">
        <f t="shared" si="12"/>
        <v>190.50646599594813</v>
      </c>
      <c r="F185">
        <f t="shared" si="11"/>
        <v>-9.63592963009188</v>
      </c>
      <c r="G185">
        <f t="shared" si="13"/>
        <v>-14.240112210001545</v>
      </c>
      <c r="H185" t="b">
        <f t="shared" si="14"/>
        <v>1</v>
      </c>
    </row>
    <row r="186" spans="1:8" x14ac:dyDescent="0.15">
      <c r="A186" s="2">
        <v>43371</v>
      </c>
      <c r="B186" s="4">
        <v>185</v>
      </c>
      <c r="C186" s="5">
        <v>184.22</v>
      </c>
      <c r="D186">
        <f t="shared" si="10"/>
        <v>181.3858384634168</v>
      </c>
      <c r="E186">
        <f t="shared" si="12"/>
        <v>190.04080184810013</v>
      </c>
      <c r="F186">
        <f t="shared" si="11"/>
        <v>-8.6549633846833274</v>
      </c>
      <c r="G186">
        <f t="shared" si="13"/>
        <v>-12.730968997317619</v>
      </c>
      <c r="H186" t="b">
        <f t="shared" si="14"/>
        <v>1</v>
      </c>
    </row>
    <row r="187" spans="1:8" x14ac:dyDescent="0.15">
      <c r="A187" s="2">
        <v>43372</v>
      </c>
      <c r="B187" s="4">
        <v>186</v>
      </c>
      <c r="C187" s="5">
        <v>184.27</v>
      </c>
      <c r="D187">
        <f t="shared" si="10"/>
        <v>181.82955562289112</v>
      </c>
      <c r="E187">
        <f t="shared" si="12"/>
        <v>189.61333504453717</v>
      </c>
      <c r="F187">
        <f t="shared" si="11"/>
        <v>-7.7837794216460452</v>
      </c>
      <c r="G187">
        <f t="shared" si="13"/>
        <v>-11.328080635400511</v>
      </c>
      <c r="H187" t="b">
        <f t="shared" si="14"/>
        <v>1</v>
      </c>
    </row>
    <row r="188" spans="1:8" x14ac:dyDescent="0.15">
      <c r="A188" s="2">
        <v>43373</v>
      </c>
      <c r="B188" s="4">
        <v>187</v>
      </c>
      <c r="C188" s="5">
        <v>193.51</v>
      </c>
      <c r="D188">
        <f t="shared" si="10"/>
        <v>183.62654706552325</v>
      </c>
      <c r="E188">
        <f t="shared" si="12"/>
        <v>189.90197689308997</v>
      </c>
      <c r="F188">
        <f t="shared" si="11"/>
        <v>-6.2754298275667111</v>
      </c>
      <c r="G188">
        <f t="shared" si="13"/>
        <v>-10.044282091994603</v>
      </c>
      <c r="H188" t="b">
        <f t="shared" si="14"/>
        <v>1</v>
      </c>
    </row>
    <row r="189" spans="1:8" x14ac:dyDescent="0.15">
      <c r="A189" s="2">
        <v>43374</v>
      </c>
      <c r="B189" s="4">
        <v>188</v>
      </c>
      <c r="C189" s="5">
        <v>192.41</v>
      </c>
      <c r="D189">
        <f t="shared" si="10"/>
        <v>184.97784751698123</v>
      </c>
      <c r="E189">
        <f t="shared" si="12"/>
        <v>190.08775638249068</v>
      </c>
      <c r="F189">
        <f t="shared" si="11"/>
        <v>-5.1099088655094533</v>
      </c>
      <c r="G189">
        <f t="shared" si="13"/>
        <v>-8.9590033486449876</v>
      </c>
      <c r="H189" t="b">
        <f t="shared" si="14"/>
        <v>1</v>
      </c>
    </row>
    <row r="190" spans="1:8" x14ac:dyDescent="0.15">
      <c r="A190" s="2">
        <v>43375</v>
      </c>
      <c r="B190" s="4">
        <v>189</v>
      </c>
      <c r="C190" s="5">
        <v>192.6</v>
      </c>
      <c r="D190">
        <f t="shared" si="10"/>
        <v>186.15048636052256</v>
      </c>
      <c r="E190">
        <f t="shared" si="12"/>
        <v>190.27384850230618</v>
      </c>
      <c r="F190">
        <f t="shared" si="11"/>
        <v>-4.1233621417836162</v>
      </c>
      <c r="G190">
        <f t="shared" si="13"/>
        <v>-8.0820457638581811</v>
      </c>
      <c r="H190" t="b">
        <f t="shared" si="14"/>
        <v>1</v>
      </c>
    </row>
    <row r="191" spans="1:8" x14ac:dyDescent="0.15">
      <c r="A191" s="2">
        <v>43376</v>
      </c>
      <c r="B191" s="4">
        <v>190</v>
      </c>
      <c r="C191" s="5">
        <v>185.5</v>
      </c>
      <c r="D191">
        <f t="shared" si="10"/>
        <v>186.05041153582678</v>
      </c>
      <c r="E191">
        <f t="shared" si="12"/>
        <v>189.92023009472794</v>
      </c>
      <c r="F191">
        <f t="shared" si="11"/>
        <v>-3.8698185589011587</v>
      </c>
      <c r="G191">
        <f t="shared" si="13"/>
        <v>-7.3569353903709249</v>
      </c>
      <c r="H191" t="b">
        <f t="shared" si="14"/>
        <v>1</v>
      </c>
    </row>
    <row r="192" spans="1:8" x14ac:dyDescent="0.15">
      <c r="A192" s="2">
        <v>43377</v>
      </c>
      <c r="B192" s="4">
        <v>191</v>
      </c>
      <c r="C192" s="5">
        <v>190.07</v>
      </c>
      <c r="D192">
        <f t="shared" si="10"/>
        <v>186.66880976108419</v>
      </c>
      <c r="E192">
        <f t="shared" si="12"/>
        <v>189.93132416178514</v>
      </c>
      <c r="F192">
        <f t="shared" si="11"/>
        <v>-3.262514400700951</v>
      </c>
      <c r="G192">
        <f t="shared" si="13"/>
        <v>-6.5484587052065359</v>
      </c>
      <c r="H192" t="b">
        <f t="shared" si="14"/>
        <v>1</v>
      </c>
    </row>
    <row r="193" spans="1:8" x14ac:dyDescent="0.15">
      <c r="A193" s="2">
        <v>43378</v>
      </c>
      <c r="B193" s="4">
        <v>192</v>
      </c>
      <c r="C193" s="5">
        <v>190</v>
      </c>
      <c r="D193">
        <f t="shared" si="10"/>
        <v>187.18130056707122</v>
      </c>
      <c r="E193">
        <f t="shared" si="12"/>
        <v>189.93641126091217</v>
      </c>
      <c r="F193">
        <f t="shared" si="11"/>
        <v>-2.7551106938409475</v>
      </c>
      <c r="G193">
        <f t="shared" si="13"/>
        <v>-5.7189796583026764</v>
      </c>
      <c r="H193" t="b">
        <f t="shared" si="14"/>
        <v>1</v>
      </c>
    </row>
    <row r="194" spans="1:8" x14ac:dyDescent="0.15">
      <c r="A194" s="2">
        <v>43379</v>
      </c>
      <c r="B194" s="4">
        <v>193</v>
      </c>
      <c r="C194" s="5">
        <v>192.82</v>
      </c>
      <c r="D194">
        <f t="shared" si="10"/>
        <v>188.04879278752179</v>
      </c>
      <c r="E194">
        <f t="shared" si="12"/>
        <v>190.15001042677051</v>
      </c>
      <c r="F194">
        <f t="shared" si="11"/>
        <v>-2.1012176392487163</v>
      </c>
      <c r="G194">
        <f t="shared" si="13"/>
        <v>-4.8817894370978809</v>
      </c>
      <c r="H194" t="b">
        <f t="shared" si="14"/>
        <v>1</v>
      </c>
    </row>
    <row r="195" spans="1:8" x14ac:dyDescent="0.15">
      <c r="A195" s="2">
        <v>43380</v>
      </c>
      <c r="B195" s="4">
        <v>194</v>
      </c>
      <c r="C195" s="5">
        <v>190.86</v>
      </c>
      <c r="D195">
        <f t="shared" si="10"/>
        <v>188.48128620482615</v>
      </c>
      <c r="E195">
        <f t="shared" si="12"/>
        <v>190.20260224700974</v>
      </c>
      <c r="F195">
        <f t="shared" si="11"/>
        <v>-1.721316042183588</v>
      </c>
      <c r="G195">
        <f t="shared" si="13"/>
        <v>-4.111384176820132</v>
      </c>
      <c r="H195" t="b">
        <f t="shared" si="14"/>
        <v>1</v>
      </c>
    </row>
    <row r="196" spans="1:8" x14ac:dyDescent="0.15">
      <c r="A196" s="2">
        <v>43381</v>
      </c>
      <c r="B196" s="4">
        <v>195</v>
      </c>
      <c r="C196" s="5">
        <v>193.27</v>
      </c>
      <c r="D196">
        <f t="shared" si="10"/>
        <v>189.21801140408365</v>
      </c>
      <c r="E196">
        <f t="shared" si="12"/>
        <v>190.42981689537939</v>
      </c>
      <c r="F196">
        <f t="shared" si="11"/>
        <v>-1.2118054912957348</v>
      </c>
      <c r="G196">
        <f t="shared" si="13"/>
        <v>-3.3811648512256531</v>
      </c>
      <c r="H196" t="b">
        <f t="shared" si="14"/>
        <v>1</v>
      </c>
    </row>
    <row r="197" spans="1:8" x14ac:dyDescent="0.15">
      <c r="A197" s="2">
        <v>43382</v>
      </c>
      <c r="B197" s="4">
        <v>196</v>
      </c>
      <c r="C197" s="5">
        <v>196.61</v>
      </c>
      <c r="D197">
        <f t="shared" si="10"/>
        <v>190.35524041884003</v>
      </c>
      <c r="E197">
        <f t="shared" si="12"/>
        <v>190.8876082364624</v>
      </c>
      <c r="F197">
        <f t="shared" si="11"/>
        <v>-0.53236781762237229</v>
      </c>
      <c r="G197">
        <f t="shared" si="13"/>
        <v>-2.7430468501207264</v>
      </c>
      <c r="H197" t="b">
        <f t="shared" si="14"/>
        <v>1</v>
      </c>
    </row>
    <row r="198" spans="1:8" x14ac:dyDescent="0.15">
      <c r="A198" s="2">
        <v>43383</v>
      </c>
      <c r="B198" s="4">
        <v>197</v>
      </c>
      <c r="C198" s="5">
        <v>192.49</v>
      </c>
      <c r="D198">
        <f t="shared" si="10"/>
        <v>190.68366496978771</v>
      </c>
      <c r="E198">
        <f t="shared" si="12"/>
        <v>191.00630392265037</v>
      </c>
      <c r="F198">
        <f t="shared" si="11"/>
        <v>-0.3226389528626612</v>
      </c>
      <c r="G198">
        <f t="shared" si="13"/>
        <v>-2.2111279709377496</v>
      </c>
      <c r="H198" t="b">
        <f t="shared" si="14"/>
        <v>1</v>
      </c>
    </row>
    <row r="199" spans="1:8" x14ac:dyDescent="0.15">
      <c r="A199" s="2">
        <v>43384</v>
      </c>
      <c r="B199" s="4">
        <v>198</v>
      </c>
      <c r="C199" s="5">
        <v>160.1</v>
      </c>
      <c r="D199">
        <f t="shared" si="10"/>
        <v>185.97848574366654</v>
      </c>
      <c r="E199">
        <f t="shared" si="12"/>
        <v>188.71694807652813</v>
      </c>
      <c r="F199">
        <f t="shared" si="11"/>
        <v>-2.7384623328615874</v>
      </c>
      <c r="G199">
        <f t="shared" si="13"/>
        <v>-2.0572502143908573</v>
      </c>
      <c r="H199" t="b">
        <f t="shared" si="14"/>
        <v>0</v>
      </c>
    </row>
    <row r="200" spans="1:8" x14ac:dyDescent="0.15">
      <c r="A200" s="2">
        <v>43385</v>
      </c>
      <c r="B200" s="4">
        <v>199</v>
      </c>
      <c r="C200" s="5">
        <v>161.27000000000001</v>
      </c>
      <c r="D200">
        <f t="shared" si="10"/>
        <v>182.17718024464094</v>
      </c>
      <c r="E200">
        <f t="shared" si="12"/>
        <v>186.68384081160013</v>
      </c>
      <c r="F200">
        <f t="shared" si="11"/>
        <v>-4.5066605669591979</v>
      </c>
      <c r="G200">
        <f t="shared" si="13"/>
        <v>-2.1280104375084172</v>
      </c>
      <c r="H200" t="b">
        <f t="shared" si="14"/>
        <v>0</v>
      </c>
    </row>
    <row r="201" spans="1:8" x14ac:dyDescent="0.15">
      <c r="A201" s="2">
        <v>43386</v>
      </c>
      <c r="B201" s="4">
        <v>200</v>
      </c>
      <c r="C201" s="5">
        <v>167.29</v>
      </c>
      <c r="D201">
        <f t="shared" si="10"/>
        <v>179.88684482238847</v>
      </c>
      <c r="E201">
        <f t="shared" si="12"/>
        <v>185.24726001074086</v>
      </c>
      <c r="F201">
        <f t="shared" si="11"/>
        <v>-5.3604151883523912</v>
      </c>
      <c r="G201">
        <f t="shared" si="13"/>
        <v>-2.3611105250252442</v>
      </c>
      <c r="H201" t="b">
        <f t="shared" si="14"/>
        <v>0</v>
      </c>
    </row>
    <row r="202" spans="1:8" x14ac:dyDescent="0.15">
      <c r="A202" s="2">
        <v>43387</v>
      </c>
      <c r="B202" s="4">
        <v>201</v>
      </c>
      <c r="C202" s="5">
        <v>164.37</v>
      </c>
      <c r="D202">
        <f t="shared" si="10"/>
        <v>177.49963792663641</v>
      </c>
      <c r="E202">
        <f t="shared" si="12"/>
        <v>183.70079630624153</v>
      </c>
      <c r="F202">
        <f t="shared" si="11"/>
        <v>-6.2011583796051184</v>
      </c>
      <c r="G202">
        <f t="shared" si="13"/>
        <v>-2.7440047123323743</v>
      </c>
      <c r="H202" t="b">
        <f t="shared" si="14"/>
        <v>0</v>
      </c>
    </row>
    <row r="203" spans="1:8" x14ac:dyDescent="0.15">
      <c r="A203" s="2">
        <v>43388</v>
      </c>
      <c r="B203" s="4">
        <v>202</v>
      </c>
      <c r="C203" s="5">
        <v>164.4</v>
      </c>
      <c r="D203">
        <f t="shared" si="10"/>
        <v>175.48430901484619</v>
      </c>
      <c r="E203">
        <f t="shared" si="12"/>
        <v>182.27110769096439</v>
      </c>
      <c r="F203">
        <f t="shared" si="11"/>
        <v>-6.7867986761181953</v>
      </c>
      <c r="G203">
        <f t="shared" si="13"/>
        <v>-3.2646248275400942</v>
      </c>
      <c r="H203" t="b">
        <f t="shared" si="14"/>
        <v>0</v>
      </c>
    </row>
    <row r="204" spans="1:8" x14ac:dyDescent="0.15">
      <c r="A204" s="2">
        <v>43389</v>
      </c>
      <c r="B204" s="4">
        <v>203</v>
      </c>
      <c r="C204" s="5">
        <v>174.53</v>
      </c>
      <c r="D204">
        <f t="shared" si="10"/>
        <v>175.33749224333138</v>
      </c>
      <c r="E204">
        <f t="shared" si="12"/>
        <v>181.69769230644852</v>
      </c>
      <c r="F204">
        <f t="shared" si="11"/>
        <v>-6.3602000631171336</v>
      </c>
      <c r="G204">
        <f t="shared" si="13"/>
        <v>-3.7800563854215992</v>
      </c>
      <c r="H204" t="b">
        <f t="shared" si="14"/>
        <v>0</v>
      </c>
    </row>
    <row r="205" spans="1:8" x14ac:dyDescent="0.15">
      <c r="A205" s="2">
        <v>43390</v>
      </c>
      <c r="B205" s="4">
        <v>204</v>
      </c>
      <c r="C205" s="5">
        <v>173.38</v>
      </c>
      <c r="D205">
        <f t="shared" si="10"/>
        <v>175.03633959051115</v>
      </c>
      <c r="E205">
        <f t="shared" si="12"/>
        <v>181.08156695041529</v>
      </c>
      <c r="F205">
        <f t="shared" si="11"/>
        <v>-6.0452273599041462</v>
      </c>
      <c r="G205">
        <f t="shared" si="13"/>
        <v>-4.3171032597114225</v>
      </c>
      <c r="H205" t="b">
        <f t="shared" si="14"/>
        <v>0</v>
      </c>
    </row>
    <row r="206" spans="1:8" x14ac:dyDescent="0.15">
      <c r="A206" s="2">
        <v>43391</v>
      </c>
      <c r="B206" s="4">
        <v>205</v>
      </c>
      <c r="C206" s="5">
        <v>172.03</v>
      </c>
      <c r="D206">
        <f t="shared" ref="D206:D269" si="15">C206*(2/(12+1))+D205*(1-(2/(12+1)))</f>
        <v>174.57382580735558</v>
      </c>
      <c r="E206">
        <f t="shared" si="12"/>
        <v>180.4110805096438</v>
      </c>
      <c r="F206">
        <f t="shared" si="11"/>
        <v>-5.8372547022882202</v>
      </c>
      <c r="G206">
        <f t="shared" si="13"/>
        <v>-4.9065351357854059</v>
      </c>
      <c r="H206" t="b">
        <f t="shared" si="14"/>
        <v>0</v>
      </c>
    </row>
    <row r="207" spans="1:8" x14ac:dyDescent="0.15">
      <c r="A207" s="2">
        <v>43392</v>
      </c>
      <c r="B207" s="4">
        <v>206</v>
      </c>
      <c r="C207" s="5">
        <v>172.4</v>
      </c>
      <c r="D207">
        <f t="shared" si="15"/>
        <v>174.23939106776243</v>
      </c>
      <c r="E207">
        <f t="shared" si="12"/>
        <v>179.81766713855905</v>
      </c>
      <c r="F207">
        <f t="shared" si="11"/>
        <v>-5.578276070796619</v>
      </c>
      <c r="G207">
        <f t="shared" si="13"/>
        <v>-5.4904948155558451</v>
      </c>
      <c r="H207" t="b">
        <f t="shared" si="14"/>
        <v>0</v>
      </c>
    </row>
    <row r="208" spans="1:8" x14ac:dyDescent="0.15">
      <c r="A208" s="2">
        <v>43393</v>
      </c>
      <c r="B208" s="4">
        <v>207</v>
      </c>
      <c r="C208" s="5">
        <v>173.45</v>
      </c>
      <c r="D208">
        <f t="shared" si="15"/>
        <v>174.11794628810668</v>
      </c>
      <c r="E208">
        <f t="shared" si="12"/>
        <v>179.34598809125836</v>
      </c>
      <c r="F208">
        <f t="shared" si="11"/>
        <v>-5.2280418031516831</v>
      </c>
      <c r="G208">
        <f t="shared" si="13"/>
        <v>-5.7671147566991898</v>
      </c>
      <c r="H208" t="b">
        <f t="shared" si="14"/>
        <v>1</v>
      </c>
    </row>
    <row r="209" spans="1:8" x14ac:dyDescent="0.15">
      <c r="A209" s="2">
        <v>43394</v>
      </c>
      <c r="B209" s="4">
        <v>208</v>
      </c>
      <c r="C209" s="5">
        <v>174.8</v>
      </c>
      <c r="D209">
        <f t="shared" si="15"/>
        <v>174.22287762839795</v>
      </c>
      <c r="E209">
        <f t="shared" si="12"/>
        <v>179.00924823264663</v>
      </c>
      <c r="F209">
        <f t="shared" si="11"/>
        <v>-4.786370604248674</v>
      </c>
      <c r="G209">
        <f t="shared" si="13"/>
        <v>-5.7981936497313535</v>
      </c>
      <c r="H209" t="b">
        <f t="shared" si="14"/>
        <v>1</v>
      </c>
    </row>
    <row r="210" spans="1:8" x14ac:dyDescent="0.15">
      <c r="A210" s="2">
        <v>43395</v>
      </c>
      <c r="B210" s="4">
        <v>209</v>
      </c>
      <c r="C210" s="5">
        <v>174.32</v>
      </c>
      <c r="D210">
        <f t="shared" si="15"/>
        <v>174.23781953172136</v>
      </c>
      <c r="E210">
        <f t="shared" si="12"/>
        <v>178.66189651170984</v>
      </c>
      <c r="F210">
        <f t="shared" si="11"/>
        <v>-4.4240769799884845</v>
      </c>
      <c r="G210">
        <f t="shared" si="13"/>
        <v>-5.6941560710242527</v>
      </c>
      <c r="H210" t="b">
        <f t="shared" si="14"/>
        <v>1</v>
      </c>
    </row>
    <row r="211" spans="1:8" x14ac:dyDescent="0.15">
      <c r="A211" s="2">
        <v>43396</v>
      </c>
      <c r="B211" s="4">
        <v>210</v>
      </c>
      <c r="C211" s="5">
        <v>172.36</v>
      </c>
      <c r="D211">
        <f t="shared" si="15"/>
        <v>173.94892421914886</v>
      </c>
      <c r="E211">
        <f t="shared" si="12"/>
        <v>178.19508936269429</v>
      </c>
      <c r="F211">
        <f t="shared" si="11"/>
        <v>-4.2461651435454257</v>
      </c>
      <c r="G211">
        <f t="shared" si="13"/>
        <v>-5.4769346003509538</v>
      </c>
      <c r="H211" t="b">
        <f t="shared" si="14"/>
        <v>1</v>
      </c>
    </row>
    <row r="212" spans="1:8" x14ac:dyDescent="0.15">
      <c r="A212" s="2">
        <v>43397</v>
      </c>
      <c r="B212" s="4">
        <v>211</v>
      </c>
      <c r="C212" s="5">
        <v>175.03</v>
      </c>
      <c r="D212">
        <f t="shared" si="15"/>
        <v>174.11524357004902</v>
      </c>
      <c r="E212">
        <f t="shared" si="12"/>
        <v>177.96063829879103</v>
      </c>
      <c r="F212">
        <f t="shared" si="11"/>
        <v>-3.8453947287420078</v>
      </c>
      <c r="G212">
        <f t="shared" si="13"/>
        <v>-5.150111939531377</v>
      </c>
      <c r="H212" t="b">
        <f t="shared" si="14"/>
        <v>1</v>
      </c>
    </row>
    <row r="213" spans="1:8" x14ac:dyDescent="0.15">
      <c r="A213" s="2">
        <v>43398</v>
      </c>
      <c r="B213" s="4">
        <v>212</v>
      </c>
      <c r="C213" s="5">
        <v>174.2</v>
      </c>
      <c r="D213">
        <f t="shared" si="15"/>
        <v>174.12828302081073</v>
      </c>
      <c r="E213">
        <f t="shared" si="12"/>
        <v>177.68207249888059</v>
      </c>
      <c r="F213">
        <f t="shared" si="11"/>
        <v>-3.5537894780698593</v>
      </c>
      <c r="G213">
        <f t="shared" si="13"/>
        <v>-4.8382885411927914</v>
      </c>
      <c r="H213" t="b">
        <f t="shared" si="14"/>
        <v>1</v>
      </c>
    </row>
    <row r="214" spans="1:8" x14ac:dyDescent="0.15">
      <c r="A214" s="2">
        <v>43399</v>
      </c>
      <c r="B214" s="4">
        <v>213</v>
      </c>
      <c r="C214" s="5">
        <v>174.71</v>
      </c>
      <c r="D214">
        <f t="shared" si="15"/>
        <v>174.21777794068601</v>
      </c>
      <c r="E214">
        <f t="shared" si="12"/>
        <v>177.46191898044498</v>
      </c>
      <c r="F214">
        <f t="shared" si="11"/>
        <v>-3.2441410397589721</v>
      </c>
      <c r="G214">
        <f t="shared" si="13"/>
        <v>-4.5270567278433269</v>
      </c>
      <c r="H214" t="b">
        <f t="shared" si="14"/>
        <v>1</v>
      </c>
    </row>
    <row r="215" spans="1:8" x14ac:dyDescent="0.15">
      <c r="A215" s="2">
        <v>43400</v>
      </c>
      <c r="B215" s="4">
        <v>214</v>
      </c>
      <c r="C215" s="5">
        <v>175.6</v>
      </c>
      <c r="D215">
        <f t="shared" si="15"/>
        <v>174.43042748827278</v>
      </c>
      <c r="E215">
        <f t="shared" si="12"/>
        <v>177.32399905596759</v>
      </c>
      <c r="F215">
        <f t="shared" si="11"/>
        <v>-2.8935715676948064</v>
      </c>
      <c r="G215">
        <f t="shared" si="13"/>
        <v>-4.1999808239996144</v>
      </c>
      <c r="H215" t="b">
        <f t="shared" si="14"/>
        <v>1</v>
      </c>
    </row>
    <row r="216" spans="1:8" x14ac:dyDescent="0.15">
      <c r="A216" s="2">
        <v>43401</v>
      </c>
      <c r="B216" s="4">
        <v>215</v>
      </c>
      <c r="C216" s="5">
        <v>176.28</v>
      </c>
      <c r="D216">
        <f t="shared" si="15"/>
        <v>174.7149771054616</v>
      </c>
      <c r="E216">
        <f t="shared" si="12"/>
        <v>177.24666579256257</v>
      </c>
      <c r="F216">
        <f t="shared" si="11"/>
        <v>-2.5316886871009672</v>
      </c>
      <c r="G216">
        <f t="shared" si="13"/>
        <v>-3.8614711147000977</v>
      </c>
      <c r="H216" t="b">
        <f t="shared" si="14"/>
        <v>1</v>
      </c>
    </row>
    <row r="217" spans="1:8" x14ac:dyDescent="0.15">
      <c r="A217" s="2">
        <v>43402</v>
      </c>
      <c r="B217" s="4">
        <v>216</v>
      </c>
      <c r="C217" s="5">
        <v>162</v>
      </c>
      <c r="D217">
        <f t="shared" si="15"/>
        <v>172.75882678154443</v>
      </c>
      <c r="E217">
        <f t="shared" si="12"/>
        <v>176.11728314126162</v>
      </c>
      <c r="F217">
        <f t="shared" si="11"/>
        <v>-3.358456359717195</v>
      </c>
      <c r="G217">
        <f t="shared" si="13"/>
        <v>-3.6537393987629323</v>
      </c>
      <c r="H217" t="b">
        <f t="shared" si="14"/>
        <v>1</v>
      </c>
    </row>
    <row r="218" spans="1:8" x14ac:dyDescent="0.15">
      <c r="A218" s="2">
        <v>43403</v>
      </c>
      <c r="B218" s="4">
        <v>217</v>
      </c>
      <c r="C218" s="5">
        <v>170.22</v>
      </c>
      <c r="D218">
        <f t="shared" si="15"/>
        <v>172.36823804592223</v>
      </c>
      <c r="E218">
        <f t="shared" si="12"/>
        <v>175.68044735302001</v>
      </c>
      <c r="F218">
        <f t="shared" si="11"/>
        <v>-3.3122093070977883</v>
      </c>
      <c r="G218">
        <f t="shared" si="13"/>
        <v>-3.4899436990795007</v>
      </c>
      <c r="H218" t="b">
        <f t="shared" si="14"/>
        <v>1</v>
      </c>
    </row>
    <row r="219" spans="1:8" x14ac:dyDescent="0.15">
      <c r="A219" s="2">
        <v>43404</v>
      </c>
      <c r="B219" s="4">
        <v>218</v>
      </c>
      <c r="C219" s="5">
        <v>169.51</v>
      </c>
      <c r="D219">
        <f t="shared" si="15"/>
        <v>171.92850911578034</v>
      </c>
      <c r="E219">
        <f t="shared" si="12"/>
        <v>175.22337717872225</v>
      </c>
      <c r="F219">
        <f t="shared" ref="F219:F282" si="16">D219-E219</f>
        <v>-3.2948680629419016</v>
      </c>
      <c r="G219">
        <f t="shared" si="13"/>
        <v>-3.3644760416298802</v>
      </c>
      <c r="H219" t="b">
        <f t="shared" si="14"/>
        <v>1</v>
      </c>
    </row>
    <row r="220" spans="1:8" x14ac:dyDescent="0.15">
      <c r="A220" s="2">
        <v>43405</v>
      </c>
      <c r="B220" s="4">
        <v>219</v>
      </c>
      <c r="C220" s="5">
        <v>172.21</v>
      </c>
      <c r="D220">
        <f t="shared" si="15"/>
        <v>171.97181540566029</v>
      </c>
      <c r="E220">
        <f t="shared" ref="E220:E283" si="17">C220*(2/(26+1))+E219*(1-(2/(26+1)))</f>
        <v>175.00016405437245</v>
      </c>
      <c r="F220">
        <f t="shared" si="16"/>
        <v>-3.0283486487121536</v>
      </c>
      <c r="G220">
        <f t="shared" si="13"/>
        <v>-3.2291630977595167</v>
      </c>
      <c r="H220" t="b">
        <f t="shared" si="14"/>
        <v>1</v>
      </c>
    </row>
    <row r="221" spans="1:8" x14ac:dyDescent="0.15">
      <c r="A221" s="2">
        <v>43406</v>
      </c>
      <c r="B221" s="4">
        <v>220</v>
      </c>
      <c r="C221" s="5">
        <v>173</v>
      </c>
      <c r="D221">
        <f t="shared" si="15"/>
        <v>172.12999765094332</v>
      </c>
      <c r="E221">
        <f t="shared" si="17"/>
        <v>174.85200375404855</v>
      </c>
      <c r="F221">
        <f t="shared" si="16"/>
        <v>-2.7220061031052296</v>
      </c>
      <c r="G221">
        <f t="shared" si="13"/>
        <v>-3.1043421393554302</v>
      </c>
      <c r="H221" t="b">
        <f t="shared" si="14"/>
        <v>1</v>
      </c>
    </row>
    <row r="222" spans="1:8" x14ac:dyDescent="0.15">
      <c r="A222" s="2">
        <v>43407</v>
      </c>
      <c r="B222" s="4">
        <v>221</v>
      </c>
      <c r="C222" s="5">
        <v>173.11</v>
      </c>
      <c r="D222">
        <f t="shared" si="15"/>
        <v>172.28076724310591</v>
      </c>
      <c r="E222">
        <f t="shared" si="17"/>
        <v>174.72296643893387</v>
      </c>
      <c r="F222">
        <f t="shared" si="16"/>
        <v>-2.4421991958279534</v>
      </c>
      <c r="G222">
        <f t="shared" si="13"/>
        <v>-2.9808321079952185</v>
      </c>
      <c r="H222" t="b">
        <f t="shared" si="14"/>
        <v>1</v>
      </c>
    </row>
    <row r="223" spans="1:8" x14ac:dyDescent="0.15">
      <c r="A223" s="2">
        <v>43408</v>
      </c>
      <c r="B223" s="4">
        <v>222</v>
      </c>
      <c r="C223" s="5">
        <v>173.3</v>
      </c>
      <c r="D223">
        <f t="shared" si="15"/>
        <v>172.43757228262808</v>
      </c>
      <c r="E223">
        <f t="shared" si="17"/>
        <v>174.61756151753139</v>
      </c>
      <c r="F223">
        <f t="shared" si="16"/>
        <v>-2.179989234903303</v>
      </c>
      <c r="G223">
        <f t="shared" si="13"/>
        <v>-2.8625930185668107</v>
      </c>
      <c r="H223" t="b">
        <f t="shared" si="14"/>
        <v>1</v>
      </c>
    </row>
    <row r="224" spans="1:8" x14ac:dyDescent="0.15">
      <c r="A224" s="2">
        <v>43409</v>
      </c>
      <c r="B224" s="4">
        <v>223</v>
      </c>
      <c r="C224" s="5">
        <v>180.4</v>
      </c>
      <c r="D224">
        <f t="shared" si="15"/>
        <v>173.66256116222377</v>
      </c>
      <c r="E224">
        <f t="shared" si="17"/>
        <v>175.04589029401055</v>
      </c>
      <c r="F224">
        <f t="shared" si="16"/>
        <v>-1.3833291317867804</v>
      </c>
      <c r="G224">
        <f t="shared" si="13"/>
        <v>-2.694788303465919</v>
      </c>
      <c r="H224" t="b">
        <f t="shared" si="14"/>
        <v>1</v>
      </c>
    </row>
    <row r="225" spans="1:8" x14ac:dyDescent="0.15">
      <c r="A225" s="2">
        <v>43410</v>
      </c>
      <c r="B225" s="4">
        <v>224</v>
      </c>
      <c r="C225" s="5">
        <v>181.52</v>
      </c>
      <c r="D225">
        <f t="shared" si="15"/>
        <v>174.87139790649704</v>
      </c>
      <c r="E225">
        <f t="shared" si="17"/>
        <v>175.5254539759357</v>
      </c>
      <c r="F225">
        <f t="shared" si="16"/>
        <v>-0.65405606943866701</v>
      </c>
      <c r="G225">
        <f t="shared" si="13"/>
        <v>-2.4861624570589971</v>
      </c>
      <c r="H225" t="b">
        <f t="shared" si="14"/>
        <v>1</v>
      </c>
    </row>
    <row r="226" spans="1:8" x14ac:dyDescent="0.15">
      <c r="A226" s="2">
        <v>43411</v>
      </c>
      <c r="B226" s="4">
        <v>225</v>
      </c>
      <c r="C226" s="5">
        <v>186.73</v>
      </c>
      <c r="D226">
        <f t="shared" si="15"/>
        <v>176.6957982285744</v>
      </c>
      <c r="E226">
        <f t="shared" si="17"/>
        <v>176.35542034808861</v>
      </c>
      <c r="F226">
        <f t="shared" si="16"/>
        <v>0.34037788048578932</v>
      </c>
      <c r="G226">
        <f t="shared" si="13"/>
        <v>-2.0751808748142206</v>
      </c>
      <c r="H226" t="b">
        <f t="shared" si="14"/>
        <v>1</v>
      </c>
    </row>
    <row r="227" spans="1:8" x14ac:dyDescent="0.15">
      <c r="A227" s="2">
        <v>43412</v>
      </c>
      <c r="B227" s="4">
        <v>226</v>
      </c>
      <c r="C227" s="5">
        <v>184.74</v>
      </c>
      <c r="D227">
        <f t="shared" si="15"/>
        <v>177.93336773187065</v>
      </c>
      <c r="E227">
        <f t="shared" si="17"/>
        <v>176.97650032230428</v>
      </c>
      <c r="F227">
        <f t="shared" si="16"/>
        <v>0.95686740956637095</v>
      </c>
      <c r="G227">
        <f t="shared" ref="G227:G290" si="18">AVERAGE(F219:F227)</f>
        <v>-1.6008390174070921</v>
      </c>
      <c r="H227" t="b">
        <f t="shared" si="14"/>
        <v>1</v>
      </c>
    </row>
    <row r="228" spans="1:8" x14ac:dyDescent="0.15">
      <c r="A228" s="2">
        <v>43413</v>
      </c>
      <c r="B228" s="4">
        <v>227</v>
      </c>
      <c r="C228" s="5">
        <v>182</v>
      </c>
      <c r="D228">
        <f t="shared" si="15"/>
        <v>178.55900346542902</v>
      </c>
      <c r="E228">
        <f t="shared" si="17"/>
        <v>177.34861140954098</v>
      </c>
      <c r="F228">
        <f t="shared" si="16"/>
        <v>1.2103920558880361</v>
      </c>
      <c r="G228">
        <f t="shared" si="18"/>
        <v>-1.1002545597593212</v>
      </c>
      <c r="H228" t="b">
        <f t="shared" ref="H228:H291" si="19">F228&gt;G228</f>
        <v>1</v>
      </c>
    </row>
    <row r="229" spans="1:8" x14ac:dyDescent="0.15">
      <c r="A229" s="2">
        <v>43414</v>
      </c>
      <c r="B229" s="4">
        <v>228</v>
      </c>
      <c r="C229" s="5">
        <v>183.51</v>
      </c>
      <c r="D229">
        <f t="shared" si="15"/>
        <v>179.32069523997839</v>
      </c>
      <c r="E229">
        <f t="shared" si="17"/>
        <v>177.80501056438979</v>
      </c>
      <c r="F229">
        <f t="shared" si="16"/>
        <v>1.5156846755886022</v>
      </c>
      <c r="G229">
        <f t="shared" si="18"/>
        <v>-0.59536196817034837</v>
      </c>
      <c r="H229" t="b">
        <f t="shared" si="19"/>
        <v>1</v>
      </c>
    </row>
    <row r="230" spans="1:8" x14ac:dyDescent="0.15">
      <c r="A230" s="2">
        <v>43415</v>
      </c>
      <c r="B230" s="4">
        <v>229</v>
      </c>
      <c r="C230" s="5">
        <v>180.69</v>
      </c>
      <c r="D230">
        <f t="shared" si="15"/>
        <v>179.53135751075095</v>
      </c>
      <c r="E230">
        <f t="shared" si="17"/>
        <v>178.0187134855461</v>
      </c>
      <c r="F230">
        <f t="shared" si="16"/>
        <v>1.5126440252048496</v>
      </c>
      <c r="G230">
        <f t="shared" si="18"/>
        <v>-0.12484528724700618</v>
      </c>
      <c r="H230" t="b">
        <f t="shared" si="19"/>
        <v>1</v>
      </c>
    </row>
    <row r="231" spans="1:8" x14ac:dyDescent="0.15">
      <c r="A231" s="2">
        <v>43416</v>
      </c>
      <c r="B231" s="4">
        <v>230</v>
      </c>
      <c r="C231" s="5">
        <v>183.55</v>
      </c>
      <c r="D231">
        <f t="shared" si="15"/>
        <v>180.14961020140464</v>
      </c>
      <c r="E231">
        <f t="shared" si="17"/>
        <v>178.42843841254268</v>
      </c>
      <c r="F231">
        <f t="shared" si="16"/>
        <v>1.721171788861966</v>
      </c>
      <c r="G231">
        <f t="shared" si="18"/>
        <v>0.33775148882965156</v>
      </c>
      <c r="H231" t="b">
        <f t="shared" si="19"/>
        <v>1</v>
      </c>
    </row>
    <row r="232" spans="1:8" x14ac:dyDescent="0.15">
      <c r="A232" s="2">
        <v>43417</v>
      </c>
      <c r="B232" s="4">
        <v>231</v>
      </c>
      <c r="C232" s="5">
        <v>180</v>
      </c>
      <c r="D232">
        <f t="shared" si="15"/>
        <v>180.12659324734238</v>
      </c>
      <c r="E232">
        <f t="shared" si="17"/>
        <v>178.54485038198396</v>
      </c>
      <c r="F232">
        <f t="shared" si="16"/>
        <v>1.5817428653584216</v>
      </c>
      <c r="G232">
        <f t="shared" si="18"/>
        <v>0.75572172219206535</v>
      </c>
      <c r="H232" t="b">
        <f t="shared" si="19"/>
        <v>1</v>
      </c>
    </row>
    <row r="233" spans="1:8" x14ac:dyDescent="0.15">
      <c r="A233" s="2">
        <v>43418</v>
      </c>
      <c r="B233" s="4">
        <v>232</v>
      </c>
      <c r="C233" s="5">
        <v>145.46</v>
      </c>
      <c r="D233">
        <f t="shared" si="15"/>
        <v>174.79327120928971</v>
      </c>
      <c r="E233">
        <f t="shared" si="17"/>
        <v>176.09412072405922</v>
      </c>
      <c r="F233">
        <f t="shared" si="16"/>
        <v>-1.3008495147695101</v>
      </c>
      <c r="G233">
        <f t="shared" si="18"/>
        <v>0.76488612408287315</v>
      </c>
      <c r="H233" t="b">
        <f t="shared" si="19"/>
        <v>0</v>
      </c>
    </row>
    <row r="234" spans="1:8" x14ac:dyDescent="0.15">
      <c r="A234" s="2">
        <v>43419</v>
      </c>
      <c r="B234" s="4">
        <v>233</v>
      </c>
      <c r="C234" s="5">
        <v>146.04</v>
      </c>
      <c r="D234">
        <f t="shared" si="15"/>
        <v>170.36969102324514</v>
      </c>
      <c r="E234">
        <f t="shared" si="17"/>
        <v>173.86788955931408</v>
      </c>
      <c r="F234">
        <f t="shared" si="16"/>
        <v>-3.4981985360689407</v>
      </c>
      <c r="G234">
        <f t="shared" si="18"/>
        <v>0.44887029445728721</v>
      </c>
      <c r="H234" t="b">
        <f t="shared" si="19"/>
        <v>0</v>
      </c>
    </row>
    <row r="235" spans="1:8" x14ac:dyDescent="0.15">
      <c r="A235" s="2">
        <v>43420</v>
      </c>
      <c r="B235" s="4">
        <v>234</v>
      </c>
      <c r="C235" s="5">
        <v>147.86000000000001</v>
      </c>
      <c r="D235">
        <f t="shared" si="15"/>
        <v>166.90666163505358</v>
      </c>
      <c r="E235">
        <f t="shared" si="17"/>
        <v>171.94137922158711</v>
      </c>
      <c r="F235">
        <f t="shared" si="16"/>
        <v>-5.0347175865335316</v>
      </c>
      <c r="G235">
        <f t="shared" si="18"/>
        <v>-0.1483625352115262</v>
      </c>
      <c r="H235" t="b">
        <f t="shared" si="19"/>
        <v>0</v>
      </c>
    </row>
    <row r="236" spans="1:8" x14ac:dyDescent="0.15">
      <c r="A236" s="2">
        <v>43421</v>
      </c>
      <c r="B236" s="4">
        <v>235</v>
      </c>
      <c r="C236" s="5">
        <v>149.13999999999999</v>
      </c>
      <c r="D236">
        <f t="shared" si="15"/>
        <v>164.17332907581456</v>
      </c>
      <c r="E236">
        <f t="shared" si="17"/>
        <v>170.25238816813621</v>
      </c>
      <c r="F236">
        <f t="shared" si="16"/>
        <v>-6.0790590923216428</v>
      </c>
      <c r="G236">
        <f t="shared" si="18"/>
        <v>-0.9301321465324166</v>
      </c>
      <c r="H236" t="b">
        <f t="shared" si="19"/>
        <v>0</v>
      </c>
    </row>
    <row r="237" spans="1:8" x14ac:dyDescent="0.15">
      <c r="A237" s="2">
        <v>43422</v>
      </c>
      <c r="B237" s="4">
        <v>236</v>
      </c>
      <c r="C237" s="5">
        <v>150.69999999999999</v>
      </c>
      <c r="D237">
        <f t="shared" si="15"/>
        <v>162.10050921799694</v>
      </c>
      <c r="E237">
        <f t="shared" si="17"/>
        <v>168.80406311864462</v>
      </c>
      <c r="F237">
        <f t="shared" si="16"/>
        <v>-6.7035539006476768</v>
      </c>
      <c r="G237">
        <f t="shared" si="18"/>
        <v>-1.8094594750363848</v>
      </c>
      <c r="H237" t="b">
        <f t="shared" si="19"/>
        <v>0</v>
      </c>
    </row>
    <row r="238" spans="1:8" x14ac:dyDescent="0.15">
      <c r="A238" s="2">
        <v>43423</v>
      </c>
      <c r="B238" s="4">
        <v>237</v>
      </c>
      <c r="C238" s="5">
        <v>121.7</v>
      </c>
      <c r="D238">
        <f t="shared" si="15"/>
        <v>155.88504626138203</v>
      </c>
      <c r="E238">
        <f t="shared" si="17"/>
        <v>165.3148732580043</v>
      </c>
      <c r="F238">
        <f t="shared" si="16"/>
        <v>-9.4298269966222676</v>
      </c>
      <c r="G238">
        <f t="shared" si="18"/>
        <v>-3.0256274386153703</v>
      </c>
      <c r="H238" t="b">
        <f t="shared" si="19"/>
        <v>0</v>
      </c>
    </row>
    <row r="239" spans="1:8" x14ac:dyDescent="0.15">
      <c r="A239" s="2">
        <v>43424</v>
      </c>
      <c r="B239" s="4">
        <v>238</v>
      </c>
      <c r="C239" s="5">
        <v>103</v>
      </c>
      <c r="D239">
        <f t="shared" si="15"/>
        <v>147.74888529809249</v>
      </c>
      <c r="E239">
        <f t="shared" si="17"/>
        <v>160.69895672037433</v>
      </c>
      <c r="F239">
        <f t="shared" si="16"/>
        <v>-12.950071422281837</v>
      </c>
      <c r="G239">
        <f t="shared" si="18"/>
        <v>-4.6325958216694465</v>
      </c>
      <c r="H239" t="b">
        <f t="shared" si="19"/>
        <v>0</v>
      </c>
    </row>
    <row r="240" spans="1:8" x14ac:dyDescent="0.15">
      <c r="A240" s="2">
        <v>43425</v>
      </c>
      <c r="B240" s="4">
        <v>239</v>
      </c>
      <c r="C240" s="5">
        <v>107.23</v>
      </c>
      <c r="D240">
        <f t="shared" si="15"/>
        <v>141.51521063684748</v>
      </c>
      <c r="E240">
        <f t="shared" si="17"/>
        <v>156.73829325960585</v>
      </c>
      <c r="F240">
        <f t="shared" si="16"/>
        <v>-15.223082622758369</v>
      </c>
      <c r="G240">
        <f t="shared" si="18"/>
        <v>-6.5152907562939282</v>
      </c>
      <c r="H240" t="b">
        <f t="shared" si="19"/>
        <v>0</v>
      </c>
    </row>
    <row r="241" spans="1:8" x14ac:dyDescent="0.15">
      <c r="A241" s="2">
        <v>43426</v>
      </c>
      <c r="B241" s="4">
        <v>240</v>
      </c>
      <c r="C241" s="5">
        <v>107.28</v>
      </c>
      <c r="D241">
        <f t="shared" si="15"/>
        <v>136.24825515425556</v>
      </c>
      <c r="E241">
        <f t="shared" si="17"/>
        <v>153.07471598111653</v>
      </c>
      <c r="F241">
        <f t="shared" si="16"/>
        <v>-16.826460826860966</v>
      </c>
      <c r="G241">
        <f t="shared" si="18"/>
        <v>-8.5606467220960827</v>
      </c>
      <c r="H241" t="b">
        <f t="shared" si="19"/>
        <v>0</v>
      </c>
    </row>
    <row r="242" spans="1:8" x14ac:dyDescent="0.15">
      <c r="A242" s="2">
        <v>43427</v>
      </c>
      <c r="B242" s="4">
        <v>241</v>
      </c>
      <c r="C242" s="5">
        <v>101.25</v>
      </c>
      <c r="D242">
        <f t="shared" si="15"/>
        <v>130.863908207447</v>
      </c>
      <c r="E242">
        <f t="shared" si="17"/>
        <v>149.23584813066344</v>
      </c>
      <c r="F242">
        <f t="shared" si="16"/>
        <v>-18.371939923216445</v>
      </c>
      <c r="G242">
        <f t="shared" si="18"/>
        <v>-10.457434545256852</v>
      </c>
      <c r="H242" t="b">
        <f t="shared" si="19"/>
        <v>0</v>
      </c>
    </row>
    <row r="243" spans="1:8" x14ac:dyDescent="0.15">
      <c r="A243" s="2">
        <v>43428</v>
      </c>
      <c r="B243" s="4">
        <v>242</v>
      </c>
      <c r="C243" s="5">
        <v>95</v>
      </c>
      <c r="D243">
        <f t="shared" si="15"/>
        <v>125.34638386783976</v>
      </c>
      <c r="E243">
        <f t="shared" si="17"/>
        <v>145.21837789876244</v>
      </c>
      <c r="F243">
        <f t="shared" si="16"/>
        <v>-19.871994030922679</v>
      </c>
      <c r="G243">
        <f t="shared" si="18"/>
        <v>-12.276745155796156</v>
      </c>
      <c r="H243" t="b">
        <f t="shared" si="19"/>
        <v>0</v>
      </c>
    </row>
    <row r="244" spans="1:8" x14ac:dyDescent="0.15">
      <c r="A244" s="2">
        <v>43429</v>
      </c>
      <c r="B244" s="4">
        <v>243</v>
      </c>
      <c r="C244" s="5">
        <v>87</v>
      </c>
      <c r="D244">
        <f t="shared" si="15"/>
        <v>119.44694019586441</v>
      </c>
      <c r="E244">
        <f t="shared" si="17"/>
        <v>140.9059054618171</v>
      </c>
      <c r="F244">
        <f t="shared" si="16"/>
        <v>-21.458965265952685</v>
      </c>
      <c r="G244">
        <f t="shared" si="18"/>
        <v>-14.101661564620507</v>
      </c>
      <c r="H244" t="b">
        <f t="shared" si="19"/>
        <v>0</v>
      </c>
    </row>
    <row r="245" spans="1:8" x14ac:dyDescent="0.15">
      <c r="A245" s="2">
        <v>43430</v>
      </c>
      <c r="B245" s="4">
        <v>244</v>
      </c>
      <c r="C245" s="5">
        <v>90.6</v>
      </c>
      <c r="D245">
        <f t="shared" si="15"/>
        <v>115.00894939650065</v>
      </c>
      <c r="E245">
        <f t="shared" si="17"/>
        <v>137.17954209427509</v>
      </c>
      <c r="F245">
        <f t="shared" si="16"/>
        <v>-22.170592697774438</v>
      </c>
      <c r="G245">
        <f t="shared" si="18"/>
        <v>-15.889609743004151</v>
      </c>
      <c r="H245" t="b">
        <f t="shared" si="19"/>
        <v>0</v>
      </c>
    </row>
    <row r="246" spans="1:8" x14ac:dyDescent="0.15">
      <c r="A246" s="2">
        <v>43431</v>
      </c>
      <c r="B246" s="4">
        <v>245</v>
      </c>
      <c r="C246" s="5">
        <v>87.61</v>
      </c>
      <c r="D246">
        <f t="shared" si="15"/>
        <v>110.79372641242364</v>
      </c>
      <c r="E246">
        <f t="shared" si="17"/>
        <v>133.50772416136581</v>
      </c>
      <c r="F246">
        <f t="shared" si="16"/>
        <v>-22.713997748942177</v>
      </c>
      <c r="G246">
        <f t="shared" si="18"/>
        <v>-17.668547948370207</v>
      </c>
      <c r="H246" t="b">
        <f t="shared" si="19"/>
        <v>0</v>
      </c>
    </row>
    <row r="247" spans="1:8" x14ac:dyDescent="0.15">
      <c r="A247" s="2">
        <v>43432</v>
      </c>
      <c r="B247" s="4">
        <v>246</v>
      </c>
      <c r="C247" s="5">
        <v>96.18</v>
      </c>
      <c r="D247">
        <f t="shared" si="15"/>
        <v>108.54546081051231</v>
      </c>
      <c r="E247">
        <f t="shared" si="17"/>
        <v>130.74270755682019</v>
      </c>
      <c r="F247">
        <f t="shared" si="16"/>
        <v>-22.197246746307883</v>
      </c>
      <c r="G247">
        <f t="shared" si="18"/>
        <v>-19.08715014277972</v>
      </c>
      <c r="H247" t="b">
        <f t="shared" si="19"/>
        <v>0</v>
      </c>
    </row>
    <row r="248" spans="1:8" x14ac:dyDescent="0.15">
      <c r="A248" s="2">
        <v>43433</v>
      </c>
      <c r="B248" s="4">
        <v>247</v>
      </c>
      <c r="C248" s="5">
        <v>99.14</v>
      </c>
      <c r="D248">
        <f t="shared" si="15"/>
        <v>107.09846683966427</v>
      </c>
      <c r="E248">
        <f t="shared" si="17"/>
        <v>128.401766256315</v>
      </c>
      <c r="F248">
        <f t="shared" si="16"/>
        <v>-21.303299416650731</v>
      </c>
      <c r="G248">
        <f t="shared" si="18"/>
        <v>-20.015286586598485</v>
      </c>
      <c r="H248" t="b">
        <f t="shared" si="19"/>
        <v>0</v>
      </c>
    </row>
    <row r="249" spans="1:8" x14ac:dyDescent="0.15">
      <c r="A249" s="2">
        <v>43434</v>
      </c>
      <c r="B249" s="4">
        <v>248</v>
      </c>
      <c r="C249" s="5">
        <v>96.82</v>
      </c>
      <c r="D249">
        <f t="shared" si="15"/>
        <v>105.51716424894668</v>
      </c>
      <c r="E249">
        <f t="shared" si="17"/>
        <v>126.06237616325463</v>
      </c>
      <c r="F249">
        <f t="shared" si="16"/>
        <v>-20.545211914307941</v>
      </c>
      <c r="G249">
        <f t="shared" si="18"/>
        <v>-20.606634285659553</v>
      </c>
      <c r="H249" t="b">
        <f t="shared" si="19"/>
        <v>1</v>
      </c>
    </row>
    <row r="250" spans="1:8" x14ac:dyDescent="0.15">
      <c r="A250" s="2">
        <v>43435</v>
      </c>
      <c r="B250" s="4">
        <v>249</v>
      </c>
      <c r="C250" s="5">
        <v>97.24</v>
      </c>
      <c r="D250">
        <f t="shared" si="15"/>
        <v>104.24375436449336</v>
      </c>
      <c r="E250">
        <f t="shared" si="17"/>
        <v>123.92738533634687</v>
      </c>
      <c r="F250">
        <f t="shared" si="16"/>
        <v>-19.683630971853518</v>
      </c>
      <c r="G250">
        <f t="shared" si="18"/>
        <v>-20.924097635103166</v>
      </c>
      <c r="H250" t="b">
        <f t="shared" si="19"/>
        <v>1</v>
      </c>
    </row>
    <row r="251" spans="1:8" x14ac:dyDescent="0.15">
      <c r="A251" s="2">
        <v>43436</v>
      </c>
      <c r="B251" s="4">
        <v>250</v>
      </c>
      <c r="C251" s="5">
        <v>100.81</v>
      </c>
      <c r="D251">
        <f t="shared" si="15"/>
        <v>103.7154844622636</v>
      </c>
      <c r="E251">
        <f t="shared" si="17"/>
        <v>122.2149864225434</v>
      </c>
      <c r="F251">
        <f t="shared" si="16"/>
        <v>-18.499501960279801</v>
      </c>
      <c r="G251">
        <f t="shared" si="18"/>
        <v>-20.938271194776874</v>
      </c>
      <c r="H251" t="b">
        <f t="shared" si="19"/>
        <v>1</v>
      </c>
    </row>
    <row r="252" spans="1:8" x14ac:dyDescent="0.15">
      <c r="A252" s="2">
        <v>43437</v>
      </c>
      <c r="B252" s="4">
        <v>251</v>
      </c>
      <c r="C252" s="5">
        <v>92.49</v>
      </c>
      <c r="D252">
        <f t="shared" si="15"/>
        <v>101.98848685268459</v>
      </c>
      <c r="E252">
        <f t="shared" si="17"/>
        <v>120.01313557642908</v>
      </c>
      <c r="F252">
        <f t="shared" si="16"/>
        <v>-18.024648723744491</v>
      </c>
      <c r="G252">
        <f t="shared" si="18"/>
        <v>-20.733010605090406</v>
      </c>
      <c r="H252" t="b">
        <f t="shared" si="19"/>
        <v>1</v>
      </c>
    </row>
    <row r="253" spans="1:8" x14ac:dyDescent="0.15">
      <c r="A253" s="2">
        <v>43438</v>
      </c>
      <c r="B253" s="4">
        <v>252</v>
      </c>
      <c r="C253" s="5">
        <v>92.14</v>
      </c>
      <c r="D253">
        <f t="shared" si="15"/>
        <v>100.47333502919464</v>
      </c>
      <c r="E253">
        <f t="shared" si="17"/>
        <v>117.94845886706396</v>
      </c>
      <c r="F253">
        <f t="shared" si="16"/>
        <v>-17.475123837869319</v>
      </c>
      <c r="G253">
        <f t="shared" si="18"/>
        <v>-20.290361557525593</v>
      </c>
      <c r="H253" t="b">
        <f t="shared" si="19"/>
        <v>1</v>
      </c>
    </row>
    <row r="254" spans="1:8" x14ac:dyDescent="0.15">
      <c r="A254" s="2">
        <v>43439</v>
      </c>
      <c r="B254" s="4">
        <v>253</v>
      </c>
      <c r="C254" s="5">
        <v>88.74</v>
      </c>
      <c r="D254">
        <f t="shared" si="15"/>
        <v>98.668206563164688</v>
      </c>
      <c r="E254">
        <f t="shared" si="17"/>
        <v>115.78486932135553</v>
      </c>
      <c r="F254">
        <f t="shared" si="16"/>
        <v>-17.116662758190841</v>
      </c>
      <c r="G254">
        <f t="shared" si="18"/>
        <v>-19.728813786460744</v>
      </c>
      <c r="H254" t="b">
        <f t="shared" si="19"/>
        <v>1</v>
      </c>
    </row>
    <row r="255" spans="1:8" x14ac:dyDescent="0.15">
      <c r="A255" s="2">
        <v>43440</v>
      </c>
      <c r="B255" s="4">
        <v>254</v>
      </c>
      <c r="C255" s="5">
        <v>78.55</v>
      </c>
      <c r="D255">
        <f t="shared" si="15"/>
        <v>95.57309786113936</v>
      </c>
      <c r="E255">
        <f t="shared" si="17"/>
        <v>113.02673085310697</v>
      </c>
      <c r="F255">
        <f t="shared" si="16"/>
        <v>-17.453632991967609</v>
      </c>
      <c r="G255">
        <f t="shared" si="18"/>
        <v>-19.144328813463567</v>
      </c>
      <c r="H255" t="b">
        <f t="shared" si="19"/>
        <v>1</v>
      </c>
    </row>
    <row r="256" spans="1:8" x14ac:dyDescent="0.15">
      <c r="A256" s="2">
        <v>43441</v>
      </c>
      <c r="B256" s="4">
        <v>255</v>
      </c>
      <c r="C256" s="5">
        <v>71.3</v>
      </c>
      <c r="D256">
        <f t="shared" si="15"/>
        <v>91.838775113271765</v>
      </c>
      <c r="E256">
        <f t="shared" si="17"/>
        <v>109.93586190102496</v>
      </c>
      <c r="F256">
        <f t="shared" si="16"/>
        <v>-18.097086787753199</v>
      </c>
      <c r="G256">
        <f t="shared" si="18"/>
        <v>-18.688755484735267</v>
      </c>
      <c r="H256" t="b">
        <f t="shared" si="19"/>
        <v>1</v>
      </c>
    </row>
    <row r="257" spans="1:8" x14ac:dyDescent="0.15">
      <c r="A257" s="2">
        <v>43442</v>
      </c>
      <c r="B257" s="4">
        <v>256</v>
      </c>
      <c r="C257" s="5">
        <v>73.680000000000007</v>
      </c>
      <c r="D257">
        <f t="shared" si="15"/>
        <v>89.045117403537645</v>
      </c>
      <c r="E257">
        <f t="shared" si="17"/>
        <v>107.25024250094904</v>
      </c>
      <c r="F257">
        <f t="shared" si="16"/>
        <v>-18.205125097411397</v>
      </c>
      <c r="G257">
        <f t="shared" si="18"/>
        <v>-18.34451389370868</v>
      </c>
      <c r="H257" t="b">
        <f t="shared" si="19"/>
        <v>1</v>
      </c>
    </row>
    <row r="258" spans="1:8" x14ac:dyDescent="0.15">
      <c r="A258" s="2">
        <v>43443</v>
      </c>
      <c r="B258" s="4">
        <v>257</v>
      </c>
      <c r="C258" s="5">
        <v>77.459999999999994</v>
      </c>
      <c r="D258">
        <f t="shared" si="15"/>
        <v>87.262791649147232</v>
      </c>
      <c r="E258">
        <f t="shared" si="17"/>
        <v>105.04355787124912</v>
      </c>
      <c r="F258">
        <f t="shared" si="16"/>
        <v>-17.780766222101889</v>
      </c>
      <c r="G258">
        <f t="shared" si="18"/>
        <v>-18.037353261241339</v>
      </c>
      <c r="H258" t="b">
        <f t="shared" si="19"/>
        <v>1</v>
      </c>
    </row>
    <row r="259" spans="1:8" x14ac:dyDescent="0.15">
      <c r="A259" s="2">
        <v>43444</v>
      </c>
      <c r="B259" s="4">
        <v>258</v>
      </c>
      <c r="C259" s="5">
        <v>76.88</v>
      </c>
      <c r="D259">
        <f t="shared" si="15"/>
        <v>85.665439087739955</v>
      </c>
      <c r="E259">
        <f t="shared" si="17"/>
        <v>102.95736839930474</v>
      </c>
      <c r="F259">
        <f t="shared" si="16"/>
        <v>-17.291929311564786</v>
      </c>
      <c r="G259">
        <f t="shared" si="18"/>
        <v>-17.771608632320369</v>
      </c>
      <c r="H259" t="b">
        <f t="shared" si="19"/>
        <v>1</v>
      </c>
    </row>
    <row r="260" spans="1:8" x14ac:dyDescent="0.15">
      <c r="A260" s="2">
        <v>43445</v>
      </c>
      <c r="B260" s="4">
        <v>259</v>
      </c>
      <c r="C260" s="5">
        <v>74.64</v>
      </c>
      <c r="D260">
        <f t="shared" si="15"/>
        <v>83.96921768962612</v>
      </c>
      <c r="E260">
        <f t="shared" si="17"/>
        <v>100.8597855549118</v>
      </c>
      <c r="F260">
        <f t="shared" si="16"/>
        <v>-16.890567865285675</v>
      </c>
      <c r="G260">
        <f t="shared" si="18"/>
        <v>-17.592838177321021</v>
      </c>
      <c r="H260" t="b">
        <f t="shared" si="19"/>
        <v>1</v>
      </c>
    </row>
    <row r="261" spans="1:8" x14ac:dyDescent="0.15">
      <c r="A261" s="2">
        <v>43446</v>
      </c>
      <c r="B261" s="4">
        <v>260</v>
      </c>
      <c r="C261" s="5">
        <v>75.84</v>
      </c>
      <c r="D261">
        <f t="shared" si="15"/>
        <v>82.718568814299019</v>
      </c>
      <c r="E261">
        <f t="shared" si="17"/>
        <v>99.006468106399808</v>
      </c>
      <c r="F261">
        <f t="shared" si="16"/>
        <v>-16.287899292100789</v>
      </c>
      <c r="G261">
        <f t="shared" si="18"/>
        <v>-17.399866018249504</v>
      </c>
      <c r="H261" t="b">
        <f t="shared" si="19"/>
        <v>1</v>
      </c>
    </row>
    <row r="262" spans="1:8" x14ac:dyDescent="0.15">
      <c r="A262" s="2">
        <v>43447</v>
      </c>
      <c r="B262" s="4">
        <v>261</v>
      </c>
      <c r="C262" s="5">
        <v>72.8</v>
      </c>
      <c r="D262">
        <f t="shared" si="15"/>
        <v>81.192635150560704</v>
      </c>
      <c r="E262">
        <f t="shared" si="17"/>
        <v>97.065248246666485</v>
      </c>
      <c r="F262">
        <f t="shared" si="16"/>
        <v>-15.872613096105781</v>
      </c>
      <c r="G262">
        <f t="shared" si="18"/>
        <v>-17.221809269164662</v>
      </c>
      <c r="H262" t="b">
        <f t="shared" si="19"/>
        <v>1</v>
      </c>
    </row>
    <row r="263" spans="1:8" x14ac:dyDescent="0.15">
      <c r="A263" s="2">
        <v>43448</v>
      </c>
      <c r="B263" s="4">
        <v>262</v>
      </c>
      <c r="C263" s="5">
        <v>71.900000000000006</v>
      </c>
      <c r="D263">
        <f t="shared" si="15"/>
        <v>79.762998973551362</v>
      </c>
      <c r="E263">
        <f t="shared" si="17"/>
        <v>95.201155783950455</v>
      </c>
      <c r="F263">
        <f t="shared" si="16"/>
        <v>-15.438156810399093</v>
      </c>
      <c r="G263">
        <f t="shared" si="18"/>
        <v>-17.035308608298912</v>
      </c>
      <c r="H263" t="b">
        <f t="shared" si="19"/>
        <v>1</v>
      </c>
    </row>
    <row r="264" spans="1:8" x14ac:dyDescent="0.15">
      <c r="A264" s="2">
        <v>43449</v>
      </c>
      <c r="B264" s="4">
        <v>263</v>
      </c>
      <c r="C264" s="5">
        <v>71.77</v>
      </c>
      <c r="D264">
        <f t="shared" si="15"/>
        <v>78.533306823774225</v>
      </c>
      <c r="E264">
        <f t="shared" si="17"/>
        <v>93.465514614768949</v>
      </c>
      <c r="F264">
        <f t="shared" si="16"/>
        <v>-14.932207790994724</v>
      </c>
      <c r="G264">
        <f t="shared" si="18"/>
        <v>-16.755150252635261</v>
      </c>
      <c r="H264" t="b">
        <f t="shared" si="19"/>
        <v>1</v>
      </c>
    </row>
    <row r="265" spans="1:8" x14ac:dyDescent="0.15">
      <c r="A265" s="2">
        <v>43450</v>
      </c>
      <c r="B265" s="4">
        <v>264</v>
      </c>
      <c r="C265" s="5">
        <v>73.41</v>
      </c>
      <c r="D265">
        <f t="shared" si="15"/>
        <v>77.745105773962791</v>
      </c>
      <c r="E265">
        <f t="shared" si="17"/>
        <v>91.979920939600888</v>
      </c>
      <c r="F265">
        <f t="shared" si="16"/>
        <v>-14.234815165638096</v>
      </c>
      <c r="G265">
        <f t="shared" si="18"/>
        <v>-16.326008961289137</v>
      </c>
      <c r="H265" t="b">
        <f t="shared" si="19"/>
        <v>1</v>
      </c>
    </row>
    <row r="266" spans="1:8" x14ac:dyDescent="0.15">
      <c r="A266" s="2">
        <v>43451</v>
      </c>
      <c r="B266" s="4">
        <v>265</v>
      </c>
      <c r="C266" s="5">
        <v>73.97</v>
      </c>
      <c r="D266">
        <f t="shared" si="15"/>
        <v>77.164320270276207</v>
      </c>
      <c r="E266">
        <f t="shared" si="17"/>
        <v>90.645852721852677</v>
      </c>
      <c r="F266">
        <f t="shared" si="16"/>
        <v>-13.48153245157647</v>
      </c>
      <c r="G266">
        <f t="shared" si="18"/>
        <v>-15.801165333974145</v>
      </c>
      <c r="H266" t="b">
        <f t="shared" si="19"/>
        <v>1</v>
      </c>
    </row>
    <row r="267" spans="1:8" x14ac:dyDescent="0.15">
      <c r="A267" s="2">
        <v>43452</v>
      </c>
      <c r="B267" s="4">
        <v>266</v>
      </c>
      <c r="C267" s="5">
        <v>80.55</v>
      </c>
      <c r="D267">
        <f t="shared" si="15"/>
        <v>77.685194074849107</v>
      </c>
      <c r="E267">
        <f t="shared" si="17"/>
        <v>89.898011779493217</v>
      </c>
      <c r="F267">
        <f t="shared" si="16"/>
        <v>-12.21281770464411</v>
      </c>
      <c r="G267">
        <f t="shared" si="18"/>
        <v>-15.182504387589947</v>
      </c>
      <c r="H267" t="b">
        <f t="shared" si="19"/>
        <v>1</v>
      </c>
    </row>
    <row r="268" spans="1:8" x14ac:dyDescent="0.15">
      <c r="A268" s="2">
        <v>43453</v>
      </c>
      <c r="B268" s="4">
        <v>267</v>
      </c>
      <c r="C268" s="5">
        <v>86.19</v>
      </c>
      <c r="D268">
        <f t="shared" si="15"/>
        <v>78.99362575564156</v>
      </c>
      <c r="E268">
        <f t="shared" si="17"/>
        <v>89.623344240271493</v>
      </c>
      <c r="F268">
        <f t="shared" si="16"/>
        <v>-10.629718484629933</v>
      </c>
      <c r="G268">
        <f t="shared" si="18"/>
        <v>-14.442258740152742</v>
      </c>
      <c r="H268" t="b">
        <f t="shared" si="19"/>
        <v>1</v>
      </c>
    </row>
    <row r="269" spans="1:8" x14ac:dyDescent="0.15">
      <c r="A269" s="2">
        <v>43454</v>
      </c>
      <c r="B269" s="4">
        <v>268</v>
      </c>
      <c r="C269" s="5">
        <v>86.68</v>
      </c>
      <c r="D269">
        <f t="shared" si="15"/>
        <v>80.17614487015824</v>
      </c>
      <c r="E269">
        <f t="shared" si="17"/>
        <v>89.405318740992129</v>
      </c>
      <c r="F269">
        <f t="shared" si="16"/>
        <v>-9.2291738708338897</v>
      </c>
      <c r="G269">
        <f t="shared" si="18"/>
        <v>-13.590992740769209</v>
      </c>
      <c r="H269" t="b">
        <f t="shared" si="19"/>
        <v>1</v>
      </c>
    </row>
    <row r="270" spans="1:8" x14ac:dyDescent="0.15">
      <c r="A270" s="2">
        <v>43455</v>
      </c>
      <c r="B270" s="4">
        <v>269</v>
      </c>
      <c r="C270" s="5">
        <v>92.41</v>
      </c>
      <c r="D270">
        <f t="shared" ref="D270:D333" si="20">C270*(2/(12+1))+D269*(1-(2/(12+1)))</f>
        <v>82.058276428595434</v>
      </c>
      <c r="E270">
        <f t="shared" si="17"/>
        <v>89.627887723140859</v>
      </c>
      <c r="F270">
        <f t="shared" si="16"/>
        <v>-7.5696112945454246</v>
      </c>
      <c r="G270">
        <f t="shared" si="18"/>
        <v>-12.622294074374169</v>
      </c>
      <c r="H270" t="b">
        <f t="shared" si="19"/>
        <v>1</v>
      </c>
    </row>
    <row r="271" spans="1:8" x14ac:dyDescent="0.15">
      <c r="A271" s="2">
        <v>43456</v>
      </c>
      <c r="B271" s="4">
        <v>270</v>
      </c>
      <c r="C271" s="5">
        <v>93.01</v>
      </c>
      <c r="D271">
        <f t="shared" si="20"/>
        <v>83.743156978042279</v>
      </c>
      <c r="E271">
        <f t="shared" si="17"/>
        <v>89.87841455846376</v>
      </c>
      <c r="F271">
        <f t="shared" si="16"/>
        <v>-6.1352575804214808</v>
      </c>
      <c r="G271">
        <f t="shared" si="18"/>
        <v>-11.54036568374258</v>
      </c>
      <c r="H271" t="b">
        <f t="shared" si="19"/>
        <v>1</v>
      </c>
    </row>
    <row r="272" spans="1:8" x14ac:dyDescent="0.15">
      <c r="A272" s="2">
        <v>43457</v>
      </c>
      <c r="B272" s="4">
        <v>271</v>
      </c>
      <c r="C272" s="5">
        <v>102.24</v>
      </c>
      <c r="D272">
        <f t="shared" si="20"/>
        <v>86.588825135266546</v>
      </c>
      <c r="E272">
        <f t="shared" si="17"/>
        <v>90.794087554133114</v>
      </c>
      <c r="F272">
        <f t="shared" si="16"/>
        <v>-4.2052624188665675</v>
      </c>
      <c r="G272">
        <f t="shared" si="18"/>
        <v>-10.292266306905633</v>
      </c>
      <c r="H272" t="b">
        <f t="shared" si="19"/>
        <v>1</v>
      </c>
    </row>
    <row r="273" spans="1:8" x14ac:dyDescent="0.15">
      <c r="A273" s="2">
        <v>43458</v>
      </c>
      <c r="B273" s="4">
        <v>272</v>
      </c>
      <c r="C273" s="5">
        <v>114.13</v>
      </c>
      <c r="D273">
        <f t="shared" si="20"/>
        <v>90.825928960610156</v>
      </c>
      <c r="E273">
        <f t="shared" si="17"/>
        <v>92.522673661234364</v>
      </c>
      <c r="F273">
        <f t="shared" si="16"/>
        <v>-1.6967447006242082</v>
      </c>
      <c r="G273">
        <f t="shared" si="18"/>
        <v>-8.821659296864464</v>
      </c>
      <c r="H273" t="b">
        <f t="shared" si="19"/>
        <v>1</v>
      </c>
    </row>
    <row r="274" spans="1:8" x14ac:dyDescent="0.15">
      <c r="A274" s="2">
        <v>43459</v>
      </c>
      <c r="B274" s="4">
        <v>273</v>
      </c>
      <c r="C274" s="5">
        <v>107.01</v>
      </c>
      <c r="D274">
        <f t="shared" si="20"/>
        <v>93.315786043593207</v>
      </c>
      <c r="E274">
        <f t="shared" si="17"/>
        <v>93.595808945587365</v>
      </c>
      <c r="F274">
        <f t="shared" si="16"/>
        <v>-0.28002290199415825</v>
      </c>
      <c r="G274">
        <f t="shared" si="18"/>
        <v>-7.2711268231262487</v>
      </c>
      <c r="H274" t="b">
        <f t="shared" si="19"/>
        <v>1</v>
      </c>
    </row>
    <row r="275" spans="1:8" x14ac:dyDescent="0.15">
      <c r="A275" s="2">
        <v>43460</v>
      </c>
      <c r="B275" s="4">
        <v>274</v>
      </c>
      <c r="C275" s="5">
        <v>107.41</v>
      </c>
      <c r="D275">
        <f t="shared" si="20"/>
        <v>95.484126652271172</v>
      </c>
      <c r="E275">
        <f t="shared" si="17"/>
        <v>94.619082357025349</v>
      </c>
      <c r="F275">
        <f t="shared" si="16"/>
        <v>0.86504429524582349</v>
      </c>
      <c r="G275">
        <f t="shared" si="18"/>
        <v>-5.6770627401459945</v>
      </c>
      <c r="H275" t="b">
        <f t="shared" si="19"/>
        <v>1</v>
      </c>
    </row>
    <row r="276" spans="1:8" x14ac:dyDescent="0.15">
      <c r="A276" s="2">
        <v>43461</v>
      </c>
      <c r="B276" s="4">
        <v>275</v>
      </c>
      <c r="C276" s="5">
        <v>98.11</v>
      </c>
      <c r="D276">
        <f t="shared" si="20"/>
        <v>95.888107167306373</v>
      </c>
      <c r="E276">
        <f t="shared" si="17"/>
        <v>94.877668849097546</v>
      </c>
      <c r="F276">
        <f t="shared" si="16"/>
        <v>1.010438318208827</v>
      </c>
      <c r="G276">
        <f t="shared" si="18"/>
        <v>-4.2078120709401121</v>
      </c>
      <c r="H276" t="b">
        <f t="shared" si="19"/>
        <v>1</v>
      </c>
    </row>
    <row r="277" spans="1:8" x14ac:dyDescent="0.15">
      <c r="A277" s="2">
        <v>43462</v>
      </c>
      <c r="B277" s="4">
        <v>276</v>
      </c>
      <c r="C277" s="5">
        <v>99.25</v>
      </c>
      <c r="D277">
        <f t="shared" si="20"/>
        <v>96.405321449259247</v>
      </c>
      <c r="E277">
        <f t="shared" si="17"/>
        <v>95.201545230645877</v>
      </c>
      <c r="F277">
        <f t="shared" si="16"/>
        <v>1.2037762186133705</v>
      </c>
      <c r="G277">
        <f t="shared" si="18"/>
        <v>-2.892979326135301</v>
      </c>
      <c r="H277" t="b">
        <f t="shared" si="19"/>
        <v>1</v>
      </c>
    </row>
    <row r="278" spans="1:8" x14ac:dyDescent="0.15">
      <c r="A278" s="2">
        <v>43463</v>
      </c>
      <c r="B278" s="4">
        <v>277</v>
      </c>
      <c r="C278" s="5">
        <v>115.91</v>
      </c>
      <c r="D278">
        <f t="shared" si="20"/>
        <v>99.406041226296281</v>
      </c>
      <c r="E278">
        <f t="shared" si="17"/>
        <v>96.735504843190625</v>
      </c>
      <c r="F278">
        <f t="shared" si="16"/>
        <v>2.6705363831056559</v>
      </c>
      <c r="G278">
        <f t="shared" si="18"/>
        <v>-1.5707892979197959</v>
      </c>
      <c r="H278" t="b">
        <f t="shared" si="19"/>
        <v>1</v>
      </c>
    </row>
    <row r="279" spans="1:8" x14ac:dyDescent="0.15">
      <c r="A279" s="2">
        <v>43464</v>
      </c>
      <c r="B279" s="4">
        <v>278</v>
      </c>
      <c r="C279" s="5">
        <v>112.78</v>
      </c>
      <c r="D279">
        <f t="shared" si="20"/>
        <v>101.46357334532762</v>
      </c>
      <c r="E279">
        <f t="shared" si="17"/>
        <v>97.923985965917254</v>
      </c>
      <c r="F279">
        <f t="shared" si="16"/>
        <v>3.5395873794103636</v>
      </c>
      <c r="G279">
        <f t="shared" si="18"/>
        <v>-0.33643388970248606</v>
      </c>
      <c r="H279" t="b">
        <f t="shared" si="19"/>
        <v>1</v>
      </c>
    </row>
    <row r="280" spans="1:8" x14ac:dyDescent="0.15">
      <c r="A280" s="2">
        <v>43465</v>
      </c>
      <c r="B280" s="4">
        <v>279</v>
      </c>
      <c r="C280" s="5">
        <v>113</v>
      </c>
      <c r="D280">
        <f t="shared" si="20"/>
        <v>103.23840821527722</v>
      </c>
      <c r="E280">
        <f t="shared" si="17"/>
        <v>99.040727746219673</v>
      </c>
      <c r="F280">
        <f t="shared" si="16"/>
        <v>4.1976804690575449</v>
      </c>
      <c r="G280">
        <f t="shared" si="18"/>
        <v>0.81167033801740573</v>
      </c>
      <c r="H280" t="b">
        <f t="shared" si="19"/>
        <v>1</v>
      </c>
    </row>
    <row r="281" spans="1:8" x14ac:dyDescent="0.15">
      <c r="A281" s="2">
        <v>43466</v>
      </c>
      <c r="B281" s="4">
        <v>280</v>
      </c>
      <c r="C281" s="5">
        <v>114</v>
      </c>
      <c r="D281">
        <f t="shared" si="20"/>
        <v>104.8940377206192</v>
      </c>
      <c r="E281">
        <f t="shared" si="17"/>
        <v>100.14882198724044</v>
      </c>
      <c r="F281">
        <f t="shared" si="16"/>
        <v>4.7452157333787568</v>
      </c>
      <c r="G281">
        <f t="shared" si="18"/>
        <v>1.8061679104891084</v>
      </c>
      <c r="H281" t="b">
        <f t="shared" si="19"/>
        <v>1</v>
      </c>
    </row>
    <row r="282" spans="1:8" x14ac:dyDescent="0.15">
      <c r="A282" s="2">
        <v>43467</v>
      </c>
      <c r="B282" s="4">
        <v>281</v>
      </c>
      <c r="C282" s="5">
        <v>121.25</v>
      </c>
      <c r="D282">
        <f t="shared" si="20"/>
        <v>107.41033960975471</v>
      </c>
      <c r="E282">
        <f t="shared" si="17"/>
        <v>101.71187221040782</v>
      </c>
      <c r="F282">
        <f t="shared" si="16"/>
        <v>5.6984673993468959</v>
      </c>
      <c r="G282">
        <f t="shared" si="18"/>
        <v>2.627858143819231</v>
      </c>
      <c r="H282" t="b">
        <f t="shared" si="19"/>
        <v>1</v>
      </c>
    </row>
    <row r="283" spans="1:8" x14ac:dyDescent="0.15">
      <c r="A283" s="2">
        <v>43468</v>
      </c>
      <c r="B283" s="4">
        <v>282</v>
      </c>
      <c r="C283" s="5">
        <v>126.59</v>
      </c>
      <c r="D283">
        <f t="shared" si="20"/>
        <v>110.36105659286937</v>
      </c>
      <c r="E283">
        <f t="shared" si="17"/>
        <v>103.55469649111835</v>
      </c>
      <c r="F283">
        <f t="shared" ref="F283:F346" si="21">D283-E283</f>
        <v>6.8063601017510251</v>
      </c>
      <c r="G283">
        <f t="shared" si="18"/>
        <v>3.4152340331242517</v>
      </c>
      <c r="H283" t="b">
        <f t="shared" si="19"/>
        <v>1</v>
      </c>
    </row>
    <row r="284" spans="1:8" x14ac:dyDescent="0.15">
      <c r="A284" s="2">
        <v>43469</v>
      </c>
      <c r="B284" s="4">
        <v>283</v>
      </c>
      <c r="C284" s="5">
        <v>127.58</v>
      </c>
      <c r="D284">
        <f t="shared" si="20"/>
        <v>113.010124809351</v>
      </c>
      <c r="E284">
        <f t="shared" ref="E284:E347" si="22">C284*(2/(26+1))+E283*(1-(2/(26+1)))</f>
        <v>105.33434860288736</v>
      </c>
      <c r="F284">
        <f t="shared" si="21"/>
        <v>7.6757762064636381</v>
      </c>
      <c r="G284">
        <f t="shared" si="18"/>
        <v>4.1719820232595639</v>
      </c>
      <c r="H284" t="b">
        <f t="shared" si="19"/>
        <v>1</v>
      </c>
    </row>
    <row r="285" spans="1:8" x14ac:dyDescent="0.15">
      <c r="A285" s="2">
        <v>43470</v>
      </c>
      <c r="B285" s="4">
        <v>284</v>
      </c>
      <c r="C285" s="5">
        <v>134.61000000000001</v>
      </c>
      <c r="D285">
        <f t="shared" si="20"/>
        <v>116.3331825309893</v>
      </c>
      <c r="E285">
        <f t="shared" si="22"/>
        <v>107.50291537304385</v>
      </c>
      <c r="F285">
        <f t="shared" si="21"/>
        <v>8.8302671579454568</v>
      </c>
      <c r="G285">
        <f t="shared" si="18"/>
        <v>5.0408518943414116</v>
      </c>
      <c r="H285" t="b">
        <f t="shared" si="19"/>
        <v>1</v>
      </c>
    </row>
    <row r="286" spans="1:8" x14ac:dyDescent="0.15">
      <c r="A286" s="2">
        <v>43471</v>
      </c>
      <c r="B286" s="4">
        <v>285</v>
      </c>
      <c r="C286" s="5">
        <v>130</v>
      </c>
      <c r="D286">
        <f t="shared" si="20"/>
        <v>118.43576983391402</v>
      </c>
      <c r="E286">
        <f t="shared" si="22"/>
        <v>109.16936608615171</v>
      </c>
      <c r="F286">
        <f t="shared" si="21"/>
        <v>9.2664037477623111</v>
      </c>
      <c r="G286">
        <f t="shared" si="18"/>
        <v>5.9366993975801829</v>
      </c>
      <c r="H286" t="b">
        <f t="shared" si="19"/>
        <v>1</v>
      </c>
    </row>
    <row r="287" spans="1:8" x14ac:dyDescent="0.15">
      <c r="A287" s="2">
        <v>43472</v>
      </c>
      <c r="B287" s="4">
        <v>286</v>
      </c>
      <c r="C287" s="5">
        <v>129.16999999999999</v>
      </c>
      <c r="D287">
        <f t="shared" si="20"/>
        <v>120.08718985946572</v>
      </c>
      <c r="E287">
        <f t="shared" si="22"/>
        <v>110.65089452421455</v>
      </c>
      <c r="F287">
        <f t="shared" si="21"/>
        <v>9.4362953352511738</v>
      </c>
      <c r="G287">
        <f t="shared" si="18"/>
        <v>6.6884503922630181</v>
      </c>
      <c r="H287" t="b">
        <f t="shared" si="19"/>
        <v>1</v>
      </c>
    </row>
    <row r="288" spans="1:8" x14ac:dyDescent="0.15">
      <c r="A288" s="2">
        <v>43473</v>
      </c>
      <c r="B288" s="4">
        <v>287</v>
      </c>
      <c r="C288" s="5">
        <v>128.30000000000001</v>
      </c>
      <c r="D288">
        <f t="shared" si="20"/>
        <v>121.35069911185562</v>
      </c>
      <c r="E288">
        <f t="shared" si="22"/>
        <v>111.95823567056902</v>
      </c>
      <c r="F288">
        <f t="shared" si="21"/>
        <v>9.3924634412865942</v>
      </c>
      <c r="G288">
        <f t="shared" si="18"/>
        <v>7.3387699546937109</v>
      </c>
      <c r="H288" t="b">
        <f t="shared" si="19"/>
        <v>1</v>
      </c>
    </row>
    <row r="289" spans="1:8" x14ac:dyDescent="0.15">
      <c r="A289" s="2">
        <v>43474</v>
      </c>
      <c r="B289" s="4">
        <v>288</v>
      </c>
      <c r="C289" s="5">
        <v>129.09</v>
      </c>
      <c r="D289">
        <f t="shared" si="20"/>
        <v>122.54136078695475</v>
      </c>
      <c r="E289">
        <f t="shared" si="22"/>
        <v>113.22725525052687</v>
      </c>
      <c r="F289">
        <f t="shared" si="21"/>
        <v>9.3141055364278884</v>
      </c>
      <c r="G289">
        <f t="shared" si="18"/>
        <v>7.9072616288459709</v>
      </c>
      <c r="H289" t="b">
        <f t="shared" si="19"/>
        <v>1</v>
      </c>
    </row>
    <row r="290" spans="1:8" x14ac:dyDescent="0.15">
      <c r="A290" s="2">
        <v>43475</v>
      </c>
      <c r="B290" s="4">
        <v>289</v>
      </c>
      <c r="C290" s="5">
        <v>105.8</v>
      </c>
      <c r="D290">
        <f t="shared" si="20"/>
        <v>119.96576681973093</v>
      </c>
      <c r="E290">
        <f t="shared" si="22"/>
        <v>112.67708819493228</v>
      </c>
      <c r="F290">
        <f t="shared" si="21"/>
        <v>7.2886786247986493</v>
      </c>
      <c r="G290">
        <f t="shared" si="18"/>
        <v>8.1898686167815153</v>
      </c>
      <c r="H290" t="b">
        <f t="shared" si="19"/>
        <v>0</v>
      </c>
    </row>
    <row r="291" spans="1:8" x14ac:dyDescent="0.15">
      <c r="A291" s="2">
        <v>43476</v>
      </c>
      <c r="B291" s="4">
        <v>290</v>
      </c>
      <c r="C291" s="5">
        <v>106.22</v>
      </c>
      <c r="D291">
        <f t="shared" si="20"/>
        <v>117.85103346284924</v>
      </c>
      <c r="E291">
        <f t="shared" si="22"/>
        <v>112.19878536567805</v>
      </c>
      <c r="F291">
        <f t="shared" si="21"/>
        <v>5.6522480971711957</v>
      </c>
      <c r="G291">
        <f t="shared" ref="G291:G354" si="23">AVERAGE(F283:F291)</f>
        <v>8.1847331387619917</v>
      </c>
      <c r="H291" t="b">
        <f t="shared" si="19"/>
        <v>0</v>
      </c>
    </row>
    <row r="292" spans="1:8" x14ac:dyDescent="0.15">
      <c r="A292" s="2">
        <v>43477</v>
      </c>
      <c r="B292" s="4">
        <v>291</v>
      </c>
      <c r="C292" s="5">
        <v>107.76</v>
      </c>
      <c r="D292">
        <f t="shared" si="20"/>
        <v>116.29856677625705</v>
      </c>
      <c r="E292">
        <f t="shared" si="22"/>
        <v>111.8699864497019</v>
      </c>
      <c r="F292">
        <f t="shared" si="21"/>
        <v>4.4285803265551493</v>
      </c>
      <c r="G292">
        <f t="shared" si="23"/>
        <v>7.9205353859624505</v>
      </c>
      <c r="H292" t="b">
        <f t="shared" ref="H292:H355" si="24">F292&gt;G292</f>
        <v>0</v>
      </c>
    </row>
    <row r="293" spans="1:8" x14ac:dyDescent="0.15">
      <c r="A293" s="2">
        <v>43478</v>
      </c>
      <c r="B293" s="4">
        <v>292</v>
      </c>
      <c r="C293" s="5">
        <v>99.06</v>
      </c>
      <c r="D293">
        <f t="shared" si="20"/>
        <v>113.64647957990982</v>
      </c>
      <c r="E293">
        <f t="shared" si="22"/>
        <v>110.9210985645388</v>
      </c>
      <c r="F293">
        <f t="shared" si="21"/>
        <v>2.7253810153710276</v>
      </c>
      <c r="G293">
        <f t="shared" si="23"/>
        <v>7.3704914758410496</v>
      </c>
      <c r="H293" t="b">
        <f t="shared" si="24"/>
        <v>0</v>
      </c>
    </row>
    <row r="294" spans="1:8" x14ac:dyDescent="0.15">
      <c r="A294" s="2">
        <v>43479</v>
      </c>
      <c r="B294" s="4">
        <v>293</v>
      </c>
      <c r="C294" s="5">
        <v>100.79</v>
      </c>
      <c r="D294">
        <f t="shared" si="20"/>
        <v>111.66855964453909</v>
      </c>
      <c r="E294">
        <f t="shared" si="22"/>
        <v>110.17064681901741</v>
      </c>
      <c r="F294">
        <f t="shared" si="21"/>
        <v>1.4979128255216807</v>
      </c>
      <c r="G294">
        <f t="shared" si="23"/>
        <v>6.5557854389050743</v>
      </c>
      <c r="H294" t="b">
        <f t="shared" si="24"/>
        <v>0</v>
      </c>
    </row>
    <row r="295" spans="1:8" x14ac:dyDescent="0.15">
      <c r="A295" s="2">
        <v>43480</v>
      </c>
      <c r="B295" s="4">
        <v>294</v>
      </c>
      <c r="C295" s="5">
        <v>102.45</v>
      </c>
      <c r="D295">
        <f t="shared" si="20"/>
        <v>110.25031969922539</v>
      </c>
      <c r="E295">
        <f t="shared" si="22"/>
        <v>109.59874705464574</v>
      </c>
      <c r="F295">
        <f t="shared" si="21"/>
        <v>0.65157264457964459</v>
      </c>
      <c r="G295">
        <f t="shared" si="23"/>
        <v>5.5985819829958894</v>
      </c>
      <c r="H295" t="b">
        <f t="shared" si="24"/>
        <v>0</v>
      </c>
    </row>
    <row r="296" spans="1:8" x14ac:dyDescent="0.15">
      <c r="A296" s="2">
        <v>43481</v>
      </c>
      <c r="B296" s="4">
        <v>295</v>
      </c>
      <c r="C296" s="5">
        <v>104.86</v>
      </c>
      <c r="D296">
        <f t="shared" si="20"/>
        <v>109.4210397454984</v>
      </c>
      <c r="E296">
        <f t="shared" si="22"/>
        <v>109.2477287543016</v>
      </c>
      <c r="F296">
        <f t="shared" si="21"/>
        <v>0.17331099119680005</v>
      </c>
      <c r="G296">
        <f t="shared" si="23"/>
        <v>4.5693615003231809</v>
      </c>
      <c r="H296" t="b">
        <f t="shared" si="24"/>
        <v>0</v>
      </c>
    </row>
    <row r="297" spans="1:8" x14ac:dyDescent="0.15">
      <c r="A297" s="2">
        <v>43482</v>
      </c>
      <c r="B297" s="4">
        <v>296</v>
      </c>
      <c r="C297" s="5">
        <v>103.2</v>
      </c>
      <c r="D297">
        <f t="shared" si="20"/>
        <v>108.46395670772942</v>
      </c>
      <c r="E297">
        <f t="shared" si="22"/>
        <v>108.79974884657557</v>
      </c>
      <c r="F297">
        <f t="shared" si="21"/>
        <v>-0.33579213884614489</v>
      </c>
      <c r="G297">
        <f t="shared" si="23"/>
        <v>3.4884442136417655</v>
      </c>
      <c r="H297" t="b">
        <f t="shared" si="24"/>
        <v>0</v>
      </c>
    </row>
    <row r="298" spans="1:8" x14ac:dyDescent="0.15">
      <c r="A298" s="2">
        <v>43483</v>
      </c>
      <c r="B298" s="4">
        <v>297</v>
      </c>
      <c r="C298" s="5">
        <v>104.01</v>
      </c>
      <c r="D298">
        <f t="shared" si="20"/>
        <v>107.77873259884797</v>
      </c>
      <c r="E298">
        <f t="shared" si="22"/>
        <v>108.44495263571812</v>
      </c>
      <c r="F298">
        <f t="shared" si="21"/>
        <v>-0.66622003687015763</v>
      </c>
      <c r="G298">
        <f t="shared" si="23"/>
        <v>2.3795191499419825</v>
      </c>
      <c r="H298" t="b">
        <f t="shared" si="24"/>
        <v>0</v>
      </c>
    </row>
    <row r="299" spans="1:8" x14ac:dyDescent="0.15">
      <c r="A299" s="2">
        <v>43484</v>
      </c>
      <c r="B299" s="4">
        <v>298</v>
      </c>
      <c r="C299" s="5">
        <v>105.24</v>
      </c>
      <c r="D299">
        <f t="shared" si="20"/>
        <v>107.38815835287136</v>
      </c>
      <c r="E299">
        <f t="shared" si="22"/>
        <v>108.20754873677603</v>
      </c>
      <c r="F299">
        <f t="shared" si="21"/>
        <v>-0.81939038390467545</v>
      </c>
      <c r="G299">
        <f t="shared" si="23"/>
        <v>1.4786225934193911</v>
      </c>
      <c r="H299" t="b">
        <f t="shared" si="24"/>
        <v>0</v>
      </c>
    </row>
    <row r="300" spans="1:8" x14ac:dyDescent="0.15">
      <c r="A300" s="2">
        <v>43485</v>
      </c>
      <c r="B300" s="4">
        <v>299</v>
      </c>
      <c r="C300" s="5">
        <v>100.1</v>
      </c>
      <c r="D300">
        <f t="shared" si="20"/>
        <v>106.26690322166039</v>
      </c>
      <c r="E300">
        <f t="shared" si="22"/>
        <v>107.60698957108892</v>
      </c>
      <c r="F300">
        <f t="shared" si="21"/>
        <v>-1.3400863494285318</v>
      </c>
      <c r="G300">
        <f t="shared" si="23"/>
        <v>0.70169654379719915</v>
      </c>
      <c r="H300" t="b">
        <f t="shared" si="24"/>
        <v>0</v>
      </c>
    </row>
    <row r="301" spans="1:8" x14ac:dyDescent="0.15">
      <c r="A301" s="2">
        <v>43486</v>
      </c>
      <c r="B301" s="4">
        <v>300</v>
      </c>
      <c r="C301" s="5">
        <v>100.21</v>
      </c>
      <c r="D301">
        <f t="shared" si="20"/>
        <v>105.33507195678956</v>
      </c>
      <c r="E301">
        <f t="shared" si="22"/>
        <v>107.05906441767492</v>
      </c>
      <c r="F301">
        <f t="shared" si="21"/>
        <v>-1.7239924608853556</v>
      </c>
      <c r="G301">
        <f t="shared" si="23"/>
        <v>1.8077345192698619E-2</v>
      </c>
      <c r="H301" t="b">
        <f t="shared" si="24"/>
        <v>0</v>
      </c>
    </row>
    <row r="302" spans="1:8" x14ac:dyDescent="0.15">
      <c r="A302" s="2">
        <v>43487</v>
      </c>
      <c r="B302" s="4">
        <v>301</v>
      </c>
      <c r="C302" s="5">
        <v>95</v>
      </c>
      <c r="D302">
        <f t="shared" si="20"/>
        <v>103.74506088651424</v>
      </c>
      <c r="E302">
        <f t="shared" si="22"/>
        <v>106.16580038673604</v>
      </c>
      <c r="F302">
        <f t="shared" si="21"/>
        <v>-2.4207395002217993</v>
      </c>
      <c r="G302">
        <f t="shared" si="23"/>
        <v>-0.55371382320650442</v>
      </c>
      <c r="H302" t="b">
        <f t="shared" si="24"/>
        <v>0</v>
      </c>
    </row>
    <row r="303" spans="1:8" x14ac:dyDescent="0.15">
      <c r="A303" s="2">
        <v>43488</v>
      </c>
      <c r="B303" s="4">
        <v>302</v>
      </c>
      <c r="C303" s="5">
        <v>101.03</v>
      </c>
      <c r="D303">
        <f t="shared" si="20"/>
        <v>103.32735921166589</v>
      </c>
      <c r="E303">
        <f t="shared" si="22"/>
        <v>105.7853707284593</v>
      </c>
      <c r="F303">
        <f t="shared" si="21"/>
        <v>-2.4580115167934053</v>
      </c>
      <c r="G303">
        <f t="shared" si="23"/>
        <v>-0.993260972352625</v>
      </c>
      <c r="H303" t="b">
        <f t="shared" si="24"/>
        <v>0</v>
      </c>
    </row>
    <row r="304" spans="1:8" x14ac:dyDescent="0.15">
      <c r="A304" s="2">
        <v>43489</v>
      </c>
      <c r="B304" s="4">
        <v>303</v>
      </c>
      <c r="C304" s="5">
        <v>100.55</v>
      </c>
      <c r="D304">
        <f t="shared" si="20"/>
        <v>102.90007317910189</v>
      </c>
      <c r="E304">
        <f t="shared" si="22"/>
        <v>105.39756548931416</v>
      </c>
      <c r="F304">
        <f t="shared" si="21"/>
        <v>-2.4974923102122659</v>
      </c>
      <c r="G304">
        <f t="shared" si="23"/>
        <v>-1.343157078440615</v>
      </c>
      <c r="H304" t="b">
        <f t="shared" si="24"/>
        <v>0</v>
      </c>
    </row>
    <row r="305" spans="1:8" x14ac:dyDescent="0.15">
      <c r="A305" s="2">
        <v>43490</v>
      </c>
      <c r="B305" s="4">
        <v>304</v>
      </c>
      <c r="C305" s="5">
        <v>100.08</v>
      </c>
      <c r="D305">
        <f t="shared" si="20"/>
        <v>102.46621576693236</v>
      </c>
      <c r="E305">
        <f t="shared" si="22"/>
        <v>105.00367174936495</v>
      </c>
      <c r="F305">
        <f t="shared" si="21"/>
        <v>-2.53745598243259</v>
      </c>
      <c r="G305">
        <f t="shared" si="23"/>
        <v>-1.6443534088438807</v>
      </c>
      <c r="H305" t="b">
        <f t="shared" si="24"/>
        <v>0</v>
      </c>
    </row>
    <row r="306" spans="1:8" x14ac:dyDescent="0.15">
      <c r="A306" s="2">
        <v>43491</v>
      </c>
      <c r="B306" s="4">
        <v>305</v>
      </c>
      <c r="C306" s="5">
        <v>100.8</v>
      </c>
      <c r="D306">
        <f t="shared" si="20"/>
        <v>102.209874879712</v>
      </c>
      <c r="E306">
        <f t="shared" si="22"/>
        <v>104.6922886568194</v>
      </c>
      <c r="F306">
        <f t="shared" si="21"/>
        <v>-2.4824137771073964</v>
      </c>
      <c r="G306">
        <f t="shared" si="23"/>
        <v>-1.8828669242062419</v>
      </c>
      <c r="H306" t="b">
        <f t="shared" si="24"/>
        <v>0</v>
      </c>
    </row>
    <row r="307" spans="1:8" x14ac:dyDescent="0.15">
      <c r="A307" s="2">
        <v>43492</v>
      </c>
      <c r="B307" s="4">
        <v>306</v>
      </c>
      <c r="C307" s="5">
        <v>96.67</v>
      </c>
      <c r="D307">
        <f t="shared" si="20"/>
        <v>101.35758643667938</v>
      </c>
      <c r="E307">
        <f t="shared" si="22"/>
        <v>104.09804505261054</v>
      </c>
      <c r="F307">
        <f t="shared" si="21"/>
        <v>-2.7404586159311606</v>
      </c>
      <c r="G307">
        <f t="shared" si="23"/>
        <v>-2.1133378774352423</v>
      </c>
      <c r="H307" t="b">
        <f t="shared" si="24"/>
        <v>0</v>
      </c>
    </row>
    <row r="308" spans="1:8" x14ac:dyDescent="0.15">
      <c r="A308" s="2">
        <v>43493</v>
      </c>
      <c r="B308" s="4">
        <v>307</v>
      </c>
      <c r="C308" s="5">
        <v>88.59</v>
      </c>
      <c r="D308">
        <f t="shared" si="20"/>
        <v>99.393342369497944</v>
      </c>
      <c r="E308">
        <f t="shared" si="22"/>
        <v>102.94930097463939</v>
      </c>
      <c r="F308">
        <f t="shared" si="21"/>
        <v>-3.5559586051414414</v>
      </c>
      <c r="G308">
        <f t="shared" si="23"/>
        <v>-2.4174010131282162</v>
      </c>
      <c r="H308" t="b">
        <f t="shared" si="24"/>
        <v>0</v>
      </c>
    </row>
    <row r="309" spans="1:8" x14ac:dyDescent="0.15">
      <c r="A309" s="2">
        <v>43494</v>
      </c>
      <c r="B309" s="4">
        <v>308</v>
      </c>
      <c r="C309" s="5">
        <v>89.47</v>
      </c>
      <c r="D309">
        <f t="shared" si="20"/>
        <v>97.866674312652108</v>
      </c>
      <c r="E309">
        <f t="shared" si="22"/>
        <v>101.95083423577721</v>
      </c>
      <c r="F309">
        <f t="shared" si="21"/>
        <v>-4.0841599231250996</v>
      </c>
      <c r="G309">
        <f t="shared" si="23"/>
        <v>-2.7222980768722795</v>
      </c>
      <c r="H309" t="b">
        <f t="shared" si="24"/>
        <v>0</v>
      </c>
    </row>
    <row r="310" spans="1:8" x14ac:dyDescent="0.15">
      <c r="A310" s="2">
        <v>43495</v>
      </c>
      <c r="B310" s="4">
        <v>309</v>
      </c>
      <c r="C310" s="5">
        <v>90.2</v>
      </c>
      <c r="D310">
        <f t="shared" si="20"/>
        <v>96.68718595685948</v>
      </c>
      <c r="E310">
        <f t="shared" si="22"/>
        <v>101.08040207016408</v>
      </c>
      <c r="F310">
        <f t="shared" si="21"/>
        <v>-4.3932161133046037</v>
      </c>
      <c r="G310">
        <f t="shared" si="23"/>
        <v>-3.0188784826966404</v>
      </c>
      <c r="H310" t="b">
        <f t="shared" si="24"/>
        <v>0</v>
      </c>
    </row>
    <row r="311" spans="1:8" x14ac:dyDescent="0.15">
      <c r="A311" s="2">
        <v>43496</v>
      </c>
      <c r="B311" s="4">
        <v>310</v>
      </c>
      <c r="C311" s="5">
        <v>91.29</v>
      </c>
      <c r="D311">
        <f t="shared" si="20"/>
        <v>95.856849655804169</v>
      </c>
      <c r="E311">
        <f t="shared" si="22"/>
        <v>100.35518710200378</v>
      </c>
      <c r="F311">
        <f t="shared" si="21"/>
        <v>-4.4983374461996135</v>
      </c>
      <c r="G311">
        <f t="shared" si="23"/>
        <v>-3.2497226989163974</v>
      </c>
      <c r="H311" t="b">
        <f t="shared" si="24"/>
        <v>0</v>
      </c>
    </row>
    <row r="312" spans="1:8" x14ac:dyDescent="0.15">
      <c r="A312" s="2">
        <v>43497</v>
      </c>
      <c r="B312" s="4">
        <v>311</v>
      </c>
      <c r="C312" s="5">
        <v>90.32</v>
      </c>
      <c r="D312">
        <f t="shared" si="20"/>
        <v>95.005026631834298</v>
      </c>
      <c r="E312">
        <f t="shared" si="22"/>
        <v>99.61183990926277</v>
      </c>
      <c r="F312">
        <f t="shared" si="21"/>
        <v>-4.606813277428472</v>
      </c>
      <c r="G312">
        <f t="shared" si="23"/>
        <v>-3.4884784500980714</v>
      </c>
      <c r="H312" t="b">
        <f t="shared" si="24"/>
        <v>0</v>
      </c>
    </row>
    <row r="313" spans="1:8" x14ac:dyDescent="0.15">
      <c r="A313" s="2">
        <v>43498</v>
      </c>
      <c r="B313" s="4">
        <v>312</v>
      </c>
      <c r="C313" s="5">
        <v>92.05</v>
      </c>
      <c r="D313">
        <f t="shared" si="20"/>
        <v>94.550407150013626</v>
      </c>
      <c r="E313">
        <f t="shared" si="22"/>
        <v>99.051703619687743</v>
      </c>
      <c r="F313">
        <f t="shared" si="21"/>
        <v>-4.5012964696741165</v>
      </c>
      <c r="G313">
        <f t="shared" si="23"/>
        <v>-3.7111233567049435</v>
      </c>
      <c r="H313" t="b">
        <f t="shared" si="24"/>
        <v>0</v>
      </c>
    </row>
    <row r="314" spans="1:8" x14ac:dyDescent="0.15">
      <c r="A314" s="2">
        <v>43499</v>
      </c>
      <c r="B314" s="4">
        <v>313</v>
      </c>
      <c r="C314" s="5">
        <v>91.09</v>
      </c>
      <c r="D314">
        <f t="shared" si="20"/>
        <v>94.018036819242297</v>
      </c>
      <c r="E314">
        <f t="shared" si="22"/>
        <v>98.461947796007166</v>
      </c>
      <c r="F314">
        <f t="shared" si="21"/>
        <v>-4.4439109767648688</v>
      </c>
      <c r="G314">
        <f t="shared" si="23"/>
        <v>-3.9229516894085301</v>
      </c>
      <c r="H314" t="b">
        <f t="shared" si="24"/>
        <v>0</v>
      </c>
    </row>
    <row r="315" spans="1:8" x14ac:dyDescent="0.15">
      <c r="A315" s="2">
        <v>43500</v>
      </c>
      <c r="B315" s="4">
        <v>314</v>
      </c>
      <c r="C315" s="5">
        <v>92</v>
      </c>
      <c r="D315">
        <f t="shared" si="20"/>
        <v>93.707569616281944</v>
      </c>
      <c r="E315">
        <f t="shared" si="22"/>
        <v>97.983284996302928</v>
      </c>
      <c r="F315">
        <f t="shared" si="21"/>
        <v>-4.2757153800209835</v>
      </c>
      <c r="G315">
        <f t="shared" si="23"/>
        <v>-4.1222074230655954</v>
      </c>
      <c r="H315" t="b">
        <f t="shared" si="24"/>
        <v>0</v>
      </c>
    </row>
    <row r="316" spans="1:8" x14ac:dyDescent="0.15">
      <c r="A316" s="2">
        <v>43501</v>
      </c>
      <c r="B316" s="4">
        <v>315</v>
      </c>
      <c r="C316" s="5">
        <v>92.02</v>
      </c>
      <c r="D316">
        <f t="shared" si="20"/>
        <v>93.447943521469341</v>
      </c>
      <c r="E316">
        <f t="shared" si="22"/>
        <v>97.54156018176198</v>
      </c>
      <c r="F316">
        <f t="shared" si="21"/>
        <v>-4.0936166602926392</v>
      </c>
      <c r="G316">
        <f t="shared" si="23"/>
        <v>-4.2725583168835373</v>
      </c>
      <c r="H316" t="b">
        <f t="shared" si="24"/>
        <v>1</v>
      </c>
    </row>
    <row r="317" spans="1:8" x14ac:dyDescent="0.15">
      <c r="A317" s="2">
        <v>43502</v>
      </c>
      <c r="B317" s="4">
        <v>316</v>
      </c>
      <c r="C317" s="5">
        <v>88</v>
      </c>
      <c r="D317">
        <f t="shared" si="20"/>
        <v>92.609798364320199</v>
      </c>
      <c r="E317">
        <f t="shared" si="22"/>
        <v>96.834777946075903</v>
      </c>
      <c r="F317">
        <f t="shared" si="21"/>
        <v>-4.2249795817557043</v>
      </c>
      <c r="G317">
        <f t="shared" si="23"/>
        <v>-4.3468939809517888</v>
      </c>
      <c r="H317" t="b">
        <f t="shared" si="24"/>
        <v>1</v>
      </c>
    </row>
    <row r="318" spans="1:8" x14ac:dyDescent="0.15">
      <c r="A318" s="2">
        <v>43503</v>
      </c>
      <c r="B318" s="4">
        <v>317</v>
      </c>
      <c r="C318" s="5">
        <v>90.4</v>
      </c>
      <c r="D318">
        <f t="shared" si="20"/>
        <v>92.269829385194015</v>
      </c>
      <c r="E318">
        <f t="shared" si="22"/>
        <v>96.358127727848057</v>
      </c>
      <c r="F318">
        <f t="shared" si="21"/>
        <v>-4.088298342654042</v>
      </c>
      <c r="G318">
        <f t="shared" si="23"/>
        <v>-4.3473538053438938</v>
      </c>
      <c r="H318" t="b">
        <f t="shared" si="24"/>
        <v>1</v>
      </c>
    </row>
    <row r="319" spans="1:8" x14ac:dyDescent="0.15">
      <c r="A319" s="2">
        <v>43504</v>
      </c>
      <c r="B319" s="4">
        <v>318</v>
      </c>
      <c r="C319" s="5">
        <v>90.3</v>
      </c>
      <c r="D319">
        <f t="shared" si="20"/>
        <v>91.96677871054878</v>
      </c>
      <c r="E319">
        <f t="shared" si="22"/>
        <v>95.909377525785231</v>
      </c>
      <c r="F319">
        <f t="shared" si="21"/>
        <v>-3.9425988152364511</v>
      </c>
      <c r="G319">
        <f t="shared" si="23"/>
        <v>-4.2972852166696542</v>
      </c>
      <c r="H319" t="b">
        <f t="shared" si="24"/>
        <v>1</v>
      </c>
    </row>
    <row r="320" spans="1:8" x14ac:dyDescent="0.15">
      <c r="A320" s="2">
        <v>43505</v>
      </c>
      <c r="B320" s="4">
        <v>319</v>
      </c>
      <c r="C320" s="5">
        <v>103</v>
      </c>
      <c r="D320">
        <f t="shared" si="20"/>
        <v>93.664197370464365</v>
      </c>
      <c r="E320">
        <f t="shared" si="22"/>
        <v>96.434608820171519</v>
      </c>
      <c r="F320">
        <f t="shared" si="21"/>
        <v>-2.7704114497071544</v>
      </c>
      <c r="G320">
        <f t="shared" si="23"/>
        <v>-4.1052934392816036</v>
      </c>
      <c r="H320" t="b">
        <f t="shared" si="24"/>
        <v>1</v>
      </c>
    </row>
    <row r="321" spans="1:8" x14ac:dyDescent="0.15">
      <c r="A321" s="2">
        <v>43506</v>
      </c>
      <c r="B321" s="4">
        <v>320</v>
      </c>
      <c r="C321" s="5">
        <v>101.6</v>
      </c>
      <c r="D321">
        <f t="shared" si="20"/>
        <v>94.885090082700614</v>
      </c>
      <c r="E321">
        <f t="shared" si="22"/>
        <v>96.817230389047694</v>
      </c>
      <c r="F321">
        <f t="shared" si="21"/>
        <v>-1.9321403063470797</v>
      </c>
      <c r="G321">
        <f t="shared" si="23"/>
        <v>-3.8081075536058933</v>
      </c>
      <c r="H321" t="b">
        <f t="shared" si="24"/>
        <v>1</v>
      </c>
    </row>
    <row r="322" spans="1:8" x14ac:dyDescent="0.15">
      <c r="A322" s="2">
        <v>43507</v>
      </c>
      <c r="B322" s="4">
        <v>321</v>
      </c>
      <c r="C322" s="5">
        <v>104.37</v>
      </c>
      <c r="D322">
        <f t="shared" si="20"/>
        <v>96.344306993054374</v>
      </c>
      <c r="E322">
        <f t="shared" si="22"/>
        <v>97.376694804673789</v>
      </c>
      <c r="F322">
        <f t="shared" si="21"/>
        <v>-1.0323878116194152</v>
      </c>
      <c r="G322">
        <f t="shared" si="23"/>
        <v>-3.4226732582664821</v>
      </c>
      <c r="H322" t="b">
        <f t="shared" si="24"/>
        <v>1</v>
      </c>
    </row>
    <row r="323" spans="1:8" x14ac:dyDescent="0.15">
      <c r="A323" s="2">
        <v>43508</v>
      </c>
      <c r="B323" s="4">
        <v>322</v>
      </c>
      <c r="C323" s="5">
        <v>103.85</v>
      </c>
      <c r="D323">
        <f t="shared" si="20"/>
        <v>97.499028994122924</v>
      </c>
      <c r="E323">
        <f t="shared" si="22"/>
        <v>97.856198893216472</v>
      </c>
      <c r="F323">
        <f t="shared" si="21"/>
        <v>-0.35716989909354879</v>
      </c>
      <c r="G323">
        <f t="shared" si="23"/>
        <v>-2.9685909163030022</v>
      </c>
      <c r="H323" t="b">
        <f t="shared" si="24"/>
        <v>1</v>
      </c>
    </row>
    <row r="324" spans="1:8" x14ac:dyDescent="0.15">
      <c r="A324" s="2">
        <v>43509</v>
      </c>
      <c r="B324" s="4">
        <v>323</v>
      </c>
      <c r="C324" s="5">
        <v>106.13</v>
      </c>
      <c r="D324">
        <f t="shared" si="20"/>
        <v>98.826870687334775</v>
      </c>
      <c r="E324">
        <f t="shared" si="22"/>
        <v>98.469073049274513</v>
      </c>
      <c r="F324">
        <f t="shared" si="21"/>
        <v>0.3577976380602621</v>
      </c>
      <c r="G324">
        <f t="shared" si="23"/>
        <v>-2.4537561365161968</v>
      </c>
      <c r="H324" t="b">
        <f t="shared" si="24"/>
        <v>1</v>
      </c>
    </row>
    <row r="325" spans="1:8" x14ac:dyDescent="0.15">
      <c r="A325" s="2">
        <v>43510</v>
      </c>
      <c r="B325" s="4">
        <v>324</v>
      </c>
      <c r="C325" s="5">
        <v>105.5</v>
      </c>
      <c r="D325">
        <f t="shared" si="20"/>
        <v>99.853505966206342</v>
      </c>
      <c r="E325">
        <f t="shared" si="22"/>
        <v>98.989882453031953</v>
      </c>
      <c r="F325">
        <f t="shared" si="21"/>
        <v>0.86362351317438879</v>
      </c>
      <c r="G325">
        <f t="shared" si="23"/>
        <v>-1.9029516727976383</v>
      </c>
      <c r="H325" t="b">
        <f t="shared" si="24"/>
        <v>1</v>
      </c>
    </row>
    <row r="326" spans="1:8" x14ac:dyDescent="0.15">
      <c r="A326" s="2">
        <v>43511</v>
      </c>
      <c r="B326" s="4">
        <v>325</v>
      </c>
      <c r="C326" s="5">
        <v>105.55</v>
      </c>
      <c r="D326">
        <f t="shared" si="20"/>
        <v>100.72988966371305</v>
      </c>
      <c r="E326">
        <f t="shared" si="22"/>
        <v>99.475817086140694</v>
      </c>
      <c r="F326">
        <f t="shared" si="21"/>
        <v>1.2540725775723587</v>
      </c>
      <c r="G326">
        <f t="shared" si="23"/>
        <v>-1.2941680995389646</v>
      </c>
      <c r="H326" t="b">
        <f t="shared" si="24"/>
        <v>1</v>
      </c>
    </row>
    <row r="327" spans="1:8" x14ac:dyDescent="0.15">
      <c r="A327" s="2">
        <v>43512</v>
      </c>
      <c r="B327" s="4">
        <v>326</v>
      </c>
      <c r="C327" s="5">
        <v>106.92</v>
      </c>
      <c r="D327">
        <f t="shared" si="20"/>
        <v>101.68221433083411</v>
      </c>
      <c r="E327">
        <f t="shared" si="22"/>
        <v>100.02723804272287</v>
      </c>
      <c r="F327">
        <f t="shared" si="21"/>
        <v>1.6549762881112429</v>
      </c>
      <c r="G327">
        <f t="shared" si="23"/>
        <v>-0.65602647389837743</v>
      </c>
      <c r="H327" t="b">
        <f t="shared" si="24"/>
        <v>1</v>
      </c>
    </row>
    <row r="328" spans="1:8" x14ac:dyDescent="0.15">
      <c r="A328" s="2">
        <v>43513</v>
      </c>
      <c r="B328" s="4">
        <v>327</v>
      </c>
      <c r="C328" s="5">
        <v>107.68</v>
      </c>
      <c r="D328">
        <f t="shared" si="20"/>
        <v>102.60495058762888</v>
      </c>
      <c r="E328">
        <f t="shared" si="22"/>
        <v>100.59410929881747</v>
      </c>
      <c r="F328">
        <f t="shared" si="21"/>
        <v>2.010841288811406</v>
      </c>
      <c r="G328">
        <f t="shared" si="23"/>
        <v>5.4668709958289379E-3</v>
      </c>
      <c r="H328" t="b">
        <f t="shared" si="24"/>
        <v>1</v>
      </c>
    </row>
    <row r="329" spans="1:8" x14ac:dyDescent="0.15">
      <c r="A329" s="2">
        <v>43514</v>
      </c>
      <c r="B329" s="4">
        <v>328</v>
      </c>
      <c r="C329" s="5">
        <v>116.23</v>
      </c>
      <c r="D329">
        <f t="shared" si="20"/>
        <v>104.70111203568598</v>
      </c>
      <c r="E329">
        <f t="shared" si="22"/>
        <v>101.75232342483099</v>
      </c>
      <c r="F329">
        <f t="shared" si="21"/>
        <v>2.9487886108549901</v>
      </c>
      <c r="G329">
        <f t="shared" si="23"/>
        <v>0.64093354439162276</v>
      </c>
      <c r="H329" t="b">
        <f t="shared" si="24"/>
        <v>1</v>
      </c>
    </row>
    <row r="330" spans="1:8" x14ac:dyDescent="0.15">
      <c r="A330" s="2">
        <v>43515</v>
      </c>
      <c r="B330" s="4">
        <v>329</v>
      </c>
      <c r="C330" s="5">
        <v>125.52</v>
      </c>
      <c r="D330">
        <f t="shared" si="20"/>
        <v>107.90401787634968</v>
      </c>
      <c r="E330">
        <f t="shared" si="22"/>
        <v>103.5128920600287</v>
      </c>
      <c r="F330">
        <f t="shared" si="21"/>
        <v>4.3911258163209794</v>
      </c>
      <c r="G330">
        <f t="shared" si="23"/>
        <v>1.3435186691325183</v>
      </c>
      <c r="H330" t="b">
        <f t="shared" si="24"/>
        <v>1</v>
      </c>
    </row>
    <row r="331" spans="1:8" x14ac:dyDescent="0.15">
      <c r="A331" s="2">
        <v>43516</v>
      </c>
      <c r="B331" s="4">
        <v>330</v>
      </c>
      <c r="C331" s="5">
        <v>123.34</v>
      </c>
      <c r="D331">
        <f t="shared" si="20"/>
        <v>110.27878435691127</v>
      </c>
      <c r="E331">
        <f t="shared" si="22"/>
        <v>104.9815667222488</v>
      </c>
      <c r="F331">
        <f t="shared" si="21"/>
        <v>5.2972176346624735</v>
      </c>
      <c r="G331">
        <f t="shared" si="23"/>
        <v>2.0468081631638393</v>
      </c>
      <c r="H331" t="b">
        <f t="shared" si="24"/>
        <v>1</v>
      </c>
    </row>
    <row r="332" spans="1:8" x14ac:dyDescent="0.15">
      <c r="A332" s="2">
        <v>43517</v>
      </c>
      <c r="B332" s="4">
        <v>331</v>
      </c>
      <c r="C332" s="5">
        <v>125.18</v>
      </c>
      <c r="D332">
        <f t="shared" si="20"/>
        <v>112.57127907123262</v>
      </c>
      <c r="E332">
        <f t="shared" si="22"/>
        <v>106.47774696504518</v>
      </c>
      <c r="F332">
        <f t="shared" si="21"/>
        <v>6.093532106187439</v>
      </c>
      <c r="G332">
        <f t="shared" si="23"/>
        <v>2.7635528304172823</v>
      </c>
      <c r="H332" t="b">
        <f t="shared" si="24"/>
        <v>1</v>
      </c>
    </row>
    <row r="333" spans="1:8" x14ac:dyDescent="0.15">
      <c r="A333" s="2">
        <v>43518</v>
      </c>
      <c r="B333" s="4">
        <v>332</v>
      </c>
      <c r="C333" s="5">
        <v>125.29</v>
      </c>
      <c r="D333">
        <f t="shared" si="20"/>
        <v>114.52800536796607</v>
      </c>
      <c r="E333">
        <f t="shared" si="22"/>
        <v>107.87124718985665</v>
      </c>
      <c r="F333">
        <f t="shared" si="21"/>
        <v>6.6567581781094276</v>
      </c>
      <c r="G333">
        <f t="shared" si="23"/>
        <v>3.4634373348671894</v>
      </c>
      <c r="H333" t="b">
        <f t="shared" si="24"/>
        <v>1</v>
      </c>
    </row>
    <row r="334" spans="1:8" x14ac:dyDescent="0.15">
      <c r="A334" s="2">
        <v>43519</v>
      </c>
      <c r="B334" s="4">
        <v>333</v>
      </c>
      <c r="C334" s="5">
        <v>128.1</v>
      </c>
      <c r="D334">
        <f t="shared" ref="D334:D397" si="25">C334*(2/(12+1))+D333*(1-(2/(12+1)))</f>
        <v>116.61600454212514</v>
      </c>
      <c r="E334">
        <f t="shared" si="22"/>
        <v>109.36967332394133</v>
      </c>
      <c r="F334">
        <f t="shared" si="21"/>
        <v>7.246331218183812</v>
      </c>
      <c r="G334">
        <f t="shared" si="23"/>
        <v>4.1726270798682368</v>
      </c>
      <c r="H334" t="b">
        <f t="shared" si="24"/>
        <v>1</v>
      </c>
    </row>
    <row r="335" spans="1:8" x14ac:dyDescent="0.15">
      <c r="A335" s="2">
        <v>43520</v>
      </c>
      <c r="B335" s="4">
        <v>334</v>
      </c>
      <c r="C335" s="5">
        <v>116.04</v>
      </c>
      <c r="D335">
        <f t="shared" si="25"/>
        <v>116.52738845872126</v>
      </c>
      <c r="E335">
        <f t="shared" si="22"/>
        <v>109.86377159624197</v>
      </c>
      <c r="F335">
        <f t="shared" si="21"/>
        <v>6.6636168624792873</v>
      </c>
      <c r="G335">
        <f t="shared" si="23"/>
        <v>4.7736875559690066</v>
      </c>
      <c r="H335" t="b">
        <f t="shared" si="24"/>
        <v>1</v>
      </c>
    </row>
    <row r="336" spans="1:8" x14ac:dyDescent="0.15">
      <c r="A336" s="2">
        <v>43521</v>
      </c>
      <c r="B336" s="4">
        <v>335</v>
      </c>
      <c r="C336" s="5">
        <v>115.56</v>
      </c>
      <c r="D336">
        <f t="shared" si="25"/>
        <v>116.37855946507185</v>
      </c>
      <c r="E336">
        <f t="shared" si="22"/>
        <v>110.2857144409648</v>
      </c>
      <c r="F336">
        <f t="shared" si="21"/>
        <v>6.0928450241070493</v>
      </c>
      <c r="G336">
        <f t="shared" si="23"/>
        <v>5.266784082190763</v>
      </c>
      <c r="H336" t="b">
        <f t="shared" si="24"/>
        <v>1</v>
      </c>
    </row>
    <row r="337" spans="1:8" x14ac:dyDescent="0.15">
      <c r="A337" s="2">
        <v>43522</v>
      </c>
      <c r="B337" s="4">
        <v>336</v>
      </c>
      <c r="C337" s="5">
        <v>117.21</v>
      </c>
      <c r="D337">
        <f t="shared" si="25"/>
        <v>116.50647339352233</v>
      </c>
      <c r="E337">
        <f t="shared" si="22"/>
        <v>110.79862448237481</v>
      </c>
      <c r="F337">
        <f t="shared" si="21"/>
        <v>5.7078489111475221</v>
      </c>
      <c r="G337">
        <f t="shared" si="23"/>
        <v>5.6775627068947756</v>
      </c>
      <c r="H337" t="b">
        <f t="shared" si="24"/>
        <v>1</v>
      </c>
    </row>
    <row r="338" spans="1:8" x14ac:dyDescent="0.15">
      <c r="A338" s="2">
        <v>43523</v>
      </c>
      <c r="B338" s="4">
        <v>337</v>
      </c>
      <c r="C338" s="5">
        <v>110.58</v>
      </c>
      <c r="D338">
        <f t="shared" si="25"/>
        <v>115.59470825605734</v>
      </c>
      <c r="E338">
        <f t="shared" si="22"/>
        <v>110.78243007627297</v>
      </c>
      <c r="F338">
        <f t="shared" si="21"/>
        <v>4.8122781797843714</v>
      </c>
      <c r="G338">
        <f t="shared" si="23"/>
        <v>5.8846171034424843</v>
      </c>
      <c r="H338" t="b">
        <f t="shared" si="24"/>
        <v>0</v>
      </c>
    </row>
    <row r="339" spans="1:8" x14ac:dyDescent="0.15">
      <c r="A339" s="2">
        <v>43524</v>
      </c>
      <c r="B339" s="4">
        <v>338</v>
      </c>
      <c r="C339" s="5">
        <v>115.76</v>
      </c>
      <c r="D339">
        <f t="shared" si="25"/>
        <v>115.62013775512546</v>
      </c>
      <c r="E339">
        <f t="shared" si="22"/>
        <v>111.15113895951201</v>
      </c>
      <c r="F339">
        <f t="shared" si="21"/>
        <v>4.4689987956134445</v>
      </c>
      <c r="G339">
        <f t="shared" si="23"/>
        <v>5.8932696566972034</v>
      </c>
      <c r="H339" t="b">
        <f t="shared" si="24"/>
        <v>0</v>
      </c>
    </row>
    <row r="340" spans="1:8" x14ac:dyDescent="0.15">
      <c r="A340" s="2">
        <v>43525</v>
      </c>
      <c r="B340" s="4">
        <v>339</v>
      </c>
      <c r="C340" s="5">
        <v>118.06</v>
      </c>
      <c r="D340">
        <f t="shared" si="25"/>
        <v>115.99550117741386</v>
      </c>
      <c r="E340">
        <f t="shared" si="22"/>
        <v>111.6629064439926</v>
      </c>
      <c r="F340">
        <f t="shared" si="21"/>
        <v>4.33259473342126</v>
      </c>
      <c r="G340">
        <f t="shared" si="23"/>
        <v>5.7860893343370678</v>
      </c>
      <c r="H340" t="b">
        <f t="shared" si="24"/>
        <v>0</v>
      </c>
    </row>
    <row r="341" spans="1:8" x14ac:dyDescent="0.15">
      <c r="A341" s="2">
        <v>43526</v>
      </c>
      <c r="B341" s="4">
        <v>340</v>
      </c>
      <c r="C341" s="5">
        <v>114.35</v>
      </c>
      <c r="D341">
        <f t="shared" si="25"/>
        <v>115.74234715011943</v>
      </c>
      <c r="E341">
        <f t="shared" si="22"/>
        <v>111.86195041110426</v>
      </c>
      <c r="F341">
        <f t="shared" si="21"/>
        <v>3.8803967390151684</v>
      </c>
      <c r="G341">
        <f t="shared" si="23"/>
        <v>5.5401854046512602</v>
      </c>
      <c r="H341" t="b">
        <f t="shared" si="24"/>
        <v>0</v>
      </c>
    </row>
    <row r="342" spans="1:8" x14ac:dyDescent="0.15">
      <c r="A342" s="2">
        <v>43527</v>
      </c>
      <c r="B342" s="4">
        <v>341</v>
      </c>
      <c r="C342" s="5">
        <v>112.22</v>
      </c>
      <c r="D342">
        <f t="shared" si="25"/>
        <v>115.2004475885626</v>
      </c>
      <c r="E342">
        <f t="shared" si="22"/>
        <v>111.88847260287432</v>
      </c>
      <c r="F342">
        <f t="shared" si="21"/>
        <v>3.3119749856882805</v>
      </c>
      <c r="G342">
        <f t="shared" si="23"/>
        <v>5.1685428277155774</v>
      </c>
      <c r="H342" t="b">
        <f t="shared" si="24"/>
        <v>0</v>
      </c>
    </row>
    <row r="343" spans="1:8" x14ac:dyDescent="0.15">
      <c r="A343" s="2">
        <v>43528</v>
      </c>
      <c r="B343" s="4">
        <v>342</v>
      </c>
      <c r="C343" s="5">
        <v>108.15</v>
      </c>
      <c r="D343">
        <f t="shared" si="25"/>
        <v>114.11576334416836</v>
      </c>
      <c r="E343">
        <f t="shared" si="22"/>
        <v>111.6115487063651</v>
      </c>
      <c r="F343">
        <f t="shared" si="21"/>
        <v>2.5042146378032584</v>
      </c>
      <c r="G343">
        <f t="shared" si="23"/>
        <v>4.6416409854510716</v>
      </c>
      <c r="H343" t="b">
        <f t="shared" si="24"/>
        <v>0</v>
      </c>
    </row>
    <row r="344" spans="1:8" x14ac:dyDescent="0.15">
      <c r="A344" s="2">
        <v>43529</v>
      </c>
      <c r="B344" s="4">
        <v>343</v>
      </c>
      <c r="C344" s="5">
        <v>110.19</v>
      </c>
      <c r="D344">
        <f t="shared" si="25"/>
        <v>113.51179975275784</v>
      </c>
      <c r="E344">
        <f t="shared" si="22"/>
        <v>111.50624880218992</v>
      </c>
      <c r="F344">
        <f t="shared" si="21"/>
        <v>2.0055509505679225</v>
      </c>
      <c r="G344">
        <f t="shared" si="23"/>
        <v>4.1240781063498089</v>
      </c>
      <c r="H344" t="b">
        <f t="shared" si="24"/>
        <v>0</v>
      </c>
    </row>
    <row r="345" spans="1:8" x14ac:dyDescent="0.15">
      <c r="A345" s="2">
        <v>43530</v>
      </c>
      <c r="B345" s="4">
        <v>344</v>
      </c>
      <c r="C345" s="5">
        <v>117.49</v>
      </c>
      <c r="D345">
        <f t="shared" si="25"/>
        <v>114.12383056002585</v>
      </c>
      <c r="E345">
        <f t="shared" si="22"/>
        <v>111.94948963165733</v>
      </c>
      <c r="F345">
        <f t="shared" si="21"/>
        <v>2.1743409283685224</v>
      </c>
      <c r="G345">
        <f t="shared" si="23"/>
        <v>3.6886887623788613</v>
      </c>
      <c r="H345" t="b">
        <f t="shared" si="24"/>
        <v>0</v>
      </c>
    </row>
    <row r="346" spans="1:8" x14ac:dyDescent="0.15">
      <c r="A346" s="2">
        <v>43531</v>
      </c>
      <c r="B346" s="4">
        <v>345</v>
      </c>
      <c r="C346" s="5">
        <v>119.05</v>
      </c>
      <c r="D346">
        <f t="shared" si="25"/>
        <v>114.88170278156034</v>
      </c>
      <c r="E346">
        <f t="shared" si="22"/>
        <v>112.47545336264567</v>
      </c>
      <c r="F346">
        <f t="shared" si="21"/>
        <v>2.406249418914669</v>
      </c>
      <c r="G346">
        <f t="shared" si="23"/>
        <v>3.3218443743529886</v>
      </c>
      <c r="H346" t="b">
        <f t="shared" si="24"/>
        <v>0</v>
      </c>
    </row>
    <row r="347" spans="1:8" x14ac:dyDescent="0.15">
      <c r="A347" s="2">
        <v>43532</v>
      </c>
      <c r="B347" s="4">
        <v>346</v>
      </c>
      <c r="C347" s="5">
        <v>115.06</v>
      </c>
      <c r="D347">
        <f t="shared" si="25"/>
        <v>114.90913312285875</v>
      </c>
      <c r="E347">
        <f t="shared" si="22"/>
        <v>112.66690126170896</v>
      </c>
      <c r="F347">
        <f t="shared" ref="F347:F410" si="26">D347-E347</f>
        <v>2.24223186114979</v>
      </c>
      <c r="G347">
        <f t="shared" si="23"/>
        <v>3.0362836722824795</v>
      </c>
      <c r="H347" t="b">
        <f t="shared" si="24"/>
        <v>0</v>
      </c>
    </row>
    <row r="348" spans="1:8" x14ac:dyDescent="0.15">
      <c r="A348" s="2">
        <v>43533</v>
      </c>
      <c r="B348" s="4">
        <v>347</v>
      </c>
      <c r="C348" s="5">
        <v>117.62</v>
      </c>
      <c r="D348">
        <f t="shared" si="25"/>
        <v>115.32618956549587</v>
      </c>
      <c r="E348">
        <f t="shared" ref="E348:E411" si="27">C348*(2/(26+1))+E347*(1-(2/(26+1)))</f>
        <v>113.03379746454533</v>
      </c>
      <c r="F348">
        <f t="shared" si="26"/>
        <v>2.2923921009505364</v>
      </c>
      <c r="G348">
        <f t="shared" si="23"/>
        <v>2.794438483986601</v>
      </c>
      <c r="H348" t="b">
        <f t="shared" si="24"/>
        <v>0</v>
      </c>
    </row>
    <row r="349" spans="1:8" x14ac:dyDescent="0.15">
      <c r="A349" s="2">
        <v>43534</v>
      </c>
      <c r="B349" s="4">
        <v>348</v>
      </c>
      <c r="C349" s="5">
        <v>118.75</v>
      </c>
      <c r="D349">
        <f t="shared" si="25"/>
        <v>115.85292963234266</v>
      </c>
      <c r="E349">
        <f t="shared" si="27"/>
        <v>113.45721987457901</v>
      </c>
      <c r="F349">
        <f t="shared" si="26"/>
        <v>2.3957097577636546</v>
      </c>
      <c r="G349">
        <f t="shared" si="23"/>
        <v>2.5792290422468671</v>
      </c>
      <c r="H349" t="b">
        <f t="shared" si="24"/>
        <v>0</v>
      </c>
    </row>
    <row r="350" spans="1:8" x14ac:dyDescent="0.15">
      <c r="A350" s="2">
        <v>43535</v>
      </c>
      <c r="B350" s="4">
        <v>349</v>
      </c>
      <c r="C350" s="5">
        <v>115.91</v>
      </c>
      <c r="D350">
        <f t="shared" si="25"/>
        <v>115.86170968890534</v>
      </c>
      <c r="E350">
        <f t="shared" si="27"/>
        <v>113.63890729127685</v>
      </c>
      <c r="F350">
        <f t="shared" si="26"/>
        <v>2.2228023976284845</v>
      </c>
      <c r="G350">
        <f t="shared" si="23"/>
        <v>2.395051893203902</v>
      </c>
      <c r="H350" t="b">
        <f t="shared" si="24"/>
        <v>0</v>
      </c>
    </row>
    <row r="351" spans="1:8" x14ac:dyDescent="0.15">
      <c r="A351" s="2">
        <v>43536</v>
      </c>
      <c r="B351" s="4">
        <v>350</v>
      </c>
      <c r="C351" s="5">
        <v>113.45</v>
      </c>
      <c r="D351">
        <f t="shared" si="25"/>
        <v>115.49067742907374</v>
      </c>
      <c r="E351">
        <f t="shared" si="27"/>
        <v>113.62491415858968</v>
      </c>
      <c r="F351">
        <f t="shared" si="26"/>
        <v>1.8657632704840665</v>
      </c>
      <c r="G351">
        <f t="shared" si="23"/>
        <v>2.2343617026256561</v>
      </c>
      <c r="H351" t="b">
        <f t="shared" si="24"/>
        <v>0</v>
      </c>
    </row>
    <row r="352" spans="1:8" x14ac:dyDescent="0.15">
      <c r="A352" s="2">
        <v>43537</v>
      </c>
      <c r="B352" s="4">
        <v>351</v>
      </c>
      <c r="C352" s="5">
        <v>115.17</v>
      </c>
      <c r="D352">
        <f t="shared" si="25"/>
        <v>115.44134243998548</v>
      </c>
      <c r="E352">
        <f t="shared" si="27"/>
        <v>113.73936496165712</v>
      </c>
      <c r="F352">
        <f t="shared" si="26"/>
        <v>1.7019774783283594</v>
      </c>
      <c r="G352">
        <f t="shared" si="23"/>
        <v>2.1452242404617783</v>
      </c>
      <c r="H352" t="b">
        <f t="shared" si="24"/>
        <v>0</v>
      </c>
    </row>
    <row r="353" spans="1:8" x14ac:dyDescent="0.15">
      <c r="A353" s="2">
        <v>43538</v>
      </c>
      <c r="B353" s="4">
        <v>352</v>
      </c>
      <c r="C353" s="5">
        <v>113.52</v>
      </c>
      <c r="D353">
        <f t="shared" si="25"/>
        <v>115.14575129537232</v>
      </c>
      <c r="E353">
        <f t="shared" si="27"/>
        <v>113.72311570523806</v>
      </c>
      <c r="F353">
        <f t="shared" si="26"/>
        <v>1.4226355901342629</v>
      </c>
      <c r="G353">
        <f t="shared" si="23"/>
        <v>2.0804558670802606</v>
      </c>
      <c r="H353" t="b">
        <f t="shared" si="24"/>
        <v>0</v>
      </c>
    </row>
    <row r="354" spans="1:8" x14ac:dyDescent="0.15">
      <c r="A354" s="2">
        <v>43539</v>
      </c>
      <c r="B354" s="4">
        <v>353</v>
      </c>
      <c r="C354" s="5">
        <v>116.29</v>
      </c>
      <c r="D354">
        <f t="shared" si="25"/>
        <v>115.32178955762274</v>
      </c>
      <c r="E354">
        <f t="shared" si="27"/>
        <v>113.91325528262783</v>
      </c>
      <c r="F354">
        <f t="shared" si="26"/>
        <v>1.4085342749949064</v>
      </c>
      <c r="G354">
        <f t="shared" si="23"/>
        <v>1.9953662389276365</v>
      </c>
      <c r="H354" t="b">
        <f t="shared" si="24"/>
        <v>0</v>
      </c>
    </row>
    <row r="355" spans="1:8" x14ac:dyDescent="0.15">
      <c r="A355" s="2">
        <v>43540</v>
      </c>
      <c r="B355" s="4">
        <v>354</v>
      </c>
      <c r="C355" s="5">
        <v>119.76</v>
      </c>
      <c r="D355">
        <f t="shared" si="25"/>
        <v>116.00459116414231</v>
      </c>
      <c r="E355">
        <f t="shared" si="27"/>
        <v>114.34634748391466</v>
      </c>
      <c r="F355">
        <f t="shared" si="26"/>
        <v>1.6582436802276561</v>
      </c>
      <c r="G355">
        <f t="shared" ref="G355:G418" si="28">AVERAGE(F347:F355)</f>
        <v>1.9122544901846352</v>
      </c>
      <c r="H355" t="b">
        <f t="shared" si="24"/>
        <v>0</v>
      </c>
    </row>
    <row r="356" spans="1:8" x14ac:dyDescent="0.15">
      <c r="A356" s="2">
        <v>43541</v>
      </c>
      <c r="B356" s="4">
        <v>355</v>
      </c>
      <c r="C356" s="5">
        <v>120.09</v>
      </c>
      <c r="D356">
        <f t="shared" si="25"/>
        <v>116.63311560042811</v>
      </c>
      <c r="E356">
        <f t="shared" si="27"/>
        <v>114.77180322584691</v>
      </c>
      <c r="F356">
        <f t="shared" si="26"/>
        <v>1.8613123745812032</v>
      </c>
      <c r="G356">
        <f t="shared" si="28"/>
        <v>1.8699301027881257</v>
      </c>
      <c r="H356" t="b">
        <f t="shared" ref="H356:H419" si="29">F356&gt;G356</f>
        <v>0</v>
      </c>
    </row>
    <row r="357" spans="1:8" x14ac:dyDescent="0.15">
      <c r="A357" s="2">
        <v>43542</v>
      </c>
      <c r="B357" s="4">
        <v>356</v>
      </c>
      <c r="C357" s="5">
        <v>119.31</v>
      </c>
      <c r="D357">
        <f t="shared" si="25"/>
        <v>117.04494396959302</v>
      </c>
      <c r="E357">
        <f t="shared" si="27"/>
        <v>115.10796594985824</v>
      </c>
      <c r="F357">
        <f t="shared" si="26"/>
        <v>1.9369780197347808</v>
      </c>
      <c r="G357">
        <f t="shared" si="28"/>
        <v>1.8304396493197084</v>
      </c>
      <c r="H357" t="b">
        <f t="shared" si="29"/>
        <v>1</v>
      </c>
    </row>
    <row r="358" spans="1:8" x14ac:dyDescent="0.15">
      <c r="A358" s="2">
        <v>43543</v>
      </c>
      <c r="B358" s="4">
        <v>357</v>
      </c>
      <c r="C358" s="5">
        <v>120.29</v>
      </c>
      <c r="D358">
        <f t="shared" si="25"/>
        <v>117.5441833588864</v>
      </c>
      <c r="E358">
        <f t="shared" si="27"/>
        <v>115.49182032394282</v>
      </c>
      <c r="F358">
        <f t="shared" si="26"/>
        <v>2.052363034943582</v>
      </c>
      <c r="G358">
        <f t="shared" si="28"/>
        <v>1.7922900134508113</v>
      </c>
      <c r="H358" t="b">
        <f t="shared" si="29"/>
        <v>1</v>
      </c>
    </row>
    <row r="359" spans="1:8" x14ac:dyDescent="0.15">
      <c r="A359" s="2">
        <v>43544</v>
      </c>
      <c r="B359" s="4">
        <v>358</v>
      </c>
      <c r="C359" s="5">
        <v>119.51</v>
      </c>
      <c r="D359">
        <f t="shared" si="25"/>
        <v>117.84661668828849</v>
      </c>
      <c r="E359">
        <f t="shared" si="27"/>
        <v>115.78946326291</v>
      </c>
      <c r="F359">
        <f t="shared" si="26"/>
        <v>2.0571534253784876</v>
      </c>
      <c r="G359">
        <f t="shared" si="28"/>
        <v>1.7738845720897005</v>
      </c>
      <c r="H359" t="b">
        <f t="shared" si="29"/>
        <v>1</v>
      </c>
    </row>
    <row r="360" spans="1:8" x14ac:dyDescent="0.15">
      <c r="A360" s="2">
        <v>43545</v>
      </c>
      <c r="B360" s="4">
        <v>359</v>
      </c>
      <c r="C360" s="5">
        <v>115.11</v>
      </c>
      <c r="D360">
        <f t="shared" si="25"/>
        <v>117.42559873624411</v>
      </c>
      <c r="E360">
        <f t="shared" si="27"/>
        <v>115.73913265084261</v>
      </c>
      <c r="F360">
        <f t="shared" si="26"/>
        <v>1.6864660854015057</v>
      </c>
      <c r="G360">
        <f t="shared" si="28"/>
        <v>1.7539626626360827</v>
      </c>
      <c r="H360" t="b">
        <f t="shared" si="29"/>
        <v>0</v>
      </c>
    </row>
    <row r="361" spans="1:8" x14ac:dyDescent="0.15">
      <c r="A361" s="2">
        <v>43546</v>
      </c>
      <c r="B361" s="4">
        <v>360</v>
      </c>
      <c r="C361" s="5">
        <v>118.02</v>
      </c>
      <c r="D361">
        <f t="shared" si="25"/>
        <v>117.51704508451425</v>
      </c>
      <c r="E361">
        <f t="shared" si="27"/>
        <v>115.90808578781723</v>
      </c>
      <c r="F361">
        <f t="shared" si="26"/>
        <v>1.608959296697023</v>
      </c>
      <c r="G361">
        <f t="shared" si="28"/>
        <v>1.7436273091214898</v>
      </c>
      <c r="H361" t="b">
        <f t="shared" si="29"/>
        <v>0</v>
      </c>
    </row>
    <row r="362" spans="1:8" x14ac:dyDescent="0.15">
      <c r="A362" s="2">
        <v>43547</v>
      </c>
      <c r="B362" s="4">
        <v>361</v>
      </c>
      <c r="C362" s="5">
        <v>119.61</v>
      </c>
      <c r="D362">
        <f t="shared" si="25"/>
        <v>117.83903814843514</v>
      </c>
      <c r="E362">
        <f t="shared" si="27"/>
        <v>116.18230165538633</v>
      </c>
      <c r="F362">
        <f t="shared" si="26"/>
        <v>1.6567364930488111</v>
      </c>
      <c r="G362">
        <f t="shared" si="28"/>
        <v>1.7696385205564396</v>
      </c>
      <c r="H362" t="b">
        <f t="shared" si="29"/>
        <v>0</v>
      </c>
    </row>
    <row r="363" spans="1:8" x14ac:dyDescent="0.15">
      <c r="A363" s="2">
        <v>43548</v>
      </c>
      <c r="B363" s="4">
        <v>362</v>
      </c>
      <c r="C363" s="5">
        <v>118.89</v>
      </c>
      <c r="D363">
        <f t="shared" si="25"/>
        <v>118.00072458713743</v>
      </c>
      <c r="E363">
        <f t="shared" si="27"/>
        <v>116.3828719031355</v>
      </c>
      <c r="F363">
        <f t="shared" si="26"/>
        <v>1.6178526840019316</v>
      </c>
      <c r="G363">
        <f t="shared" si="28"/>
        <v>1.7928961215572201</v>
      </c>
      <c r="H363" t="b">
        <f t="shared" si="29"/>
        <v>0</v>
      </c>
    </row>
    <row r="364" spans="1:8" x14ac:dyDescent="0.15">
      <c r="A364" s="2">
        <v>43549</v>
      </c>
      <c r="B364" s="4">
        <v>363</v>
      </c>
      <c r="C364" s="5">
        <v>115.85</v>
      </c>
      <c r="D364">
        <f t="shared" si="25"/>
        <v>117.66984388142397</v>
      </c>
      <c r="E364">
        <f t="shared" si="27"/>
        <v>116.34339991031064</v>
      </c>
      <c r="F364">
        <f t="shared" si="26"/>
        <v>1.3264439711133349</v>
      </c>
      <c r="G364">
        <f t="shared" si="28"/>
        <v>1.7560294872111843</v>
      </c>
      <c r="H364" t="b">
        <f t="shared" si="29"/>
        <v>0</v>
      </c>
    </row>
    <row r="365" spans="1:8" x14ac:dyDescent="0.15">
      <c r="A365" s="2">
        <v>43550</v>
      </c>
      <c r="B365" s="4">
        <v>364</v>
      </c>
      <c r="C365" s="5">
        <v>116.8</v>
      </c>
      <c r="D365">
        <f t="shared" si="25"/>
        <v>117.53602174582028</v>
      </c>
      <c r="E365">
        <f t="shared" si="27"/>
        <v>116.37722213917652</v>
      </c>
      <c r="F365">
        <f t="shared" si="26"/>
        <v>1.158799606643754</v>
      </c>
      <c r="G365">
        <f t="shared" si="28"/>
        <v>1.6779725129959122</v>
      </c>
      <c r="H365" t="b">
        <f t="shared" si="29"/>
        <v>0</v>
      </c>
    </row>
    <row r="366" spans="1:8" x14ac:dyDescent="0.15">
      <c r="A366" s="2">
        <v>43551</v>
      </c>
      <c r="B366" s="4">
        <v>365</v>
      </c>
      <c r="C366" s="5">
        <v>118.2</v>
      </c>
      <c r="D366">
        <f t="shared" si="25"/>
        <v>117.63817224646331</v>
      </c>
      <c r="E366">
        <f t="shared" si="27"/>
        <v>116.51224272145976</v>
      </c>
      <c r="F366">
        <f t="shared" si="26"/>
        <v>1.1259295250035564</v>
      </c>
      <c r="G366">
        <f t="shared" si="28"/>
        <v>1.5878560135813318</v>
      </c>
      <c r="H366" t="b">
        <f t="shared" si="29"/>
        <v>0</v>
      </c>
    </row>
    <row r="367" spans="1:8" x14ac:dyDescent="0.15">
      <c r="A367" s="2">
        <v>43552</v>
      </c>
      <c r="B367" s="4">
        <v>366</v>
      </c>
      <c r="C367" s="5">
        <v>121.94</v>
      </c>
      <c r="D367">
        <f t="shared" si="25"/>
        <v>118.29999190085357</v>
      </c>
      <c r="E367">
        <f t="shared" si="27"/>
        <v>116.91429881616644</v>
      </c>
      <c r="F367">
        <f t="shared" si="26"/>
        <v>1.3856930846871336</v>
      </c>
      <c r="G367">
        <f t="shared" si="28"/>
        <v>1.5137815746639487</v>
      </c>
      <c r="H367" t="b">
        <f t="shared" si="29"/>
        <v>0</v>
      </c>
    </row>
    <row r="368" spans="1:8" x14ac:dyDescent="0.15">
      <c r="A368" s="2">
        <v>43553</v>
      </c>
      <c r="B368" s="4">
        <v>367</v>
      </c>
      <c r="C368" s="5">
        <v>122.06</v>
      </c>
      <c r="D368">
        <f t="shared" si="25"/>
        <v>118.87845468533764</v>
      </c>
      <c r="E368">
        <f t="shared" si="27"/>
        <v>117.29546186682077</v>
      </c>
      <c r="F368">
        <f t="shared" si="26"/>
        <v>1.5829928185168711</v>
      </c>
      <c r="G368">
        <f t="shared" si="28"/>
        <v>1.4610970627904356</v>
      </c>
      <c r="H368" t="b">
        <f t="shared" si="29"/>
        <v>1</v>
      </c>
    </row>
    <row r="369" spans="1:8" x14ac:dyDescent="0.15">
      <c r="A369" s="2">
        <v>43554</v>
      </c>
      <c r="B369" s="4">
        <v>368</v>
      </c>
      <c r="C369" s="5">
        <v>124.6</v>
      </c>
      <c r="D369">
        <f t="shared" si="25"/>
        <v>119.75869242605492</v>
      </c>
      <c r="E369">
        <f t="shared" si="27"/>
        <v>117.83653876557479</v>
      </c>
      <c r="F369">
        <f t="shared" si="26"/>
        <v>1.9221536604801344</v>
      </c>
      <c r="G369">
        <f t="shared" si="28"/>
        <v>1.4872845711325056</v>
      </c>
      <c r="H369" t="b">
        <f t="shared" si="29"/>
        <v>1</v>
      </c>
    </row>
    <row r="370" spans="1:8" x14ac:dyDescent="0.15">
      <c r="A370" s="2">
        <v>43555</v>
      </c>
      <c r="B370" s="4">
        <v>369</v>
      </c>
      <c r="C370" s="5">
        <v>124.08</v>
      </c>
      <c r="D370">
        <f t="shared" si="25"/>
        <v>120.42350897589262</v>
      </c>
      <c r="E370">
        <f t="shared" si="27"/>
        <v>118.29901737553222</v>
      </c>
      <c r="F370">
        <f t="shared" si="26"/>
        <v>2.1244916003604004</v>
      </c>
      <c r="G370">
        <f t="shared" si="28"/>
        <v>1.5445659382062142</v>
      </c>
      <c r="H370" t="b">
        <f t="shared" si="29"/>
        <v>1</v>
      </c>
    </row>
    <row r="371" spans="1:8" x14ac:dyDescent="0.15">
      <c r="A371" s="2">
        <v>43556</v>
      </c>
      <c r="B371" s="4">
        <v>370</v>
      </c>
      <c r="C371" s="5">
        <v>123.2</v>
      </c>
      <c r="D371">
        <f t="shared" si="25"/>
        <v>120.85066144113991</v>
      </c>
      <c r="E371">
        <f t="shared" si="27"/>
        <v>118.66205312549279</v>
      </c>
      <c r="F371">
        <f t="shared" si="26"/>
        <v>2.1886083156471159</v>
      </c>
      <c r="G371">
        <f t="shared" si="28"/>
        <v>1.6036628073838035</v>
      </c>
      <c r="H371" t="b">
        <f t="shared" si="29"/>
        <v>1</v>
      </c>
    </row>
    <row r="372" spans="1:8" x14ac:dyDescent="0.15">
      <c r="A372" s="2">
        <v>43557</v>
      </c>
      <c r="B372" s="4">
        <v>371</v>
      </c>
      <c r="C372" s="5">
        <v>125.88</v>
      </c>
      <c r="D372">
        <f t="shared" si="25"/>
        <v>121.62440583481069</v>
      </c>
      <c r="E372">
        <f t="shared" si="27"/>
        <v>119.19671585693776</v>
      </c>
      <c r="F372">
        <f t="shared" si="26"/>
        <v>2.4276899778729302</v>
      </c>
      <c r="G372">
        <f t="shared" si="28"/>
        <v>1.6936447289250256</v>
      </c>
      <c r="H372" t="b">
        <f t="shared" si="29"/>
        <v>1</v>
      </c>
    </row>
    <row r="373" spans="1:8" x14ac:dyDescent="0.15">
      <c r="A373" s="2">
        <v>43558</v>
      </c>
      <c r="B373" s="4">
        <v>372</v>
      </c>
      <c r="C373" s="5">
        <v>135.72</v>
      </c>
      <c r="D373">
        <f t="shared" si="25"/>
        <v>123.79295878330134</v>
      </c>
      <c r="E373">
        <f t="shared" si="27"/>
        <v>120.42066283049792</v>
      </c>
      <c r="F373">
        <f t="shared" si="26"/>
        <v>3.3722959528034266</v>
      </c>
      <c r="G373">
        <f t="shared" si="28"/>
        <v>1.9209616157794802</v>
      </c>
      <c r="H373" t="b">
        <f t="shared" si="29"/>
        <v>1</v>
      </c>
    </row>
    <row r="374" spans="1:8" x14ac:dyDescent="0.15">
      <c r="A374" s="2">
        <v>43559</v>
      </c>
      <c r="B374" s="4">
        <v>373</v>
      </c>
      <c r="C374" s="5">
        <v>136.44</v>
      </c>
      <c r="D374">
        <f t="shared" si="25"/>
        <v>125.73865743202421</v>
      </c>
      <c r="E374">
        <f t="shared" si="27"/>
        <v>121.60728039860919</v>
      </c>
      <c r="F374">
        <f t="shared" si="26"/>
        <v>4.1313770334150206</v>
      </c>
      <c r="G374">
        <f t="shared" si="28"/>
        <v>2.251247996531843</v>
      </c>
      <c r="H374" t="b">
        <f t="shared" si="29"/>
        <v>1</v>
      </c>
    </row>
    <row r="375" spans="1:8" x14ac:dyDescent="0.15">
      <c r="A375" s="2">
        <v>43560</v>
      </c>
      <c r="B375" s="4">
        <v>374</v>
      </c>
      <c r="C375" s="5">
        <v>139.05000000000001</v>
      </c>
      <c r="D375">
        <f t="shared" si="25"/>
        <v>127.78655628863588</v>
      </c>
      <c r="E375">
        <f t="shared" si="27"/>
        <v>122.89933370241592</v>
      </c>
      <c r="F375">
        <f t="shared" si="26"/>
        <v>4.8872225862199627</v>
      </c>
      <c r="G375">
        <f t="shared" si="28"/>
        <v>2.6691694477781107</v>
      </c>
      <c r="H375" t="b">
        <f t="shared" si="29"/>
        <v>1</v>
      </c>
    </row>
    <row r="376" spans="1:8" x14ac:dyDescent="0.15">
      <c r="A376" s="2">
        <v>43561</v>
      </c>
      <c r="B376" s="4">
        <v>375</v>
      </c>
      <c r="C376" s="5">
        <v>141.30000000000001</v>
      </c>
      <c r="D376">
        <f t="shared" si="25"/>
        <v>129.86554762884575</v>
      </c>
      <c r="E376">
        <f t="shared" si="27"/>
        <v>124.26234602075549</v>
      </c>
      <c r="F376">
        <f t="shared" si="26"/>
        <v>5.6032016080902594</v>
      </c>
      <c r="G376">
        <f t="shared" si="28"/>
        <v>3.1377815059340133</v>
      </c>
      <c r="H376" t="b">
        <f t="shared" si="29"/>
        <v>1</v>
      </c>
    </row>
    <row r="377" spans="1:8" x14ac:dyDescent="0.15">
      <c r="A377" s="2">
        <v>43562</v>
      </c>
      <c r="B377" s="4">
        <v>376</v>
      </c>
      <c r="C377" s="5">
        <v>146.58000000000001</v>
      </c>
      <c r="D377">
        <f t="shared" si="25"/>
        <v>132.43700183979257</v>
      </c>
      <c r="E377">
        <f t="shared" si="27"/>
        <v>125.9155055747736</v>
      </c>
      <c r="F377">
        <f t="shared" si="26"/>
        <v>6.5214962650189676</v>
      </c>
      <c r="G377">
        <f t="shared" si="28"/>
        <v>3.6865041111009131</v>
      </c>
      <c r="H377" t="b">
        <f t="shared" si="29"/>
        <v>1</v>
      </c>
    </row>
    <row r="378" spans="1:8" x14ac:dyDescent="0.15">
      <c r="A378" s="2">
        <v>43563</v>
      </c>
      <c r="B378" s="4">
        <v>377</v>
      </c>
      <c r="C378" s="5">
        <v>154.99</v>
      </c>
      <c r="D378">
        <f t="shared" si="25"/>
        <v>135.90669386443986</v>
      </c>
      <c r="E378">
        <f t="shared" si="27"/>
        <v>128.06917182849406</v>
      </c>
      <c r="F378">
        <f t="shared" si="26"/>
        <v>7.8375220359457956</v>
      </c>
      <c r="G378">
        <f t="shared" si="28"/>
        <v>4.343767263930431</v>
      </c>
      <c r="H378" t="b">
        <f t="shared" si="29"/>
        <v>1</v>
      </c>
    </row>
    <row r="379" spans="1:8" x14ac:dyDescent="0.15">
      <c r="A379" s="2">
        <v>43564</v>
      </c>
      <c r="B379" s="4">
        <v>378</v>
      </c>
      <c r="C379" s="5">
        <v>155.25</v>
      </c>
      <c r="D379">
        <f t="shared" si="25"/>
        <v>138.88258711606449</v>
      </c>
      <c r="E379">
        <f t="shared" si="27"/>
        <v>130.08256650786487</v>
      </c>
      <c r="F379">
        <f t="shared" si="26"/>
        <v>8.8000206081996168</v>
      </c>
      <c r="G379">
        <f t="shared" si="28"/>
        <v>5.0854927092458997</v>
      </c>
      <c r="H379" t="b">
        <f t="shared" si="29"/>
        <v>1</v>
      </c>
    </row>
    <row r="380" spans="1:8" x14ac:dyDescent="0.15">
      <c r="A380" s="2">
        <v>43565</v>
      </c>
      <c r="B380" s="4">
        <v>379</v>
      </c>
      <c r="C380" s="5">
        <v>150.5</v>
      </c>
      <c r="D380">
        <f t="shared" si="25"/>
        <v>140.66988140590072</v>
      </c>
      <c r="E380">
        <f t="shared" si="27"/>
        <v>131.59496898876375</v>
      </c>
      <c r="F380">
        <f t="shared" si="26"/>
        <v>9.0749124171369715</v>
      </c>
      <c r="G380">
        <f t="shared" si="28"/>
        <v>5.8506376094114394</v>
      </c>
      <c r="H380" t="b">
        <f t="shared" si="29"/>
        <v>1</v>
      </c>
    </row>
    <row r="381" spans="1:8" x14ac:dyDescent="0.15">
      <c r="A381" s="2">
        <v>43566</v>
      </c>
      <c r="B381" s="4">
        <v>380</v>
      </c>
      <c r="C381" s="5">
        <v>142.25</v>
      </c>
      <c r="D381">
        <f t="shared" si="25"/>
        <v>140.91297657422371</v>
      </c>
      <c r="E381">
        <f t="shared" si="27"/>
        <v>132.38423054515161</v>
      </c>
      <c r="F381">
        <f t="shared" si="26"/>
        <v>8.5287460290720958</v>
      </c>
      <c r="G381">
        <f t="shared" si="28"/>
        <v>6.5285327262113464</v>
      </c>
      <c r="H381" t="b">
        <f t="shared" si="29"/>
        <v>1</v>
      </c>
    </row>
    <row r="382" spans="1:8" x14ac:dyDescent="0.15">
      <c r="A382" s="2">
        <v>43567</v>
      </c>
      <c r="B382" s="4">
        <v>381</v>
      </c>
      <c r="C382" s="5">
        <v>142.5</v>
      </c>
      <c r="D382">
        <f t="shared" si="25"/>
        <v>141.15713402434315</v>
      </c>
      <c r="E382">
        <f t="shared" si="27"/>
        <v>133.1335468010663</v>
      </c>
      <c r="F382">
        <f t="shared" si="26"/>
        <v>8.0235872232768486</v>
      </c>
      <c r="G382">
        <f t="shared" si="28"/>
        <v>7.0453428673750595</v>
      </c>
      <c r="H382" t="b">
        <f t="shared" si="29"/>
        <v>1</v>
      </c>
    </row>
    <row r="383" spans="1:8" x14ac:dyDescent="0.15">
      <c r="A383" s="2">
        <v>43568</v>
      </c>
      <c r="B383" s="4">
        <v>382</v>
      </c>
      <c r="C383" s="5">
        <v>144.09</v>
      </c>
      <c r="D383">
        <f t="shared" si="25"/>
        <v>141.6083441744442</v>
      </c>
      <c r="E383">
        <f t="shared" si="27"/>
        <v>133.94513592691325</v>
      </c>
      <c r="F383">
        <f t="shared" si="26"/>
        <v>7.663208247530946</v>
      </c>
      <c r="G383">
        <f t="shared" si="28"/>
        <v>7.4377685578323849</v>
      </c>
      <c r="H383" t="b">
        <f t="shared" si="29"/>
        <v>1</v>
      </c>
    </row>
    <row r="384" spans="1:8" x14ac:dyDescent="0.15">
      <c r="A384" s="2">
        <v>43569</v>
      </c>
      <c r="B384" s="4">
        <v>383</v>
      </c>
      <c r="C384" s="5">
        <v>143.31</v>
      </c>
      <c r="D384">
        <f t="shared" si="25"/>
        <v>141.87013737837586</v>
      </c>
      <c r="E384">
        <f t="shared" si="27"/>
        <v>134.63882956195673</v>
      </c>
      <c r="F384">
        <f t="shared" si="26"/>
        <v>7.2313078164191325</v>
      </c>
      <c r="G384">
        <f t="shared" si="28"/>
        <v>7.6982224722989594</v>
      </c>
      <c r="H384" t="b">
        <f t="shared" si="29"/>
        <v>0</v>
      </c>
    </row>
    <row r="385" spans="1:8" x14ac:dyDescent="0.15">
      <c r="A385" s="2">
        <v>43570</v>
      </c>
      <c r="B385" s="4">
        <v>384</v>
      </c>
      <c r="C385" s="5">
        <v>138.4</v>
      </c>
      <c r="D385">
        <f t="shared" si="25"/>
        <v>141.33627008939496</v>
      </c>
      <c r="E385">
        <f t="shared" si="27"/>
        <v>134.91743477958957</v>
      </c>
      <c r="F385">
        <f t="shared" si="26"/>
        <v>6.4188353098053881</v>
      </c>
      <c r="G385">
        <f t="shared" si="28"/>
        <v>7.7888484391561956</v>
      </c>
      <c r="H385" t="b">
        <f t="shared" si="29"/>
        <v>0</v>
      </c>
    </row>
    <row r="386" spans="1:8" x14ac:dyDescent="0.15">
      <c r="A386" s="2">
        <v>43571</v>
      </c>
      <c r="B386" s="4">
        <v>385</v>
      </c>
      <c r="C386" s="5">
        <v>141.21</v>
      </c>
      <c r="D386">
        <f t="shared" si="25"/>
        <v>141.31684392179574</v>
      </c>
      <c r="E386">
        <f t="shared" si="27"/>
        <v>135.3835507218422</v>
      </c>
      <c r="F386">
        <f t="shared" si="26"/>
        <v>5.933293199953539</v>
      </c>
      <c r="G386">
        <f t="shared" si="28"/>
        <v>7.723492543037815</v>
      </c>
      <c r="H386" t="b">
        <f t="shared" si="29"/>
        <v>0</v>
      </c>
    </row>
    <row r="387" spans="1:8" x14ac:dyDescent="0.15">
      <c r="A387" s="2">
        <v>43572</v>
      </c>
      <c r="B387" s="4">
        <v>386</v>
      </c>
      <c r="C387" s="5">
        <v>145.52000000000001</v>
      </c>
      <c r="D387">
        <f t="shared" si="25"/>
        <v>141.96348331844254</v>
      </c>
      <c r="E387">
        <f t="shared" si="27"/>
        <v>136.13439881652056</v>
      </c>
      <c r="F387">
        <f t="shared" si="26"/>
        <v>5.829084501921983</v>
      </c>
      <c r="G387">
        <f t="shared" si="28"/>
        <v>7.5003328170351686</v>
      </c>
      <c r="H387" t="b">
        <f t="shared" si="29"/>
        <v>0</v>
      </c>
    </row>
    <row r="388" spans="1:8" x14ac:dyDescent="0.15">
      <c r="A388" s="2">
        <v>43573</v>
      </c>
      <c r="B388" s="4">
        <v>387</v>
      </c>
      <c r="C388" s="5">
        <v>147.19</v>
      </c>
      <c r="D388">
        <f t="shared" si="25"/>
        <v>142.76756280791292</v>
      </c>
      <c r="E388">
        <f t="shared" si="27"/>
        <v>136.95333223751905</v>
      </c>
      <c r="F388">
        <f t="shared" si="26"/>
        <v>5.8142305703938746</v>
      </c>
      <c r="G388">
        <f t="shared" si="28"/>
        <v>7.1685783683900866</v>
      </c>
      <c r="H388" t="b">
        <f t="shared" si="29"/>
        <v>0</v>
      </c>
    </row>
    <row r="389" spans="1:8" x14ac:dyDescent="0.15">
      <c r="A389" s="2">
        <v>43574</v>
      </c>
      <c r="B389" s="4">
        <v>388</v>
      </c>
      <c r="C389" s="5">
        <v>150.52000000000001</v>
      </c>
      <c r="D389">
        <f t="shared" si="25"/>
        <v>143.96024545284939</v>
      </c>
      <c r="E389">
        <f t="shared" si="27"/>
        <v>137.9582705902954</v>
      </c>
      <c r="F389">
        <f t="shared" si="26"/>
        <v>6.0019748625539933</v>
      </c>
      <c r="G389">
        <f t="shared" si="28"/>
        <v>6.8271408623253116</v>
      </c>
      <c r="H389" t="b">
        <f t="shared" si="29"/>
        <v>0</v>
      </c>
    </row>
    <row r="390" spans="1:8" x14ac:dyDescent="0.15">
      <c r="A390" s="2">
        <v>43575</v>
      </c>
      <c r="B390" s="4">
        <v>389</v>
      </c>
      <c r="C390" s="5">
        <v>152.01</v>
      </c>
      <c r="D390">
        <f t="shared" si="25"/>
        <v>145.19866922933409</v>
      </c>
      <c r="E390">
        <f t="shared" si="27"/>
        <v>138.99913943545869</v>
      </c>
      <c r="F390">
        <f t="shared" si="26"/>
        <v>6.1995297938753993</v>
      </c>
      <c r="G390">
        <f t="shared" si="28"/>
        <v>6.5683390584145673</v>
      </c>
      <c r="H390" t="b">
        <f t="shared" si="29"/>
        <v>0</v>
      </c>
    </row>
    <row r="391" spans="1:8" x14ac:dyDescent="0.15">
      <c r="A391" s="2">
        <v>43576</v>
      </c>
      <c r="B391" s="4">
        <v>390</v>
      </c>
      <c r="C391" s="5">
        <v>148.30000000000001</v>
      </c>
      <c r="D391">
        <f t="shared" si="25"/>
        <v>145.67579704020577</v>
      </c>
      <c r="E391">
        <f t="shared" si="27"/>
        <v>139.68809206986916</v>
      </c>
      <c r="F391">
        <f t="shared" si="26"/>
        <v>5.9877049703366083</v>
      </c>
      <c r="G391">
        <f t="shared" si="28"/>
        <v>6.3421299191989853</v>
      </c>
      <c r="H391" t="b">
        <f t="shared" si="29"/>
        <v>0</v>
      </c>
    </row>
    <row r="392" spans="1:8" x14ac:dyDescent="0.15">
      <c r="A392" s="2">
        <v>43577</v>
      </c>
      <c r="B392" s="4">
        <v>391</v>
      </c>
      <c r="C392" s="5">
        <v>149.80000000000001</v>
      </c>
      <c r="D392">
        <f t="shared" si="25"/>
        <v>146.31028980325104</v>
      </c>
      <c r="E392">
        <f t="shared" si="27"/>
        <v>140.43712228691587</v>
      </c>
      <c r="F392">
        <f t="shared" si="26"/>
        <v>5.8731675163351724</v>
      </c>
      <c r="G392">
        <f t="shared" si="28"/>
        <v>6.1432365046216768</v>
      </c>
      <c r="H392" t="b">
        <f t="shared" si="29"/>
        <v>0</v>
      </c>
    </row>
    <row r="393" spans="1:8" x14ac:dyDescent="0.15">
      <c r="A393" s="2">
        <v>43578</v>
      </c>
      <c r="B393" s="4">
        <v>392</v>
      </c>
      <c r="C393" s="5">
        <v>150.68</v>
      </c>
      <c r="D393">
        <f t="shared" si="25"/>
        <v>146.98255291044319</v>
      </c>
      <c r="E393">
        <f t="shared" si="27"/>
        <v>141.19585396936654</v>
      </c>
      <c r="F393">
        <f t="shared" si="26"/>
        <v>5.7866989410766507</v>
      </c>
      <c r="G393">
        <f t="shared" si="28"/>
        <v>5.9827244073614008</v>
      </c>
      <c r="H393" t="b">
        <f t="shared" si="29"/>
        <v>0</v>
      </c>
    </row>
    <row r="394" spans="1:8" x14ac:dyDescent="0.15">
      <c r="A394" s="2">
        <v>43579</v>
      </c>
      <c r="B394" s="4">
        <v>393</v>
      </c>
      <c r="C394" s="5">
        <v>143.69999999999999</v>
      </c>
      <c r="D394">
        <f t="shared" si="25"/>
        <v>146.477544770375</v>
      </c>
      <c r="E394">
        <f t="shared" si="27"/>
        <v>141.38134626793197</v>
      </c>
      <c r="F394">
        <f t="shared" si="26"/>
        <v>5.0961985024430305</v>
      </c>
      <c r="G394">
        <f t="shared" si="28"/>
        <v>5.8357647620989166</v>
      </c>
      <c r="H394" t="b">
        <f t="shared" si="29"/>
        <v>0</v>
      </c>
    </row>
    <row r="395" spans="1:8" x14ac:dyDescent="0.15">
      <c r="A395" s="2">
        <v>43580</v>
      </c>
      <c r="B395" s="4">
        <v>394</v>
      </c>
      <c r="C395" s="5">
        <v>131.26</v>
      </c>
      <c r="D395">
        <f t="shared" si="25"/>
        <v>144.13638403647116</v>
      </c>
      <c r="E395">
        <f t="shared" si="27"/>
        <v>140.63161691475182</v>
      </c>
      <c r="F395">
        <f t="shared" si="26"/>
        <v>3.5047671217193397</v>
      </c>
      <c r="G395">
        <f t="shared" si="28"/>
        <v>5.5659285311840057</v>
      </c>
      <c r="H395" t="b">
        <f t="shared" si="29"/>
        <v>0</v>
      </c>
    </row>
    <row r="396" spans="1:8" x14ac:dyDescent="0.15">
      <c r="A396" s="2">
        <v>43581</v>
      </c>
      <c r="B396" s="4">
        <v>395</v>
      </c>
      <c r="C396" s="5">
        <v>133.31</v>
      </c>
      <c r="D396">
        <f t="shared" si="25"/>
        <v>142.47078649239867</v>
      </c>
      <c r="E396">
        <f t="shared" si="27"/>
        <v>140.0892749210665</v>
      </c>
      <c r="F396">
        <f t="shared" si="26"/>
        <v>2.3815115713321688</v>
      </c>
      <c r="G396">
        <f t="shared" si="28"/>
        <v>5.1828648722295823</v>
      </c>
      <c r="H396" t="b">
        <f t="shared" si="29"/>
        <v>0</v>
      </c>
    </row>
    <row r="397" spans="1:8" x14ac:dyDescent="0.15">
      <c r="A397" s="2">
        <v>43582</v>
      </c>
      <c r="B397" s="4">
        <v>396</v>
      </c>
      <c r="C397" s="5">
        <v>136.93</v>
      </c>
      <c r="D397">
        <f t="shared" si="25"/>
        <v>141.6183578012604</v>
      </c>
      <c r="E397">
        <f t="shared" si="27"/>
        <v>139.85525455654306</v>
      </c>
      <c r="F397">
        <f t="shared" si="26"/>
        <v>1.7631032447173425</v>
      </c>
      <c r="G397">
        <f t="shared" si="28"/>
        <v>4.732739613821078</v>
      </c>
      <c r="H397" t="b">
        <f t="shared" si="29"/>
        <v>0</v>
      </c>
    </row>
    <row r="398" spans="1:8" x14ac:dyDescent="0.15">
      <c r="A398" s="2">
        <v>43583</v>
      </c>
      <c r="B398" s="4">
        <v>397</v>
      </c>
      <c r="C398" s="5">
        <v>136.93</v>
      </c>
      <c r="D398">
        <f t="shared" ref="D398:D461" si="30">C398*(2/(12+1))+D397*(1-(2/(12+1)))</f>
        <v>140.89707198568189</v>
      </c>
      <c r="E398">
        <f t="shared" si="27"/>
        <v>139.63856903383618</v>
      </c>
      <c r="F398">
        <f t="shared" si="26"/>
        <v>1.2585029518457134</v>
      </c>
      <c r="G398">
        <f t="shared" si="28"/>
        <v>4.2056871792979358</v>
      </c>
      <c r="H398" t="b">
        <f t="shared" si="29"/>
        <v>0</v>
      </c>
    </row>
    <row r="399" spans="1:8" x14ac:dyDescent="0.15">
      <c r="A399" s="2">
        <v>43584</v>
      </c>
      <c r="B399" s="4">
        <v>398</v>
      </c>
      <c r="C399" s="5">
        <v>133.75</v>
      </c>
      <c r="D399">
        <f t="shared" si="30"/>
        <v>139.79752244942313</v>
      </c>
      <c r="E399">
        <f t="shared" si="27"/>
        <v>139.20237873503351</v>
      </c>
      <c r="F399">
        <f t="shared" si="26"/>
        <v>0.59514371438962144</v>
      </c>
      <c r="G399">
        <f t="shared" si="28"/>
        <v>3.5829776149106274</v>
      </c>
      <c r="H399" t="b">
        <f t="shared" si="29"/>
        <v>0</v>
      </c>
    </row>
    <row r="400" spans="1:8" x14ac:dyDescent="0.15">
      <c r="A400" s="2">
        <v>43585</v>
      </c>
      <c r="B400" s="4">
        <v>399</v>
      </c>
      <c r="C400" s="5">
        <v>136.13999999999999</v>
      </c>
      <c r="D400">
        <f t="shared" si="30"/>
        <v>139.23482668797342</v>
      </c>
      <c r="E400">
        <f t="shared" si="27"/>
        <v>138.97553586577177</v>
      </c>
      <c r="F400">
        <f t="shared" si="26"/>
        <v>0.25929082220164901</v>
      </c>
      <c r="G400">
        <f t="shared" si="28"/>
        <v>2.9464871540067432</v>
      </c>
      <c r="H400" t="b">
        <f t="shared" si="29"/>
        <v>0</v>
      </c>
    </row>
    <row r="401" spans="1:8" x14ac:dyDescent="0.15">
      <c r="A401" s="2">
        <v>43586</v>
      </c>
      <c r="B401" s="4">
        <v>400</v>
      </c>
      <c r="C401" s="5">
        <v>139.71</v>
      </c>
      <c r="D401">
        <f t="shared" si="30"/>
        <v>139.30793027443906</v>
      </c>
      <c r="E401">
        <f t="shared" si="27"/>
        <v>139.02994061645535</v>
      </c>
      <c r="F401">
        <f t="shared" si="26"/>
        <v>0.27798965798371</v>
      </c>
      <c r="G401">
        <f t="shared" si="28"/>
        <v>2.3248007253010252</v>
      </c>
      <c r="H401" t="b">
        <f t="shared" si="29"/>
        <v>0</v>
      </c>
    </row>
    <row r="402" spans="1:8" x14ac:dyDescent="0.15">
      <c r="A402" s="2">
        <v>43587</v>
      </c>
      <c r="B402" s="4">
        <v>401</v>
      </c>
      <c r="C402" s="5">
        <v>139.18</v>
      </c>
      <c r="D402">
        <f t="shared" si="30"/>
        <v>139.28824869375615</v>
      </c>
      <c r="E402">
        <f t="shared" si="27"/>
        <v>139.04105612634754</v>
      </c>
      <c r="F402">
        <f t="shared" si="26"/>
        <v>0.24719256740860374</v>
      </c>
      <c r="G402">
        <f t="shared" si="28"/>
        <v>1.7093000171156865</v>
      </c>
      <c r="H402" t="b">
        <f t="shared" si="29"/>
        <v>0</v>
      </c>
    </row>
    <row r="403" spans="1:8" x14ac:dyDescent="0.15">
      <c r="A403" s="2">
        <v>43588</v>
      </c>
      <c r="B403" s="4">
        <v>402</v>
      </c>
      <c r="C403" s="5">
        <v>141.16</v>
      </c>
      <c r="D403">
        <f t="shared" si="30"/>
        <v>139.57621043317826</v>
      </c>
      <c r="E403">
        <f t="shared" si="27"/>
        <v>139.19801493180327</v>
      </c>
      <c r="F403">
        <f t="shared" si="26"/>
        <v>0.37819550137498936</v>
      </c>
      <c r="G403">
        <f t="shared" si="28"/>
        <v>1.1850774614414599</v>
      </c>
      <c r="H403" t="b">
        <f t="shared" si="29"/>
        <v>0</v>
      </c>
    </row>
    <row r="404" spans="1:8" x14ac:dyDescent="0.15">
      <c r="A404" s="2">
        <v>43589</v>
      </c>
      <c r="B404" s="4">
        <v>403</v>
      </c>
      <c r="C404" s="5">
        <v>141.35</v>
      </c>
      <c r="D404">
        <f t="shared" si="30"/>
        <v>139.8491011357662</v>
      </c>
      <c r="E404">
        <f t="shared" si="27"/>
        <v>139.35742123315117</v>
      </c>
      <c r="F404">
        <f t="shared" si="26"/>
        <v>0.49167990261503292</v>
      </c>
      <c r="G404">
        <f t="shared" si="28"/>
        <v>0.85028999265209237</v>
      </c>
      <c r="H404" t="b">
        <f t="shared" si="29"/>
        <v>0</v>
      </c>
    </row>
    <row r="405" spans="1:8" x14ac:dyDescent="0.15">
      <c r="A405" s="2">
        <v>43590</v>
      </c>
      <c r="B405" s="4">
        <v>404</v>
      </c>
      <c r="C405" s="5">
        <v>140.44</v>
      </c>
      <c r="D405">
        <f t="shared" si="30"/>
        <v>139.94000865334064</v>
      </c>
      <c r="E405">
        <f t="shared" si="27"/>
        <v>139.43761225291775</v>
      </c>
      <c r="F405">
        <f t="shared" si="26"/>
        <v>0.50239640042289579</v>
      </c>
      <c r="G405">
        <f t="shared" si="28"/>
        <v>0.64149941810661759</v>
      </c>
      <c r="H405" t="b">
        <f t="shared" si="29"/>
        <v>0</v>
      </c>
    </row>
    <row r="406" spans="1:8" x14ac:dyDescent="0.15">
      <c r="A406" s="2">
        <v>43591</v>
      </c>
      <c r="B406" s="4">
        <v>405</v>
      </c>
      <c r="C406" s="5">
        <v>141.03</v>
      </c>
      <c r="D406">
        <f t="shared" si="30"/>
        <v>140.10769962974976</v>
      </c>
      <c r="E406">
        <f t="shared" si="27"/>
        <v>139.55556690084975</v>
      </c>
      <c r="F406">
        <f t="shared" si="26"/>
        <v>0.55213272890000553</v>
      </c>
      <c r="G406">
        <f t="shared" si="28"/>
        <v>0.50694713857135787</v>
      </c>
      <c r="H406" t="b">
        <f t="shared" si="29"/>
        <v>1</v>
      </c>
    </row>
    <row r="407" spans="1:8" x14ac:dyDescent="0.15">
      <c r="A407" s="2">
        <v>43592</v>
      </c>
      <c r="B407" s="4">
        <v>406</v>
      </c>
      <c r="C407" s="5">
        <v>147.54</v>
      </c>
      <c r="D407">
        <f t="shared" si="30"/>
        <v>141.2511304559421</v>
      </c>
      <c r="E407">
        <f t="shared" si="27"/>
        <v>140.14700638967568</v>
      </c>
      <c r="F407">
        <f t="shared" si="26"/>
        <v>1.1041240662664222</v>
      </c>
      <c r="G407">
        <f t="shared" si="28"/>
        <v>0.48979392906254776</v>
      </c>
      <c r="H407" t="b">
        <f t="shared" si="29"/>
        <v>1</v>
      </c>
    </row>
    <row r="408" spans="1:8" x14ac:dyDescent="0.15">
      <c r="A408" s="2">
        <v>43593</v>
      </c>
      <c r="B408" s="4">
        <v>407</v>
      </c>
      <c r="C408" s="5">
        <v>146.22</v>
      </c>
      <c r="D408">
        <f t="shared" si="30"/>
        <v>142.01557192425869</v>
      </c>
      <c r="E408">
        <f t="shared" si="27"/>
        <v>140.59685776821823</v>
      </c>
      <c r="F408">
        <f t="shared" si="26"/>
        <v>1.4187141560404655</v>
      </c>
      <c r="G408">
        <f t="shared" si="28"/>
        <v>0.58130175591264155</v>
      </c>
      <c r="H408" t="b">
        <f t="shared" si="29"/>
        <v>1</v>
      </c>
    </row>
    <row r="409" spans="1:8" x14ac:dyDescent="0.15">
      <c r="A409" s="2">
        <v>43594</v>
      </c>
      <c r="B409" s="4">
        <v>408</v>
      </c>
      <c r="C409" s="5">
        <v>147.62</v>
      </c>
      <c r="D409">
        <f t="shared" si="30"/>
        <v>142.87779162821889</v>
      </c>
      <c r="E409">
        <f t="shared" si="27"/>
        <v>141.11709052612798</v>
      </c>
      <c r="F409">
        <f t="shared" si="26"/>
        <v>1.7607011020909056</v>
      </c>
      <c r="G409">
        <f t="shared" si="28"/>
        <v>0.74812512034478118</v>
      </c>
      <c r="H409" t="b">
        <f t="shared" si="29"/>
        <v>1</v>
      </c>
    </row>
    <row r="410" spans="1:8" x14ac:dyDescent="0.15">
      <c r="A410" s="2">
        <v>43595</v>
      </c>
      <c r="B410" s="4">
        <v>409</v>
      </c>
      <c r="C410" s="5">
        <v>149</v>
      </c>
      <c r="D410">
        <f t="shared" si="30"/>
        <v>143.81966983926213</v>
      </c>
      <c r="E410">
        <f t="shared" si="27"/>
        <v>141.7010097464148</v>
      </c>
      <c r="F410">
        <f t="shared" si="26"/>
        <v>2.1186600928473354</v>
      </c>
      <c r="G410">
        <f t="shared" si="28"/>
        <v>0.95264405755185066</v>
      </c>
      <c r="H410" t="b">
        <f t="shared" si="29"/>
        <v>1</v>
      </c>
    </row>
    <row r="411" spans="1:8" x14ac:dyDescent="0.15">
      <c r="A411" s="2">
        <v>43596</v>
      </c>
      <c r="B411" s="4">
        <v>410</v>
      </c>
      <c r="C411" s="5">
        <v>153.44999999999999</v>
      </c>
      <c r="D411">
        <f t="shared" si="30"/>
        <v>145.30125909476027</v>
      </c>
      <c r="E411">
        <f t="shared" si="27"/>
        <v>142.57130532075445</v>
      </c>
      <c r="F411">
        <f t="shared" ref="F411:F474" si="31">D411-E411</f>
        <v>2.7299537740058213</v>
      </c>
      <c r="G411">
        <f t="shared" si="28"/>
        <v>1.2285064138404305</v>
      </c>
      <c r="H411" t="b">
        <f t="shared" si="29"/>
        <v>1</v>
      </c>
    </row>
    <row r="412" spans="1:8" x14ac:dyDescent="0.15">
      <c r="A412" s="2">
        <v>43597</v>
      </c>
      <c r="B412" s="4">
        <v>411</v>
      </c>
      <c r="C412" s="5">
        <v>162.19999999999999</v>
      </c>
      <c r="D412">
        <f t="shared" si="30"/>
        <v>147.90106538787407</v>
      </c>
      <c r="E412">
        <f t="shared" ref="E412:E475" si="32">C412*(2/(26+1))+E411*(1-(2/(26+1)))</f>
        <v>144.02528270440229</v>
      </c>
      <c r="F412">
        <f t="shared" si="31"/>
        <v>3.8757826834717832</v>
      </c>
      <c r="G412">
        <f t="shared" si="28"/>
        <v>1.6171272118511852</v>
      </c>
      <c r="H412" t="b">
        <f t="shared" si="29"/>
        <v>1</v>
      </c>
    </row>
    <row r="413" spans="1:8" x14ac:dyDescent="0.15">
      <c r="A413" s="2">
        <v>43598</v>
      </c>
      <c r="B413" s="4">
        <v>412</v>
      </c>
      <c r="C413" s="5">
        <v>165</v>
      </c>
      <c r="D413">
        <f t="shared" si="30"/>
        <v>150.53167071281652</v>
      </c>
      <c r="E413">
        <f t="shared" si="32"/>
        <v>145.57896546703915</v>
      </c>
      <c r="F413">
        <f t="shared" si="31"/>
        <v>4.9527052457773664</v>
      </c>
      <c r="G413">
        <f t="shared" si="28"/>
        <v>2.112796694424778</v>
      </c>
      <c r="H413" t="b">
        <f t="shared" si="29"/>
        <v>1</v>
      </c>
    </row>
    <row r="414" spans="1:8" x14ac:dyDescent="0.15">
      <c r="A414" s="2">
        <v>43599</v>
      </c>
      <c r="B414" s="4">
        <v>413</v>
      </c>
      <c r="C414" s="5">
        <v>172.74</v>
      </c>
      <c r="D414">
        <f t="shared" si="30"/>
        <v>153.9483367569986</v>
      </c>
      <c r="E414">
        <f t="shared" si="32"/>
        <v>147.59089395096217</v>
      </c>
      <c r="F414">
        <f t="shared" si="31"/>
        <v>6.3574428060364312</v>
      </c>
      <c r="G414">
        <f t="shared" si="28"/>
        <v>2.7633574061596153</v>
      </c>
      <c r="H414" t="b">
        <f t="shared" si="29"/>
        <v>1</v>
      </c>
    </row>
    <row r="415" spans="1:8" x14ac:dyDescent="0.15">
      <c r="A415" s="2">
        <v>43600</v>
      </c>
      <c r="B415" s="4">
        <v>414</v>
      </c>
      <c r="C415" s="5">
        <v>193.67</v>
      </c>
      <c r="D415">
        <f t="shared" si="30"/>
        <v>160.05936187130652</v>
      </c>
      <c r="E415">
        <f t="shared" si="32"/>
        <v>151.00416106570569</v>
      </c>
      <c r="F415">
        <f t="shared" si="31"/>
        <v>9.0552008056008333</v>
      </c>
      <c r="G415">
        <f t="shared" si="28"/>
        <v>3.7081427480152627</v>
      </c>
      <c r="H415" t="b">
        <f t="shared" si="29"/>
        <v>1</v>
      </c>
    </row>
    <row r="416" spans="1:8" x14ac:dyDescent="0.15">
      <c r="A416" s="2">
        <v>43601</v>
      </c>
      <c r="B416" s="4">
        <v>415</v>
      </c>
      <c r="C416" s="5">
        <v>217.22</v>
      </c>
      <c r="D416">
        <f t="shared" si="30"/>
        <v>168.85330619879784</v>
      </c>
      <c r="E416">
        <f t="shared" si="32"/>
        <v>155.90903802380157</v>
      </c>
      <c r="F416">
        <f t="shared" si="31"/>
        <v>12.944268174996267</v>
      </c>
      <c r="G416">
        <f t="shared" si="28"/>
        <v>5.0237143156519117</v>
      </c>
      <c r="H416" t="b">
        <f t="shared" si="29"/>
        <v>1</v>
      </c>
    </row>
    <row r="417" spans="1:8" x14ac:dyDescent="0.15">
      <c r="A417" s="2">
        <v>43602</v>
      </c>
      <c r="B417" s="4">
        <v>416</v>
      </c>
      <c r="C417" s="5">
        <v>200.36</v>
      </c>
      <c r="D417">
        <f t="shared" si="30"/>
        <v>173.70048986052126</v>
      </c>
      <c r="E417">
        <f t="shared" si="32"/>
        <v>159.20170187389036</v>
      </c>
      <c r="F417">
        <f t="shared" si="31"/>
        <v>14.498787986630902</v>
      </c>
      <c r="G417">
        <f t="shared" si="28"/>
        <v>6.4770558523841828</v>
      </c>
      <c r="H417" t="b">
        <f t="shared" si="29"/>
        <v>1</v>
      </c>
    </row>
    <row r="418" spans="1:8" x14ac:dyDescent="0.15">
      <c r="A418" s="2">
        <v>43603</v>
      </c>
      <c r="B418" s="4">
        <v>417</v>
      </c>
      <c r="C418" s="5">
        <v>208.35</v>
      </c>
      <c r="D418">
        <f t="shared" si="30"/>
        <v>179.03118372813339</v>
      </c>
      <c r="E418">
        <f t="shared" si="32"/>
        <v>162.84231654989847</v>
      </c>
      <c r="F418">
        <f t="shared" si="31"/>
        <v>16.188867178234915</v>
      </c>
      <c r="G418">
        <f t="shared" si="28"/>
        <v>8.0801854164001838</v>
      </c>
      <c r="H418" t="b">
        <f t="shared" si="29"/>
        <v>1</v>
      </c>
    </row>
    <row r="419" spans="1:8" x14ac:dyDescent="0.15">
      <c r="A419" s="2">
        <v>43604</v>
      </c>
      <c r="B419" s="4">
        <v>418</v>
      </c>
      <c r="C419" s="5">
        <v>209.19</v>
      </c>
      <c r="D419">
        <f t="shared" si="30"/>
        <v>183.67100161611287</v>
      </c>
      <c r="E419">
        <f t="shared" si="32"/>
        <v>166.27547828694304</v>
      </c>
      <c r="F419">
        <f t="shared" si="31"/>
        <v>17.395523329169833</v>
      </c>
      <c r="G419">
        <f t="shared" ref="G419:G482" si="33">AVERAGE(F411:F419)</f>
        <v>9.7776146648804616</v>
      </c>
      <c r="H419" t="b">
        <f t="shared" si="29"/>
        <v>1</v>
      </c>
    </row>
    <row r="420" spans="1:8" x14ac:dyDescent="0.15">
      <c r="A420" s="2">
        <v>43605</v>
      </c>
      <c r="B420" s="4">
        <v>419</v>
      </c>
      <c r="C420" s="5">
        <v>214.16</v>
      </c>
      <c r="D420">
        <f t="shared" si="30"/>
        <v>188.3616167520955</v>
      </c>
      <c r="E420">
        <f t="shared" si="32"/>
        <v>169.82247989531763</v>
      </c>
      <c r="F420">
        <f t="shared" si="31"/>
        <v>18.539136856777873</v>
      </c>
      <c r="G420">
        <f t="shared" si="33"/>
        <v>11.534190562966245</v>
      </c>
      <c r="H420" t="b">
        <f t="shared" ref="H420:H483" si="34">F420&gt;G420</f>
        <v>1</v>
      </c>
    </row>
    <row r="421" spans="1:8" x14ac:dyDescent="0.15">
      <c r="A421" s="2">
        <v>43606</v>
      </c>
      <c r="B421" s="4">
        <v>420</v>
      </c>
      <c r="C421" s="5">
        <v>222.2</v>
      </c>
      <c r="D421">
        <f t="shared" si="30"/>
        <v>193.56752186715772</v>
      </c>
      <c r="E421">
        <f t="shared" si="32"/>
        <v>173.70229619936816</v>
      </c>
      <c r="F421">
        <f t="shared" si="31"/>
        <v>19.865225667789559</v>
      </c>
      <c r="G421">
        <f t="shared" si="33"/>
        <v>13.310795339001553</v>
      </c>
      <c r="H421" t="b">
        <f t="shared" si="34"/>
        <v>1</v>
      </c>
    </row>
    <row r="422" spans="1:8" x14ac:dyDescent="0.15">
      <c r="A422" s="2">
        <v>43607</v>
      </c>
      <c r="B422" s="4">
        <v>421</v>
      </c>
      <c r="C422" s="5">
        <v>216</v>
      </c>
      <c r="D422">
        <f t="shared" si="30"/>
        <v>197.01867234913345</v>
      </c>
      <c r="E422">
        <f t="shared" si="32"/>
        <v>176.83545944385941</v>
      </c>
      <c r="F422">
        <f t="shared" si="31"/>
        <v>20.183212905274047</v>
      </c>
      <c r="G422">
        <f t="shared" si="33"/>
        <v>15.003073967834517</v>
      </c>
      <c r="H422" t="b">
        <f t="shared" si="34"/>
        <v>1</v>
      </c>
    </row>
    <row r="423" spans="1:8" x14ac:dyDescent="0.15">
      <c r="A423" s="2">
        <v>43608</v>
      </c>
      <c r="B423" s="4">
        <v>422</v>
      </c>
      <c r="C423" s="5">
        <v>208.1</v>
      </c>
      <c r="D423">
        <f t="shared" si="30"/>
        <v>198.72349198772829</v>
      </c>
      <c r="E423">
        <f t="shared" si="32"/>
        <v>179.15135133690686</v>
      </c>
      <c r="F423">
        <f t="shared" si="31"/>
        <v>19.572140650821439</v>
      </c>
      <c r="G423">
        <f t="shared" si="33"/>
        <v>16.471373728366185</v>
      </c>
      <c r="H423" t="b">
        <f t="shared" si="34"/>
        <v>1</v>
      </c>
    </row>
    <row r="424" spans="1:8" x14ac:dyDescent="0.15">
      <c r="A424" s="2">
        <v>43609</v>
      </c>
      <c r="B424" s="4">
        <v>423</v>
      </c>
      <c r="C424" s="5">
        <v>216.87</v>
      </c>
      <c r="D424">
        <f t="shared" si="30"/>
        <v>201.51526245115471</v>
      </c>
      <c r="E424">
        <f t="shared" si="32"/>
        <v>181.9453253119508</v>
      </c>
      <c r="F424">
        <f t="shared" si="31"/>
        <v>19.569937139203915</v>
      </c>
      <c r="G424">
        <f t="shared" si="33"/>
        <v>17.639677765433195</v>
      </c>
      <c r="H424" t="b">
        <f t="shared" si="34"/>
        <v>1</v>
      </c>
    </row>
    <row r="425" spans="1:8" x14ac:dyDescent="0.15">
      <c r="A425" s="2">
        <v>43610</v>
      </c>
      <c r="B425" s="4">
        <v>424</v>
      </c>
      <c r="C425" s="5">
        <v>221.69</v>
      </c>
      <c r="D425">
        <f t="shared" si="30"/>
        <v>204.61906822790013</v>
      </c>
      <c r="E425">
        <f t="shared" si="32"/>
        <v>184.88937528884333</v>
      </c>
      <c r="F425">
        <f t="shared" si="31"/>
        <v>19.729692939056804</v>
      </c>
      <c r="G425">
        <f t="shared" si="33"/>
        <v>18.393613850328808</v>
      </c>
      <c r="H425" t="b">
        <f t="shared" si="34"/>
        <v>1</v>
      </c>
    </row>
    <row r="426" spans="1:8" x14ac:dyDescent="0.15">
      <c r="A426" s="2">
        <v>43611</v>
      </c>
      <c r="B426" s="4">
        <v>425</v>
      </c>
      <c r="C426" s="5">
        <v>220.16</v>
      </c>
      <c r="D426">
        <f t="shared" si="30"/>
        <v>207.00998080822319</v>
      </c>
      <c r="E426">
        <f t="shared" si="32"/>
        <v>187.5020141563364</v>
      </c>
      <c r="F426">
        <f t="shared" si="31"/>
        <v>19.50796665188679</v>
      </c>
      <c r="G426">
        <f t="shared" si="33"/>
        <v>18.950189257579463</v>
      </c>
      <c r="H426" t="b">
        <f t="shared" si="34"/>
        <v>1</v>
      </c>
    </row>
    <row r="427" spans="1:8" x14ac:dyDescent="0.15">
      <c r="A427" s="2">
        <v>43612</v>
      </c>
      <c r="B427" s="4">
        <v>426</v>
      </c>
      <c r="C427" s="5">
        <v>236.49</v>
      </c>
      <c r="D427">
        <f t="shared" si="30"/>
        <v>211.54536837618883</v>
      </c>
      <c r="E427">
        <f t="shared" si="32"/>
        <v>191.13075384845965</v>
      </c>
      <c r="F427">
        <f t="shared" si="31"/>
        <v>20.414614527729185</v>
      </c>
      <c r="G427">
        <f t="shared" si="33"/>
        <v>19.419716740856604</v>
      </c>
      <c r="H427" t="b">
        <f t="shared" si="34"/>
        <v>1</v>
      </c>
    </row>
    <row r="428" spans="1:8" x14ac:dyDescent="0.15">
      <c r="A428" s="2">
        <v>43613</v>
      </c>
      <c r="B428" s="4">
        <v>427</v>
      </c>
      <c r="C428" s="5">
        <v>237.38</v>
      </c>
      <c r="D428">
        <f t="shared" si="30"/>
        <v>215.5199270875444</v>
      </c>
      <c r="E428">
        <f t="shared" si="32"/>
        <v>194.55662393375891</v>
      </c>
      <c r="F428">
        <f t="shared" si="31"/>
        <v>20.963303153785489</v>
      </c>
      <c r="G428">
        <f t="shared" si="33"/>
        <v>19.816136721369457</v>
      </c>
      <c r="H428" t="b">
        <f t="shared" si="34"/>
        <v>1</v>
      </c>
    </row>
    <row r="429" spans="1:8" x14ac:dyDescent="0.15">
      <c r="A429" s="2">
        <v>43614</v>
      </c>
      <c r="B429" s="4">
        <v>428</v>
      </c>
      <c r="C429" s="5">
        <v>233.1</v>
      </c>
      <c r="D429">
        <f t="shared" si="30"/>
        <v>218.22455368946063</v>
      </c>
      <c r="E429">
        <f t="shared" si="32"/>
        <v>197.41168882755454</v>
      </c>
      <c r="F429">
        <f t="shared" si="31"/>
        <v>20.812864861906093</v>
      </c>
      <c r="G429">
        <f t="shared" si="33"/>
        <v>20.068773166383703</v>
      </c>
      <c r="H429" t="b">
        <f t="shared" si="34"/>
        <v>1</v>
      </c>
    </row>
    <row r="430" spans="1:8" x14ac:dyDescent="0.15">
      <c r="A430" s="2">
        <v>43615</v>
      </c>
      <c r="B430" s="4">
        <v>429</v>
      </c>
      <c r="C430" s="5">
        <v>212.42</v>
      </c>
      <c r="D430">
        <f t="shared" si="30"/>
        <v>217.33154542954361</v>
      </c>
      <c r="E430">
        <f t="shared" si="32"/>
        <v>198.52341558106903</v>
      </c>
      <c r="F430">
        <f t="shared" si="31"/>
        <v>18.808129848474579</v>
      </c>
      <c r="G430">
        <f t="shared" si="33"/>
        <v>19.951318075348706</v>
      </c>
      <c r="H430" t="b">
        <f t="shared" si="34"/>
        <v>0</v>
      </c>
    </row>
    <row r="431" spans="1:8" x14ac:dyDescent="0.15">
      <c r="A431" s="2">
        <v>43616</v>
      </c>
      <c r="B431" s="4">
        <v>430</v>
      </c>
      <c r="C431" s="5">
        <v>220.5</v>
      </c>
      <c r="D431">
        <f t="shared" si="30"/>
        <v>217.8189999788446</v>
      </c>
      <c r="E431">
        <f t="shared" si="32"/>
        <v>200.15131072321208</v>
      </c>
      <c r="F431">
        <f t="shared" si="31"/>
        <v>17.667689255632524</v>
      </c>
      <c r="G431">
        <f t="shared" si="33"/>
        <v>19.671815447610758</v>
      </c>
      <c r="H431" t="b">
        <f t="shared" si="34"/>
        <v>0</v>
      </c>
    </row>
    <row r="432" spans="1:8" x14ac:dyDescent="0.15">
      <c r="A432" s="2">
        <v>43617</v>
      </c>
      <c r="B432" s="4">
        <v>431</v>
      </c>
      <c r="C432" s="5">
        <v>233.96</v>
      </c>
      <c r="D432">
        <f t="shared" si="30"/>
        <v>220.30223075133006</v>
      </c>
      <c r="E432">
        <f t="shared" si="32"/>
        <v>202.6556580770482</v>
      </c>
      <c r="F432">
        <f t="shared" si="31"/>
        <v>17.646572674281856</v>
      </c>
      <c r="G432">
        <f t="shared" si="33"/>
        <v>19.45786345021747</v>
      </c>
      <c r="H432" t="b">
        <f t="shared" si="34"/>
        <v>0</v>
      </c>
    </row>
    <row r="433" spans="1:8" x14ac:dyDescent="0.15">
      <c r="A433" s="2">
        <v>43618</v>
      </c>
      <c r="B433" s="4">
        <v>432</v>
      </c>
      <c r="C433" s="5">
        <v>236.95</v>
      </c>
      <c r="D433">
        <f t="shared" si="30"/>
        <v>222.8634260203562</v>
      </c>
      <c r="E433">
        <f t="shared" si="32"/>
        <v>205.19597970097055</v>
      </c>
      <c r="F433">
        <f t="shared" si="31"/>
        <v>17.667446319385647</v>
      </c>
      <c r="G433">
        <f t="shared" si="33"/>
        <v>19.246475581348776</v>
      </c>
      <c r="H433" t="b">
        <f t="shared" si="34"/>
        <v>0</v>
      </c>
    </row>
    <row r="434" spans="1:8" x14ac:dyDescent="0.15">
      <c r="A434" s="2">
        <v>43619</v>
      </c>
      <c r="B434" s="4">
        <v>433</v>
      </c>
      <c r="C434" s="5">
        <v>220.54</v>
      </c>
      <c r="D434">
        <f t="shared" si="30"/>
        <v>222.50597586337832</v>
      </c>
      <c r="E434">
        <f t="shared" si="32"/>
        <v>206.33257379719495</v>
      </c>
      <c r="F434">
        <f t="shared" si="31"/>
        <v>16.173402066183371</v>
      </c>
      <c r="G434">
        <f t="shared" si="33"/>
        <v>18.851332151029503</v>
      </c>
      <c r="H434" t="b">
        <f t="shared" si="34"/>
        <v>0</v>
      </c>
    </row>
    <row r="435" spans="1:8" x14ac:dyDescent="0.15">
      <c r="A435" s="2">
        <v>43620</v>
      </c>
      <c r="B435" s="4">
        <v>434</v>
      </c>
      <c r="C435" s="5">
        <v>207.21</v>
      </c>
      <c r="D435">
        <f t="shared" si="30"/>
        <v>220.15274880747398</v>
      </c>
      <c r="E435">
        <f t="shared" si="32"/>
        <v>206.39756833073608</v>
      </c>
      <c r="F435">
        <f t="shared" si="31"/>
        <v>13.755180476737905</v>
      </c>
      <c r="G435">
        <f t="shared" si="33"/>
        <v>18.212133687124073</v>
      </c>
      <c r="H435" t="b">
        <f t="shared" si="34"/>
        <v>0</v>
      </c>
    </row>
    <row r="436" spans="1:8" x14ac:dyDescent="0.15">
      <c r="A436" s="2">
        <v>43621</v>
      </c>
      <c r="B436" s="4">
        <v>435</v>
      </c>
      <c r="C436" s="5">
        <v>211.25</v>
      </c>
      <c r="D436">
        <f t="shared" si="30"/>
        <v>218.78309514478568</v>
      </c>
      <c r="E436">
        <f t="shared" si="32"/>
        <v>206.75700771364453</v>
      </c>
      <c r="F436">
        <f t="shared" si="31"/>
        <v>12.02608743114115</v>
      </c>
      <c r="G436">
        <f t="shared" si="33"/>
        <v>17.280075120836514</v>
      </c>
      <c r="H436" t="b">
        <f t="shared" si="34"/>
        <v>0</v>
      </c>
    </row>
    <row r="437" spans="1:8" x14ac:dyDescent="0.15">
      <c r="A437" s="2">
        <v>43622</v>
      </c>
      <c r="B437" s="4">
        <v>436</v>
      </c>
      <c r="C437" s="5">
        <v>209</v>
      </c>
      <c r="D437">
        <f t="shared" si="30"/>
        <v>217.27800358404943</v>
      </c>
      <c r="E437">
        <f t="shared" si="32"/>
        <v>206.92315529041161</v>
      </c>
      <c r="F437">
        <f t="shared" si="31"/>
        <v>10.354848293637815</v>
      </c>
      <c r="G437">
        <f t="shared" si="33"/>
        <v>16.101357914153439</v>
      </c>
      <c r="H437" t="b">
        <f t="shared" si="34"/>
        <v>0</v>
      </c>
    </row>
    <row r="438" spans="1:8" x14ac:dyDescent="0.15">
      <c r="A438" s="2">
        <v>43623</v>
      </c>
      <c r="B438" s="4">
        <v>437</v>
      </c>
      <c r="C438" s="5">
        <v>217.05</v>
      </c>
      <c r="D438">
        <f t="shared" si="30"/>
        <v>217.24292610958028</v>
      </c>
      <c r="E438">
        <f t="shared" si="32"/>
        <v>207.67329193556631</v>
      </c>
      <c r="F438">
        <f t="shared" si="31"/>
        <v>9.5696341740139701</v>
      </c>
      <c r="G438">
        <f t="shared" si="33"/>
        <v>14.852110059943202</v>
      </c>
      <c r="H438" t="b">
        <f t="shared" si="34"/>
        <v>0</v>
      </c>
    </row>
    <row r="439" spans="1:8" x14ac:dyDescent="0.15">
      <c r="A439" s="2">
        <v>43624</v>
      </c>
      <c r="B439" s="4">
        <v>438</v>
      </c>
      <c r="C439" s="5">
        <v>213.53</v>
      </c>
      <c r="D439">
        <f t="shared" si="30"/>
        <v>216.6717067081064</v>
      </c>
      <c r="E439">
        <f t="shared" si="32"/>
        <v>208.10712216256141</v>
      </c>
      <c r="F439">
        <f t="shared" si="31"/>
        <v>8.5645845455449887</v>
      </c>
      <c r="G439">
        <f t="shared" si="33"/>
        <v>13.713938359617693</v>
      </c>
      <c r="H439" t="b">
        <f t="shared" si="34"/>
        <v>0</v>
      </c>
    </row>
    <row r="440" spans="1:8" x14ac:dyDescent="0.15">
      <c r="A440" s="2">
        <v>43625</v>
      </c>
      <c r="B440" s="4">
        <v>439</v>
      </c>
      <c r="C440" s="5">
        <v>200.6</v>
      </c>
      <c r="D440">
        <f t="shared" si="30"/>
        <v>214.19913644532079</v>
      </c>
      <c r="E440">
        <f t="shared" si="32"/>
        <v>207.55103903940872</v>
      </c>
      <c r="F440">
        <f t="shared" si="31"/>
        <v>6.6480974059120683</v>
      </c>
      <c r="G440">
        <f t="shared" si="33"/>
        <v>12.489539265204307</v>
      </c>
      <c r="H440" t="b">
        <f t="shared" si="34"/>
        <v>0</v>
      </c>
    </row>
    <row r="441" spans="1:8" x14ac:dyDescent="0.15">
      <c r="A441" s="2">
        <v>43626</v>
      </c>
      <c r="B441" s="4">
        <v>440</v>
      </c>
      <c r="C441" s="5">
        <v>201.47</v>
      </c>
      <c r="D441">
        <f t="shared" si="30"/>
        <v>212.24080776142529</v>
      </c>
      <c r="E441">
        <f t="shared" si="32"/>
        <v>207.10059170315623</v>
      </c>
      <c r="F441">
        <f t="shared" si="31"/>
        <v>5.1402160582690613</v>
      </c>
      <c r="G441">
        <f t="shared" si="33"/>
        <v>11.09994408564733</v>
      </c>
      <c r="H441" t="b">
        <f t="shared" si="34"/>
        <v>0</v>
      </c>
    </row>
    <row r="442" spans="1:8" x14ac:dyDescent="0.15">
      <c r="A442" s="2">
        <v>43627</v>
      </c>
      <c r="B442" s="4">
        <v>441</v>
      </c>
      <c r="C442" s="5">
        <v>210.2</v>
      </c>
      <c r="D442">
        <f t="shared" si="30"/>
        <v>211.92683733659061</v>
      </c>
      <c r="E442">
        <f t="shared" si="32"/>
        <v>207.33017750292242</v>
      </c>
      <c r="F442">
        <f t="shared" si="31"/>
        <v>4.5966598336681841</v>
      </c>
      <c r="G442">
        <f t="shared" si="33"/>
        <v>9.6476344761231676</v>
      </c>
      <c r="H442" t="b">
        <f t="shared" si="34"/>
        <v>0</v>
      </c>
    </row>
    <row r="443" spans="1:8" x14ac:dyDescent="0.15">
      <c r="A443" s="2">
        <v>43628</v>
      </c>
      <c r="B443" s="4">
        <v>442</v>
      </c>
      <c r="C443" s="5">
        <v>215</v>
      </c>
      <c r="D443">
        <f t="shared" si="30"/>
        <v>212.39963159249976</v>
      </c>
      <c r="E443">
        <f t="shared" si="32"/>
        <v>207.89831250270595</v>
      </c>
      <c r="F443">
        <f t="shared" si="31"/>
        <v>4.5013190897938102</v>
      </c>
      <c r="G443">
        <f t="shared" si="33"/>
        <v>8.3507363676354398</v>
      </c>
      <c r="H443" t="b">
        <f t="shared" si="34"/>
        <v>0</v>
      </c>
    </row>
    <row r="444" spans="1:8" x14ac:dyDescent="0.15">
      <c r="A444" s="2">
        <v>43629</v>
      </c>
      <c r="B444" s="4">
        <v>443</v>
      </c>
      <c r="C444" s="5">
        <v>226</v>
      </c>
      <c r="D444">
        <f t="shared" si="30"/>
        <v>214.4919959628844</v>
      </c>
      <c r="E444">
        <f t="shared" si="32"/>
        <v>209.23917824324624</v>
      </c>
      <c r="F444">
        <f t="shared" si="31"/>
        <v>5.2528177196381591</v>
      </c>
      <c r="G444">
        <f t="shared" si="33"/>
        <v>7.4060293946243565</v>
      </c>
      <c r="H444" t="b">
        <f t="shared" si="34"/>
        <v>0</v>
      </c>
    </row>
    <row r="445" spans="1:8" x14ac:dyDescent="0.15">
      <c r="A445" s="2">
        <v>43630</v>
      </c>
      <c r="B445" s="4">
        <v>444</v>
      </c>
      <c r="C445" s="5">
        <v>224.02</v>
      </c>
      <c r="D445">
        <f t="shared" si="30"/>
        <v>215.95784273782527</v>
      </c>
      <c r="E445">
        <f t="shared" si="32"/>
        <v>210.33405392893172</v>
      </c>
      <c r="F445">
        <f t="shared" si="31"/>
        <v>5.6237888088935506</v>
      </c>
      <c r="G445">
        <f t="shared" si="33"/>
        <v>6.6946628810412898</v>
      </c>
      <c r="H445" t="b">
        <f t="shared" si="34"/>
        <v>0</v>
      </c>
    </row>
    <row r="446" spans="1:8" x14ac:dyDescent="0.15">
      <c r="A446" s="2">
        <v>43631</v>
      </c>
      <c r="B446" s="4">
        <v>445</v>
      </c>
      <c r="C446" s="5">
        <v>233.24</v>
      </c>
      <c r="D446">
        <f t="shared" si="30"/>
        <v>218.61663616277525</v>
      </c>
      <c r="E446">
        <f t="shared" si="32"/>
        <v>212.03079067493678</v>
      </c>
      <c r="F446">
        <f t="shared" si="31"/>
        <v>6.5858454878384691</v>
      </c>
      <c r="G446">
        <f t="shared" si="33"/>
        <v>6.2758847915080294</v>
      </c>
      <c r="H446" t="b">
        <f t="shared" si="34"/>
        <v>1</v>
      </c>
    </row>
    <row r="447" spans="1:8" x14ac:dyDescent="0.15">
      <c r="A447" s="2">
        <v>43632</v>
      </c>
      <c r="B447" s="4">
        <v>446</v>
      </c>
      <c r="C447" s="5">
        <v>234.51</v>
      </c>
      <c r="D447">
        <f t="shared" si="30"/>
        <v>221.06176906080984</v>
      </c>
      <c r="E447">
        <f t="shared" si="32"/>
        <v>213.69591729160814</v>
      </c>
      <c r="F447">
        <f t="shared" si="31"/>
        <v>7.3658517692016972</v>
      </c>
      <c r="G447">
        <f t="shared" si="33"/>
        <v>6.0310200798622207</v>
      </c>
      <c r="H447" t="b">
        <f t="shared" si="34"/>
        <v>1</v>
      </c>
    </row>
    <row r="448" spans="1:8" x14ac:dyDescent="0.15">
      <c r="A448" s="2">
        <v>43633</v>
      </c>
      <c r="B448" s="4">
        <v>447</v>
      </c>
      <c r="C448" s="5">
        <v>238.33</v>
      </c>
      <c r="D448">
        <f t="shared" si="30"/>
        <v>223.7184199745314</v>
      </c>
      <c r="E448">
        <f t="shared" si="32"/>
        <v>215.52066415889641</v>
      </c>
      <c r="F448">
        <f t="shared" si="31"/>
        <v>8.1977558156349914</v>
      </c>
      <c r="G448">
        <f t="shared" si="33"/>
        <v>5.9902613320944438</v>
      </c>
      <c r="H448" t="b">
        <f t="shared" si="34"/>
        <v>1</v>
      </c>
    </row>
    <row r="449" spans="1:8" x14ac:dyDescent="0.15">
      <c r="A449" s="2">
        <v>43634</v>
      </c>
      <c r="B449" s="4">
        <v>448</v>
      </c>
      <c r="C449" s="5">
        <v>233.4</v>
      </c>
      <c r="D449">
        <f t="shared" si="30"/>
        <v>225.2078938246035</v>
      </c>
      <c r="E449">
        <f t="shared" si="32"/>
        <v>216.84505940638556</v>
      </c>
      <c r="F449">
        <f t="shared" si="31"/>
        <v>8.3628344182179433</v>
      </c>
      <c r="G449">
        <f t="shared" si="33"/>
        <v>6.1807876667950961</v>
      </c>
      <c r="H449" t="b">
        <f t="shared" si="34"/>
        <v>1</v>
      </c>
    </row>
    <row r="450" spans="1:8" x14ac:dyDescent="0.15">
      <c r="A450" s="2">
        <v>43635</v>
      </c>
      <c r="B450" s="4">
        <v>449</v>
      </c>
      <c r="C450" s="5">
        <v>235.14</v>
      </c>
      <c r="D450">
        <f t="shared" si="30"/>
        <v>226.73591015927988</v>
      </c>
      <c r="E450">
        <f t="shared" si="32"/>
        <v>218.20024019109775</v>
      </c>
      <c r="F450">
        <f t="shared" si="31"/>
        <v>8.535669968182134</v>
      </c>
      <c r="G450">
        <f t="shared" si="33"/>
        <v>6.5580603234521044</v>
      </c>
      <c r="H450" t="b">
        <f t="shared" si="34"/>
        <v>1</v>
      </c>
    </row>
    <row r="451" spans="1:8" x14ac:dyDescent="0.15">
      <c r="A451" s="2">
        <v>43636</v>
      </c>
      <c r="B451" s="4">
        <v>450</v>
      </c>
      <c r="C451" s="5">
        <v>235.95</v>
      </c>
      <c r="D451">
        <f t="shared" si="30"/>
        <v>228.15346244246757</v>
      </c>
      <c r="E451">
        <f t="shared" si="32"/>
        <v>219.51503721397938</v>
      </c>
      <c r="F451">
        <f t="shared" si="31"/>
        <v>8.6384252284881882</v>
      </c>
      <c r="G451">
        <f t="shared" si="33"/>
        <v>7.0071453673209936</v>
      </c>
      <c r="H451" t="b">
        <f t="shared" si="34"/>
        <v>1</v>
      </c>
    </row>
    <row r="452" spans="1:8" x14ac:dyDescent="0.15">
      <c r="A452" s="2">
        <v>43637</v>
      </c>
      <c r="B452" s="4">
        <v>451</v>
      </c>
      <c r="C452" s="5">
        <v>240.99</v>
      </c>
      <c r="D452">
        <f t="shared" si="30"/>
        <v>230.12831437439564</v>
      </c>
      <c r="E452">
        <f t="shared" si="32"/>
        <v>221.10577519812904</v>
      </c>
      <c r="F452">
        <f t="shared" si="31"/>
        <v>9.022539176266605</v>
      </c>
      <c r="G452">
        <f t="shared" si="33"/>
        <v>7.5095031547068594</v>
      </c>
      <c r="H452" t="b">
        <f t="shared" si="34"/>
        <v>1</v>
      </c>
    </row>
    <row r="453" spans="1:8" x14ac:dyDescent="0.15">
      <c r="A453" s="2">
        <v>43638</v>
      </c>
      <c r="B453" s="4">
        <v>452</v>
      </c>
      <c r="C453" s="5">
        <v>250.53</v>
      </c>
      <c r="D453">
        <f t="shared" si="30"/>
        <v>233.26703523987322</v>
      </c>
      <c r="E453">
        <f t="shared" si="32"/>
        <v>223.28534740567503</v>
      </c>
      <c r="F453">
        <f t="shared" si="31"/>
        <v>9.9816878341981976</v>
      </c>
      <c r="G453">
        <f t="shared" si="33"/>
        <v>8.0349331674357529</v>
      </c>
      <c r="H453" t="b">
        <f t="shared" si="34"/>
        <v>1</v>
      </c>
    </row>
    <row r="454" spans="1:8" x14ac:dyDescent="0.15">
      <c r="A454" s="2">
        <v>43639</v>
      </c>
      <c r="B454" s="4">
        <v>453</v>
      </c>
      <c r="C454" s="5">
        <v>267.02</v>
      </c>
      <c r="D454">
        <f t="shared" si="30"/>
        <v>238.45979904912349</v>
      </c>
      <c r="E454">
        <f t="shared" si="32"/>
        <v>226.52495130155094</v>
      </c>
      <c r="F454">
        <f t="shared" si="31"/>
        <v>11.934847747572547</v>
      </c>
      <c r="G454">
        <f t="shared" si="33"/>
        <v>8.7361619384000857</v>
      </c>
      <c r="H454" t="b">
        <f t="shared" si="34"/>
        <v>1</v>
      </c>
    </row>
    <row r="455" spans="1:8" x14ac:dyDescent="0.15">
      <c r="A455" s="2">
        <v>43640</v>
      </c>
      <c r="B455" s="4">
        <v>454</v>
      </c>
      <c r="C455" s="5">
        <v>258.7</v>
      </c>
      <c r="D455">
        <f t="shared" si="30"/>
        <v>241.57367611848912</v>
      </c>
      <c r="E455">
        <f t="shared" si="32"/>
        <v>228.90828824217678</v>
      </c>
      <c r="F455">
        <f t="shared" si="31"/>
        <v>12.665387876312337</v>
      </c>
      <c r="G455">
        <f t="shared" si="33"/>
        <v>9.4116666482305149</v>
      </c>
      <c r="H455" t="b">
        <f t="shared" si="34"/>
        <v>1</v>
      </c>
    </row>
    <row r="456" spans="1:8" x14ac:dyDescent="0.15">
      <c r="A456" s="2">
        <v>43641</v>
      </c>
      <c r="B456" s="4">
        <v>455</v>
      </c>
      <c r="C456" s="5">
        <v>269</v>
      </c>
      <c r="D456">
        <f t="shared" si="30"/>
        <v>245.79311056179847</v>
      </c>
      <c r="E456">
        <f t="shared" si="32"/>
        <v>231.87804466868221</v>
      </c>
      <c r="F456">
        <f t="shared" si="31"/>
        <v>13.915065893116264</v>
      </c>
      <c r="G456">
        <f t="shared" si="33"/>
        <v>10.139357106443246</v>
      </c>
      <c r="H456" t="b">
        <f t="shared" si="34"/>
        <v>1</v>
      </c>
    </row>
    <row r="457" spans="1:8" x14ac:dyDescent="0.15">
      <c r="A457" s="2">
        <v>43642</v>
      </c>
      <c r="B457" s="4">
        <v>456</v>
      </c>
      <c r="C457" s="5">
        <v>260.83</v>
      </c>
      <c r="D457">
        <f t="shared" si="30"/>
        <v>248.10647816767565</v>
      </c>
      <c r="E457">
        <f t="shared" si="32"/>
        <v>234.02263395248355</v>
      </c>
      <c r="F457">
        <f t="shared" si="31"/>
        <v>14.083844215192102</v>
      </c>
      <c r="G457">
        <f t="shared" si="33"/>
        <v>10.793366928616258</v>
      </c>
      <c r="H457" t="b">
        <f t="shared" si="34"/>
        <v>1</v>
      </c>
    </row>
    <row r="458" spans="1:8" x14ac:dyDescent="0.15">
      <c r="A458" s="2">
        <v>43643</v>
      </c>
      <c r="B458" s="4">
        <v>457</v>
      </c>
      <c r="C458" s="5">
        <v>241.66</v>
      </c>
      <c r="D458">
        <f t="shared" si="30"/>
        <v>247.11471229572555</v>
      </c>
      <c r="E458">
        <f t="shared" si="32"/>
        <v>234.58836477081809</v>
      </c>
      <c r="F458">
        <f t="shared" si="31"/>
        <v>12.526347524907465</v>
      </c>
      <c r="G458">
        <f t="shared" si="33"/>
        <v>11.255979496026205</v>
      </c>
      <c r="H458" t="b">
        <f t="shared" si="34"/>
        <v>1</v>
      </c>
    </row>
    <row r="459" spans="1:8" x14ac:dyDescent="0.15">
      <c r="A459" s="2">
        <v>43644</v>
      </c>
      <c r="B459" s="4">
        <v>458</v>
      </c>
      <c r="C459" s="5">
        <v>255</v>
      </c>
      <c r="D459">
        <f t="shared" si="30"/>
        <v>248.32783348099855</v>
      </c>
      <c r="E459">
        <f t="shared" si="32"/>
        <v>236.10033775075749</v>
      </c>
      <c r="F459">
        <f t="shared" si="31"/>
        <v>12.22749573024106</v>
      </c>
      <c r="G459">
        <f t="shared" si="33"/>
        <v>11.666182358477196</v>
      </c>
      <c r="H459" t="b">
        <f t="shared" si="34"/>
        <v>1</v>
      </c>
    </row>
    <row r="460" spans="1:8" x14ac:dyDescent="0.15">
      <c r="A460" s="2">
        <v>43645</v>
      </c>
      <c r="B460" s="4">
        <v>459</v>
      </c>
      <c r="C460" s="5">
        <v>256.37</v>
      </c>
      <c r="D460">
        <f t="shared" si="30"/>
        <v>249.56508986853723</v>
      </c>
      <c r="E460">
        <f t="shared" si="32"/>
        <v>237.60179421366433</v>
      </c>
      <c r="F460">
        <f t="shared" si="31"/>
        <v>11.963295654872894</v>
      </c>
      <c r="G460">
        <f t="shared" si="33"/>
        <v>12.035612405853275</v>
      </c>
      <c r="H460" t="b">
        <f t="shared" si="34"/>
        <v>0</v>
      </c>
    </row>
    <row r="461" spans="1:8" x14ac:dyDescent="0.15">
      <c r="A461" s="2">
        <v>43646</v>
      </c>
      <c r="B461" s="4">
        <v>460</v>
      </c>
      <c r="C461" s="5">
        <v>252.27</v>
      </c>
      <c r="D461">
        <f t="shared" si="30"/>
        <v>249.98122988876227</v>
      </c>
      <c r="E461">
        <f t="shared" si="32"/>
        <v>238.68832797561512</v>
      </c>
      <c r="F461">
        <f t="shared" si="31"/>
        <v>11.292901913147148</v>
      </c>
      <c r="G461">
        <f t="shared" si="33"/>
        <v>12.287874932173334</v>
      </c>
      <c r="H461" t="b">
        <f t="shared" si="34"/>
        <v>0</v>
      </c>
    </row>
    <row r="462" spans="1:8" x14ac:dyDescent="0.15">
      <c r="A462" s="2">
        <v>43647</v>
      </c>
      <c r="B462" s="4">
        <v>461</v>
      </c>
      <c r="C462" s="5">
        <v>246.69</v>
      </c>
      <c r="D462">
        <f t="shared" ref="D462:D525" si="35">C462*(2/(12+1))+D461*(1-(2/(12+1)))</f>
        <v>249.47488682895269</v>
      </c>
      <c r="E462">
        <f t="shared" si="32"/>
        <v>239.28104442186586</v>
      </c>
      <c r="F462">
        <f t="shared" si="31"/>
        <v>10.193842407086834</v>
      </c>
      <c r="G462">
        <f t="shared" si="33"/>
        <v>12.311447662494295</v>
      </c>
      <c r="H462" t="b">
        <f t="shared" si="34"/>
        <v>0</v>
      </c>
    </row>
    <row r="463" spans="1:8" x14ac:dyDescent="0.15">
      <c r="A463" s="2">
        <v>43648</v>
      </c>
      <c r="B463" s="4">
        <v>462</v>
      </c>
      <c r="C463" s="5">
        <v>240.15</v>
      </c>
      <c r="D463">
        <f t="shared" si="35"/>
        <v>248.04028885526765</v>
      </c>
      <c r="E463">
        <f t="shared" si="32"/>
        <v>239.34541150172765</v>
      </c>
      <c r="F463">
        <f t="shared" si="31"/>
        <v>8.6948773535399937</v>
      </c>
      <c r="G463">
        <f t="shared" si="33"/>
        <v>11.951450952046233</v>
      </c>
      <c r="H463" t="b">
        <f t="shared" si="34"/>
        <v>0</v>
      </c>
    </row>
    <row r="464" spans="1:8" x14ac:dyDescent="0.15">
      <c r="A464" s="2">
        <v>43649</v>
      </c>
      <c r="B464" s="4">
        <v>463</v>
      </c>
      <c r="C464" s="5">
        <v>257.06</v>
      </c>
      <c r="D464">
        <f t="shared" si="35"/>
        <v>249.42793672368799</v>
      </c>
      <c r="E464">
        <f t="shared" si="32"/>
        <v>240.6576032423404</v>
      </c>
      <c r="F464">
        <f t="shared" si="31"/>
        <v>8.7703334813475919</v>
      </c>
      <c r="G464">
        <f t="shared" si="33"/>
        <v>11.518667130383484</v>
      </c>
      <c r="H464" t="b">
        <f t="shared" si="34"/>
        <v>0</v>
      </c>
    </row>
    <row r="465" spans="1:8" x14ac:dyDescent="0.15">
      <c r="A465" s="2">
        <v>43650</v>
      </c>
      <c r="B465" s="4">
        <v>464</v>
      </c>
      <c r="C465" s="5">
        <v>248.67</v>
      </c>
      <c r="D465">
        <f t="shared" si="35"/>
        <v>249.31133107388985</v>
      </c>
      <c r="E465">
        <f t="shared" si="32"/>
        <v>241.25111411327813</v>
      </c>
      <c r="F465">
        <f t="shared" si="31"/>
        <v>8.0602169606117116</v>
      </c>
      <c r="G465">
        <f t="shared" si="33"/>
        <v>10.868128360105199</v>
      </c>
      <c r="H465" t="b">
        <f t="shared" si="34"/>
        <v>0</v>
      </c>
    </row>
    <row r="466" spans="1:8" x14ac:dyDescent="0.15">
      <c r="A466" s="2">
        <v>43651</v>
      </c>
      <c r="B466" s="4">
        <v>465</v>
      </c>
      <c r="C466" s="5">
        <v>249.05</v>
      </c>
      <c r="D466">
        <f t="shared" si="35"/>
        <v>249.27112629329139</v>
      </c>
      <c r="E466">
        <f t="shared" si="32"/>
        <v>241.82880936414642</v>
      </c>
      <c r="F466">
        <f t="shared" si="31"/>
        <v>7.4423169291449653</v>
      </c>
      <c r="G466">
        <f t="shared" si="33"/>
        <v>10.13018088387774</v>
      </c>
      <c r="H466" t="b">
        <f t="shared" si="34"/>
        <v>0</v>
      </c>
    </row>
    <row r="467" spans="1:8" x14ac:dyDescent="0.15">
      <c r="A467" s="2">
        <v>43652</v>
      </c>
      <c r="B467" s="4">
        <v>466</v>
      </c>
      <c r="C467" s="5">
        <v>254.33</v>
      </c>
      <c r="D467">
        <f t="shared" si="35"/>
        <v>250.04941455586194</v>
      </c>
      <c r="E467">
        <f t="shared" si="32"/>
        <v>242.75482348532074</v>
      </c>
      <c r="F467">
        <f t="shared" si="31"/>
        <v>7.2945910705412018</v>
      </c>
      <c r="G467">
        <f t="shared" si="33"/>
        <v>9.5488746111703779</v>
      </c>
      <c r="H467" t="b">
        <f t="shared" si="34"/>
        <v>0</v>
      </c>
    </row>
    <row r="468" spans="1:8" x14ac:dyDescent="0.15">
      <c r="A468" s="2">
        <v>43653</v>
      </c>
      <c r="B468" s="4">
        <v>467</v>
      </c>
      <c r="C468" s="5">
        <v>253.33</v>
      </c>
      <c r="D468">
        <f t="shared" si="35"/>
        <v>250.55412000880625</v>
      </c>
      <c r="E468">
        <f t="shared" si="32"/>
        <v>243.53816989381548</v>
      </c>
      <c r="F468">
        <f t="shared" si="31"/>
        <v>7.0159501149907726</v>
      </c>
      <c r="G468">
        <f t="shared" si="33"/>
        <v>8.96981398725368</v>
      </c>
      <c r="H468" t="b">
        <f t="shared" si="34"/>
        <v>0</v>
      </c>
    </row>
    <row r="469" spans="1:8" x14ac:dyDescent="0.15">
      <c r="A469" s="2">
        <v>43654</v>
      </c>
      <c r="B469" s="4">
        <v>468</v>
      </c>
      <c r="C469" s="5">
        <v>269.39</v>
      </c>
      <c r="D469">
        <f t="shared" si="35"/>
        <v>253.45194769975913</v>
      </c>
      <c r="E469">
        <f t="shared" si="32"/>
        <v>245.45312027205139</v>
      </c>
      <c r="F469">
        <f t="shared" si="31"/>
        <v>7.998827427707738</v>
      </c>
      <c r="G469">
        <f t="shared" si="33"/>
        <v>8.5293175175686624</v>
      </c>
      <c r="H469" t="b">
        <f t="shared" si="34"/>
        <v>0</v>
      </c>
    </row>
    <row r="470" spans="1:8" x14ac:dyDescent="0.15">
      <c r="A470" s="2">
        <v>43655</v>
      </c>
      <c r="B470" s="4">
        <v>469</v>
      </c>
      <c r="C470" s="5">
        <v>270.91000000000003</v>
      </c>
      <c r="D470">
        <f t="shared" si="35"/>
        <v>256.13780189979622</v>
      </c>
      <c r="E470">
        <f t="shared" si="32"/>
        <v>247.33881506671426</v>
      </c>
      <c r="F470">
        <f t="shared" si="31"/>
        <v>8.7989868330819547</v>
      </c>
      <c r="G470">
        <f t="shared" si="33"/>
        <v>8.252215842005862</v>
      </c>
      <c r="H470" t="b">
        <f t="shared" si="34"/>
        <v>1</v>
      </c>
    </row>
    <row r="471" spans="1:8" x14ac:dyDescent="0.15">
      <c r="A471" s="2">
        <v>43656</v>
      </c>
      <c r="B471" s="4">
        <v>470</v>
      </c>
      <c r="C471" s="5">
        <v>252.14</v>
      </c>
      <c r="D471">
        <f t="shared" si="35"/>
        <v>255.52275545367371</v>
      </c>
      <c r="E471">
        <f t="shared" si="32"/>
        <v>247.69445839510578</v>
      </c>
      <c r="F471">
        <f t="shared" si="31"/>
        <v>7.8282970585679266</v>
      </c>
      <c r="G471">
        <f t="shared" si="33"/>
        <v>7.9893774699482059</v>
      </c>
      <c r="H471" t="b">
        <f t="shared" si="34"/>
        <v>0</v>
      </c>
    </row>
    <row r="472" spans="1:8" x14ac:dyDescent="0.15">
      <c r="A472" s="2">
        <v>43657</v>
      </c>
      <c r="B472" s="4">
        <v>471</v>
      </c>
      <c r="C472" s="5">
        <v>233.11</v>
      </c>
      <c r="D472">
        <f t="shared" si="35"/>
        <v>252.07463923003161</v>
      </c>
      <c r="E472">
        <f t="shared" si="32"/>
        <v>246.61412814361645</v>
      </c>
      <c r="F472">
        <f t="shared" si="31"/>
        <v>5.4605110864151527</v>
      </c>
      <c r="G472">
        <f t="shared" si="33"/>
        <v>7.630003440267668</v>
      </c>
      <c r="H472" t="b">
        <f t="shared" si="34"/>
        <v>0</v>
      </c>
    </row>
    <row r="473" spans="1:8" x14ac:dyDescent="0.15">
      <c r="A473" s="2">
        <v>43658</v>
      </c>
      <c r="B473" s="4">
        <v>472</v>
      </c>
      <c r="C473" s="5">
        <v>236.92</v>
      </c>
      <c r="D473">
        <f t="shared" si="35"/>
        <v>249.74315627156523</v>
      </c>
      <c r="E473">
        <f t="shared" si="32"/>
        <v>245.89604457742266</v>
      </c>
      <c r="F473">
        <f t="shared" si="31"/>
        <v>3.8471116941425691</v>
      </c>
      <c r="G473">
        <f t="shared" si="33"/>
        <v>7.0829787972448877</v>
      </c>
      <c r="H473" t="b">
        <f t="shared" si="34"/>
        <v>0</v>
      </c>
    </row>
    <row r="474" spans="1:8" x14ac:dyDescent="0.15">
      <c r="A474" s="2">
        <v>43659</v>
      </c>
      <c r="B474" s="4">
        <v>473</v>
      </c>
      <c r="C474" s="5">
        <v>232.6</v>
      </c>
      <c r="D474">
        <f t="shared" si="35"/>
        <v>247.10574761440134</v>
      </c>
      <c r="E474">
        <f t="shared" si="32"/>
        <v>244.91115238650247</v>
      </c>
      <c r="F474">
        <f t="shared" si="31"/>
        <v>2.1945952278988727</v>
      </c>
      <c r="G474">
        <f t="shared" si="33"/>
        <v>6.4312430491656833</v>
      </c>
      <c r="H474" t="b">
        <f t="shared" si="34"/>
        <v>0</v>
      </c>
    </row>
    <row r="475" spans="1:8" x14ac:dyDescent="0.15">
      <c r="A475" s="2">
        <v>43660</v>
      </c>
      <c r="B475" s="4">
        <v>474</v>
      </c>
      <c r="C475" s="5">
        <v>204.61</v>
      </c>
      <c r="D475">
        <f t="shared" si="35"/>
        <v>240.56794028910883</v>
      </c>
      <c r="E475">
        <f t="shared" si="32"/>
        <v>241.92588183935413</v>
      </c>
      <c r="F475">
        <f t="shared" ref="F475:F538" si="36">D475-E475</f>
        <v>-1.3579415502453003</v>
      </c>
      <c r="G475">
        <f t="shared" si="33"/>
        <v>5.4534365514556544</v>
      </c>
      <c r="H475" t="b">
        <f t="shared" si="34"/>
        <v>0</v>
      </c>
    </row>
    <row r="476" spans="1:8" x14ac:dyDescent="0.15">
      <c r="A476" s="2">
        <v>43661</v>
      </c>
      <c r="B476" s="4">
        <v>475</v>
      </c>
      <c r="C476" s="5">
        <v>188.55</v>
      </c>
      <c r="D476">
        <f t="shared" si="35"/>
        <v>232.56518024463054</v>
      </c>
      <c r="E476">
        <f t="shared" ref="E476:E539" si="37">C476*(2/(26+1))+E475*(1-(2/(26+1)))</f>
        <v>237.97211281421679</v>
      </c>
      <c r="F476">
        <f t="shared" si="36"/>
        <v>-5.406932569586246</v>
      </c>
      <c r="G476">
        <f t="shared" si="33"/>
        <v>4.0421561469970486</v>
      </c>
      <c r="H476" t="b">
        <f t="shared" si="34"/>
        <v>0</v>
      </c>
    </row>
    <row r="477" spans="1:8" x14ac:dyDescent="0.15">
      <c r="A477" s="2">
        <v>43662</v>
      </c>
      <c r="B477" s="4">
        <v>476</v>
      </c>
      <c r="C477" s="5">
        <v>170.02</v>
      </c>
      <c r="D477">
        <f t="shared" si="35"/>
        <v>222.9428448223797</v>
      </c>
      <c r="E477">
        <f t="shared" si="37"/>
        <v>232.93862297612668</v>
      </c>
      <c r="F477">
        <f t="shared" si="36"/>
        <v>-9.9957781537469828</v>
      </c>
      <c r="G477">
        <f t="shared" si="33"/>
        <v>2.1519641171372985</v>
      </c>
      <c r="H477" t="b">
        <f t="shared" si="34"/>
        <v>0</v>
      </c>
    </row>
    <row r="478" spans="1:8" x14ac:dyDescent="0.15">
      <c r="A478" s="2">
        <v>43663</v>
      </c>
      <c r="B478" s="4">
        <v>477</v>
      </c>
      <c r="C478" s="5">
        <v>172.28</v>
      </c>
      <c r="D478">
        <f t="shared" si="35"/>
        <v>215.14856100355206</v>
      </c>
      <c r="E478">
        <f t="shared" si="37"/>
        <v>228.44539164456174</v>
      </c>
      <c r="F478">
        <f t="shared" si="36"/>
        <v>-13.296830641009677</v>
      </c>
      <c r="G478">
        <f t="shared" si="33"/>
        <v>-0.21422011272019226</v>
      </c>
      <c r="H478" t="b">
        <f t="shared" si="34"/>
        <v>0</v>
      </c>
    </row>
    <row r="479" spans="1:8" x14ac:dyDescent="0.15">
      <c r="A479" s="2">
        <v>43664</v>
      </c>
      <c r="B479" s="4">
        <v>478</v>
      </c>
      <c r="C479" s="5">
        <v>184.2</v>
      </c>
      <c r="D479">
        <f t="shared" si="35"/>
        <v>210.3872439260825</v>
      </c>
      <c r="E479">
        <f t="shared" si="37"/>
        <v>225.16795522644605</v>
      </c>
      <c r="F479">
        <f t="shared" si="36"/>
        <v>-14.780711300363549</v>
      </c>
      <c r="G479">
        <f t="shared" si="33"/>
        <v>-2.834186571991915</v>
      </c>
      <c r="H479" t="b">
        <f t="shared" si="34"/>
        <v>0</v>
      </c>
    </row>
    <row r="480" spans="1:8" x14ac:dyDescent="0.15">
      <c r="A480" s="2">
        <v>43665</v>
      </c>
      <c r="B480" s="4">
        <v>479</v>
      </c>
      <c r="C480" s="5">
        <v>190.21</v>
      </c>
      <c r="D480">
        <f t="shared" si="35"/>
        <v>207.28305255283905</v>
      </c>
      <c r="E480">
        <f t="shared" si="37"/>
        <v>222.57847706152413</v>
      </c>
      <c r="F480">
        <f t="shared" si="36"/>
        <v>-15.295424508685073</v>
      </c>
      <c r="G480">
        <f t="shared" si="33"/>
        <v>-5.4034889683533596</v>
      </c>
      <c r="H480" t="b">
        <f t="shared" si="34"/>
        <v>0</v>
      </c>
    </row>
    <row r="481" spans="1:8" x14ac:dyDescent="0.15">
      <c r="A481" s="2">
        <v>43666</v>
      </c>
      <c r="B481" s="4">
        <v>480</v>
      </c>
      <c r="C481" s="5">
        <v>196.62</v>
      </c>
      <c r="D481">
        <f t="shared" si="35"/>
        <v>205.64258292932536</v>
      </c>
      <c r="E481">
        <f t="shared" si="37"/>
        <v>220.65562690881862</v>
      </c>
      <c r="F481">
        <f t="shared" si="36"/>
        <v>-15.013043979493261</v>
      </c>
      <c r="G481">
        <f t="shared" si="33"/>
        <v>-7.6783284201209607</v>
      </c>
      <c r="H481" t="b">
        <f t="shared" si="34"/>
        <v>0</v>
      </c>
    </row>
    <row r="482" spans="1:8" x14ac:dyDescent="0.15">
      <c r="A482" s="2">
        <v>43667</v>
      </c>
      <c r="B482" s="4">
        <v>481</v>
      </c>
      <c r="C482" s="5">
        <v>193.77</v>
      </c>
      <c r="D482">
        <f t="shared" si="35"/>
        <v>203.81603170942915</v>
      </c>
      <c r="E482">
        <f t="shared" si="37"/>
        <v>218.66409898964687</v>
      </c>
      <c r="F482">
        <f t="shared" si="36"/>
        <v>-14.84806728021772</v>
      </c>
      <c r="G482">
        <f t="shared" si="33"/>
        <v>-9.755570528383215</v>
      </c>
      <c r="H482" t="b">
        <f t="shared" si="34"/>
        <v>0</v>
      </c>
    </row>
    <row r="483" spans="1:8" x14ac:dyDescent="0.15">
      <c r="A483" s="2">
        <v>43668</v>
      </c>
      <c r="B483" s="4">
        <v>482</v>
      </c>
      <c r="C483" s="5">
        <v>188.88</v>
      </c>
      <c r="D483">
        <f t="shared" si="35"/>
        <v>201.51818067720927</v>
      </c>
      <c r="E483">
        <f t="shared" si="37"/>
        <v>216.45786943485822</v>
      </c>
      <c r="F483">
        <f t="shared" si="36"/>
        <v>-14.939688757648952</v>
      </c>
      <c r="G483">
        <f t="shared" ref="G483:G546" si="38">AVERAGE(F475:F483)</f>
        <v>-11.659379860110752</v>
      </c>
      <c r="H483" t="b">
        <f t="shared" si="34"/>
        <v>0</v>
      </c>
    </row>
    <row r="484" spans="1:8" x14ac:dyDescent="0.15">
      <c r="A484" s="2">
        <v>43669</v>
      </c>
      <c r="B484" s="4">
        <v>483</v>
      </c>
      <c r="C484" s="5">
        <v>186.77</v>
      </c>
      <c r="D484">
        <f t="shared" si="35"/>
        <v>199.24922980379245</v>
      </c>
      <c r="E484">
        <f t="shared" si="37"/>
        <v>214.25876799523911</v>
      </c>
      <c r="F484">
        <f t="shared" si="36"/>
        <v>-15.009538191446666</v>
      </c>
      <c r="G484">
        <f t="shared" si="38"/>
        <v>-13.176223931355347</v>
      </c>
      <c r="H484" t="b">
        <f t="shared" ref="H484:H547" si="39">F484&gt;G484</f>
        <v>0</v>
      </c>
    </row>
    <row r="485" spans="1:8" x14ac:dyDescent="0.15">
      <c r="A485" s="2">
        <v>43670</v>
      </c>
      <c r="B485" s="4">
        <v>484</v>
      </c>
      <c r="C485" s="5">
        <v>181</v>
      </c>
      <c r="D485">
        <f t="shared" si="35"/>
        <v>196.44165598782436</v>
      </c>
      <c r="E485">
        <f t="shared" si="37"/>
        <v>211.79515555114733</v>
      </c>
      <c r="F485">
        <f t="shared" si="36"/>
        <v>-15.35349956332297</v>
      </c>
      <c r="G485">
        <f t="shared" si="38"/>
        <v>-14.281398041770538</v>
      </c>
      <c r="H485" t="b">
        <f t="shared" si="39"/>
        <v>0</v>
      </c>
    </row>
    <row r="486" spans="1:8" x14ac:dyDescent="0.15">
      <c r="A486" s="2">
        <v>43671</v>
      </c>
      <c r="B486" s="4">
        <v>485</v>
      </c>
      <c r="C486" s="5">
        <v>193.69</v>
      </c>
      <c r="D486">
        <f t="shared" si="35"/>
        <v>196.01832429738985</v>
      </c>
      <c r="E486">
        <f t="shared" si="37"/>
        <v>210.45403291772902</v>
      </c>
      <c r="F486">
        <f t="shared" si="36"/>
        <v>-14.43570862033917</v>
      </c>
      <c r="G486">
        <f t="shared" si="38"/>
        <v>-14.774723649169671</v>
      </c>
      <c r="H486" t="b">
        <f t="shared" si="39"/>
        <v>1</v>
      </c>
    </row>
    <row r="487" spans="1:8" x14ac:dyDescent="0.15">
      <c r="A487" s="2">
        <v>43672</v>
      </c>
      <c r="B487" s="4">
        <v>486</v>
      </c>
      <c r="C487" s="5">
        <v>191.22</v>
      </c>
      <c r="D487">
        <f t="shared" si="35"/>
        <v>195.28012055932987</v>
      </c>
      <c r="E487">
        <f t="shared" si="37"/>
        <v>209.029289738638</v>
      </c>
      <c r="F487">
        <f t="shared" si="36"/>
        <v>-13.749169179308126</v>
      </c>
      <c r="G487">
        <f t="shared" si="38"/>
        <v>-14.824983486758388</v>
      </c>
      <c r="H487" t="b">
        <f t="shared" si="39"/>
        <v>1</v>
      </c>
    </row>
    <row r="488" spans="1:8" x14ac:dyDescent="0.15">
      <c r="A488" s="2">
        <v>43673</v>
      </c>
      <c r="B488" s="4">
        <v>487</v>
      </c>
      <c r="C488" s="5">
        <v>182.18</v>
      </c>
      <c r="D488">
        <f t="shared" si="35"/>
        <v>193.26471739635605</v>
      </c>
      <c r="E488">
        <f t="shared" si="37"/>
        <v>207.04045346170184</v>
      </c>
      <c r="F488">
        <f t="shared" si="36"/>
        <v>-13.775736065345797</v>
      </c>
      <c r="G488">
        <f t="shared" si="38"/>
        <v>-14.713319571756415</v>
      </c>
      <c r="H488" t="b">
        <f t="shared" si="39"/>
        <v>1</v>
      </c>
    </row>
    <row r="489" spans="1:8" x14ac:dyDescent="0.15">
      <c r="A489" s="2">
        <v>43674</v>
      </c>
      <c r="B489" s="4">
        <v>488</v>
      </c>
      <c r="C489" s="5">
        <v>178.11</v>
      </c>
      <c r="D489">
        <f t="shared" si="35"/>
        <v>190.93322241230129</v>
      </c>
      <c r="E489">
        <f t="shared" si="37"/>
        <v>204.89745690898317</v>
      </c>
      <c r="F489">
        <f t="shared" si="36"/>
        <v>-13.964234496681883</v>
      </c>
      <c r="G489">
        <f t="shared" si="38"/>
        <v>-14.565409570422727</v>
      </c>
      <c r="H489" t="b">
        <f t="shared" si="39"/>
        <v>1</v>
      </c>
    </row>
    <row r="490" spans="1:8" x14ac:dyDescent="0.15">
      <c r="A490" s="2">
        <v>43675</v>
      </c>
      <c r="B490" s="4">
        <v>489</v>
      </c>
      <c r="C490" s="5">
        <v>185.27</v>
      </c>
      <c r="D490">
        <f t="shared" si="35"/>
        <v>190.06195742579339</v>
      </c>
      <c r="E490">
        <f t="shared" si="37"/>
        <v>203.44357121202145</v>
      </c>
      <c r="F490">
        <f t="shared" si="36"/>
        <v>-13.381613786228058</v>
      </c>
      <c r="G490">
        <f t="shared" si="38"/>
        <v>-14.384139548948816</v>
      </c>
      <c r="H490" t="b">
        <f t="shared" si="39"/>
        <v>1</v>
      </c>
    </row>
    <row r="491" spans="1:8" x14ac:dyDescent="0.15">
      <c r="A491" s="2">
        <v>43676</v>
      </c>
      <c r="B491" s="4">
        <v>490</v>
      </c>
      <c r="C491" s="5">
        <v>183.44</v>
      </c>
      <c r="D491">
        <f t="shared" si="35"/>
        <v>189.04319474490211</v>
      </c>
      <c r="E491">
        <f t="shared" si="37"/>
        <v>201.96182519631617</v>
      </c>
      <c r="F491">
        <f t="shared" si="36"/>
        <v>-12.91863045141406</v>
      </c>
      <c r="G491">
        <f t="shared" si="38"/>
        <v>-14.169757679081743</v>
      </c>
      <c r="H491" t="b">
        <f t="shared" si="39"/>
        <v>1</v>
      </c>
    </row>
    <row r="492" spans="1:8" x14ac:dyDescent="0.15">
      <c r="A492" s="2">
        <v>43677</v>
      </c>
      <c r="B492" s="4">
        <v>491</v>
      </c>
      <c r="C492" s="5">
        <v>187.88</v>
      </c>
      <c r="D492">
        <f t="shared" si="35"/>
        <v>188.86424170722486</v>
      </c>
      <c r="E492">
        <f t="shared" si="37"/>
        <v>200.91872703362608</v>
      </c>
      <c r="F492">
        <f t="shared" si="36"/>
        <v>-12.05448532640122</v>
      </c>
      <c r="G492">
        <f t="shared" si="38"/>
        <v>-13.849179520054216</v>
      </c>
      <c r="H492" t="b">
        <f t="shared" si="39"/>
        <v>1</v>
      </c>
    </row>
    <row r="493" spans="1:8" x14ac:dyDescent="0.15">
      <c r="A493" s="2">
        <v>43678</v>
      </c>
      <c r="B493" s="4">
        <v>492</v>
      </c>
      <c r="C493" s="5">
        <v>190.81</v>
      </c>
      <c r="D493">
        <f t="shared" si="35"/>
        <v>189.16358913688259</v>
      </c>
      <c r="E493">
        <f t="shared" si="37"/>
        <v>200.16993243854267</v>
      </c>
      <c r="F493">
        <f t="shared" si="36"/>
        <v>-11.006343301660081</v>
      </c>
      <c r="G493">
        <f t="shared" si="38"/>
        <v>-13.404380087855706</v>
      </c>
      <c r="H493" t="b">
        <f t="shared" si="39"/>
        <v>1</v>
      </c>
    </row>
    <row r="494" spans="1:8" x14ac:dyDescent="0.15">
      <c r="A494" s="2">
        <v>43679</v>
      </c>
      <c r="B494" s="4">
        <v>493</v>
      </c>
      <c r="C494" s="5">
        <v>193.26</v>
      </c>
      <c r="D494">
        <f t="shared" si="35"/>
        <v>189.79380619274681</v>
      </c>
      <c r="E494">
        <f t="shared" si="37"/>
        <v>199.65808559124324</v>
      </c>
      <c r="F494">
        <f t="shared" si="36"/>
        <v>-9.8642793984964214</v>
      </c>
      <c r="G494">
        <f t="shared" si="38"/>
        <v>-12.794466736208314</v>
      </c>
      <c r="H494" t="b">
        <f t="shared" si="39"/>
        <v>1</v>
      </c>
    </row>
    <row r="495" spans="1:8" x14ac:dyDescent="0.15">
      <c r="A495" s="2">
        <v>43680</v>
      </c>
      <c r="B495" s="4">
        <v>494</v>
      </c>
      <c r="C495" s="5">
        <v>195.03</v>
      </c>
      <c r="D495">
        <f t="shared" si="35"/>
        <v>190.59937447078576</v>
      </c>
      <c r="E495">
        <f t="shared" si="37"/>
        <v>199.31526443633632</v>
      </c>
      <c r="F495">
        <f t="shared" si="36"/>
        <v>-8.7158899655505593</v>
      </c>
      <c r="G495">
        <f t="shared" si="38"/>
        <v>-12.158931330120689</v>
      </c>
      <c r="H495" t="b">
        <f t="shared" si="39"/>
        <v>1</v>
      </c>
    </row>
    <row r="496" spans="1:8" x14ac:dyDescent="0.15">
      <c r="A496" s="2">
        <v>43681</v>
      </c>
      <c r="B496" s="4">
        <v>495</v>
      </c>
      <c r="C496" s="5">
        <v>195.32</v>
      </c>
      <c r="D496">
        <f t="shared" si="35"/>
        <v>191.32562455220335</v>
      </c>
      <c r="E496">
        <f t="shared" si="37"/>
        <v>199.01931892253364</v>
      </c>
      <c r="F496">
        <f t="shared" si="36"/>
        <v>-7.6936943703302916</v>
      </c>
      <c r="G496">
        <f t="shared" si="38"/>
        <v>-11.486100795789818</v>
      </c>
      <c r="H496" t="b">
        <f t="shared" si="39"/>
        <v>1</v>
      </c>
    </row>
    <row r="497" spans="1:8" x14ac:dyDescent="0.15">
      <c r="A497" s="2">
        <v>43682</v>
      </c>
      <c r="B497" s="4">
        <v>496</v>
      </c>
      <c r="C497" s="5">
        <v>200.33</v>
      </c>
      <c r="D497">
        <f t="shared" si="35"/>
        <v>192.7109130826336</v>
      </c>
      <c r="E497">
        <f t="shared" si="37"/>
        <v>199.11640640975335</v>
      </c>
      <c r="F497">
        <f t="shared" si="36"/>
        <v>-6.4054933271197569</v>
      </c>
      <c r="G497">
        <f t="shared" si="38"/>
        <v>-10.667184935986926</v>
      </c>
      <c r="H497" t="b">
        <f t="shared" si="39"/>
        <v>1</v>
      </c>
    </row>
    <row r="498" spans="1:8" x14ac:dyDescent="0.15">
      <c r="A498" s="2">
        <v>43683</v>
      </c>
      <c r="B498" s="4">
        <v>497</v>
      </c>
      <c r="C498" s="5">
        <v>198.55</v>
      </c>
      <c r="D498">
        <f t="shared" si="35"/>
        <v>193.60923414684382</v>
      </c>
      <c r="E498">
        <f t="shared" si="37"/>
        <v>199.07445037940124</v>
      </c>
      <c r="F498">
        <f t="shared" si="36"/>
        <v>-5.4652162325574238</v>
      </c>
      <c r="G498">
        <f t="shared" si="38"/>
        <v>-9.72284957330643</v>
      </c>
      <c r="H498" t="b">
        <f t="shared" si="39"/>
        <v>1</v>
      </c>
    </row>
    <row r="499" spans="1:8" x14ac:dyDescent="0.15">
      <c r="A499" s="2">
        <v>43684</v>
      </c>
      <c r="B499" s="4">
        <v>498</v>
      </c>
      <c r="C499" s="5">
        <v>196.54</v>
      </c>
      <c r="D499">
        <f t="shared" si="35"/>
        <v>194.06012120117555</v>
      </c>
      <c r="E499">
        <f t="shared" si="37"/>
        <v>198.88671331426042</v>
      </c>
      <c r="F499">
        <f t="shared" si="36"/>
        <v>-4.826592113084871</v>
      </c>
      <c r="G499">
        <f t="shared" si="38"/>
        <v>-8.7722916096238546</v>
      </c>
      <c r="H499" t="b">
        <f t="shared" si="39"/>
        <v>1</v>
      </c>
    </row>
    <row r="500" spans="1:8" x14ac:dyDescent="0.15">
      <c r="A500" s="2">
        <v>43685</v>
      </c>
      <c r="B500" s="4">
        <v>499</v>
      </c>
      <c r="C500" s="5">
        <v>191.91</v>
      </c>
      <c r="D500">
        <f t="shared" si="35"/>
        <v>193.7293333240716</v>
      </c>
      <c r="E500">
        <f t="shared" si="37"/>
        <v>198.36991973542632</v>
      </c>
      <c r="F500">
        <f t="shared" si="36"/>
        <v>-4.6405864113547182</v>
      </c>
      <c r="G500">
        <f t="shared" si="38"/>
        <v>-7.8525089385061495</v>
      </c>
      <c r="H500" t="b">
        <f t="shared" si="39"/>
        <v>1</v>
      </c>
    </row>
    <row r="501" spans="1:8" x14ac:dyDescent="0.15">
      <c r="A501" s="2">
        <v>43686</v>
      </c>
      <c r="B501" s="4">
        <v>500</v>
      </c>
      <c r="C501" s="5">
        <v>184.49</v>
      </c>
      <c r="D501">
        <f t="shared" si="35"/>
        <v>192.30789742806058</v>
      </c>
      <c r="E501">
        <f t="shared" si="37"/>
        <v>197.34177753280215</v>
      </c>
      <c r="F501">
        <f t="shared" si="36"/>
        <v>-5.03388010474157</v>
      </c>
      <c r="G501">
        <f t="shared" si="38"/>
        <v>-7.0724416916550767</v>
      </c>
      <c r="H501" t="b">
        <f t="shared" si="39"/>
        <v>1</v>
      </c>
    </row>
    <row r="502" spans="1:8" x14ac:dyDescent="0.15">
      <c r="A502" s="2">
        <v>43687</v>
      </c>
      <c r="B502" s="4">
        <v>501</v>
      </c>
      <c r="C502" s="5">
        <v>178.71</v>
      </c>
      <c r="D502">
        <f t="shared" si="35"/>
        <v>190.21591320835896</v>
      </c>
      <c r="E502">
        <f t="shared" si="37"/>
        <v>195.96164586370571</v>
      </c>
      <c r="F502">
        <f t="shared" si="36"/>
        <v>-5.7457326553467567</v>
      </c>
      <c r="G502">
        <f t="shared" si="38"/>
        <v>-6.4879293976202632</v>
      </c>
      <c r="H502" t="b">
        <f t="shared" si="39"/>
        <v>1</v>
      </c>
    </row>
    <row r="503" spans="1:8" x14ac:dyDescent="0.15">
      <c r="A503" s="2">
        <v>43688</v>
      </c>
      <c r="B503" s="4">
        <v>502</v>
      </c>
      <c r="C503" s="5">
        <v>183.83</v>
      </c>
      <c r="D503">
        <f t="shared" si="35"/>
        <v>189.23346502245758</v>
      </c>
      <c r="E503">
        <f t="shared" si="37"/>
        <v>195.06300542935713</v>
      </c>
      <c r="F503">
        <f t="shared" si="36"/>
        <v>-5.8295404068995538</v>
      </c>
      <c r="G503">
        <f t="shared" si="38"/>
        <v>-6.0396250652206112</v>
      </c>
      <c r="H503" t="b">
        <f t="shared" si="39"/>
        <v>1</v>
      </c>
    </row>
    <row r="504" spans="1:8" x14ac:dyDescent="0.15">
      <c r="A504" s="2">
        <v>43689</v>
      </c>
      <c r="B504" s="4">
        <v>503</v>
      </c>
      <c r="C504" s="5">
        <v>187.68</v>
      </c>
      <c r="D504">
        <f t="shared" si="35"/>
        <v>188.99447040361795</v>
      </c>
      <c r="E504">
        <f t="shared" si="37"/>
        <v>194.51611613829363</v>
      </c>
      <c r="F504">
        <f t="shared" si="36"/>
        <v>-5.5216457346756727</v>
      </c>
      <c r="G504">
        <f t="shared" si="38"/>
        <v>-5.6847090395678457</v>
      </c>
      <c r="H504" t="b">
        <f t="shared" si="39"/>
        <v>1</v>
      </c>
    </row>
    <row r="505" spans="1:8" x14ac:dyDescent="0.15">
      <c r="A505" s="2">
        <v>43690</v>
      </c>
      <c r="B505" s="4">
        <v>504</v>
      </c>
      <c r="C505" s="5">
        <v>181.21</v>
      </c>
      <c r="D505">
        <f t="shared" si="35"/>
        <v>187.79685957229213</v>
      </c>
      <c r="E505">
        <f t="shared" si="37"/>
        <v>193.53047790582744</v>
      </c>
      <c r="F505">
        <f t="shared" si="36"/>
        <v>-5.7336183335353041</v>
      </c>
      <c r="G505">
        <f t="shared" si="38"/>
        <v>-5.466922813257292</v>
      </c>
      <c r="H505" t="b">
        <f t="shared" si="39"/>
        <v>0</v>
      </c>
    </row>
    <row r="506" spans="1:8" x14ac:dyDescent="0.15">
      <c r="A506" s="2">
        <v>43691</v>
      </c>
      <c r="B506" s="4">
        <v>505</v>
      </c>
      <c r="C506" s="5">
        <v>162.99</v>
      </c>
      <c r="D506">
        <f t="shared" si="35"/>
        <v>183.98041963809334</v>
      </c>
      <c r="E506">
        <f t="shared" si="37"/>
        <v>191.26822028317355</v>
      </c>
      <c r="F506">
        <f t="shared" si="36"/>
        <v>-7.2878006450802104</v>
      </c>
      <c r="G506">
        <f t="shared" si="38"/>
        <v>-5.5649569596973425</v>
      </c>
      <c r="H506" t="b">
        <f t="shared" si="39"/>
        <v>0</v>
      </c>
    </row>
    <row r="507" spans="1:8" x14ac:dyDescent="0.15">
      <c r="A507" s="2">
        <v>43692</v>
      </c>
      <c r="B507" s="4">
        <v>506</v>
      </c>
      <c r="C507" s="5">
        <v>155.79</v>
      </c>
      <c r="D507">
        <f t="shared" si="35"/>
        <v>179.64343200146359</v>
      </c>
      <c r="E507">
        <f t="shared" si="37"/>
        <v>188.64020396590143</v>
      </c>
      <c r="F507">
        <f t="shared" si="36"/>
        <v>-8.9967719644378406</v>
      </c>
      <c r="G507">
        <f t="shared" si="38"/>
        <v>-5.9573520410173888</v>
      </c>
      <c r="H507" t="b">
        <f t="shared" si="39"/>
        <v>0</v>
      </c>
    </row>
    <row r="508" spans="1:8" x14ac:dyDescent="0.15">
      <c r="A508" s="2">
        <v>43693</v>
      </c>
      <c r="B508" s="4">
        <v>507</v>
      </c>
      <c r="C508" s="5">
        <v>160.91999999999999</v>
      </c>
      <c r="D508">
        <f t="shared" si="35"/>
        <v>176.76290400123841</v>
      </c>
      <c r="E508">
        <f t="shared" si="37"/>
        <v>186.58685552398279</v>
      </c>
      <c r="F508">
        <f t="shared" si="36"/>
        <v>-9.8239515227443803</v>
      </c>
      <c r="G508">
        <f t="shared" si="38"/>
        <v>-6.5126141976462231</v>
      </c>
      <c r="H508" t="b">
        <f t="shared" si="39"/>
        <v>0</v>
      </c>
    </row>
    <row r="509" spans="1:8" x14ac:dyDescent="0.15">
      <c r="A509" s="2">
        <v>43694</v>
      </c>
      <c r="B509" s="4">
        <v>508</v>
      </c>
      <c r="C509" s="5">
        <v>164.44</v>
      </c>
      <c r="D509">
        <f t="shared" si="35"/>
        <v>174.86707261643249</v>
      </c>
      <c r="E509">
        <f t="shared" si="37"/>
        <v>184.94634770739145</v>
      </c>
      <c r="F509">
        <f t="shared" si="36"/>
        <v>-10.079275090958959</v>
      </c>
      <c r="G509">
        <f t="shared" si="38"/>
        <v>-7.1169129398244717</v>
      </c>
      <c r="H509" t="b">
        <f t="shared" si="39"/>
        <v>0</v>
      </c>
    </row>
    <row r="510" spans="1:8" x14ac:dyDescent="0.15">
      <c r="A510" s="2">
        <v>43695</v>
      </c>
      <c r="B510" s="4">
        <v>509</v>
      </c>
      <c r="C510" s="5">
        <v>165.45</v>
      </c>
      <c r="D510">
        <f t="shared" si="35"/>
        <v>173.41829221390441</v>
      </c>
      <c r="E510">
        <f t="shared" si="37"/>
        <v>183.50217380314024</v>
      </c>
      <c r="F510">
        <f t="shared" si="36"/>
        <v>-10.08388158923583</v>
      </c>
      <c r="G510">
        <f t="shared" si="38"/>
        <v>-7.6780242158793897</v>
      </c>
      <c r="H510" t="b">
        <f t="shared" si="39"/>
        <v>0</v>
      </c>
    </row>
    <row r="511" spans="1:8" x14ac:dyDescent="0.15">
      <c r="A511" s="2">
        <v>43696</v>
      </c>
      <c r="B511" s="4">
        <v>510</v>
      </c>
      <c r="C511" s="5">
        <v>170.81</v>
      </c>
      <c r="D511">
        <f t="shared" si="35"/>
        <v>173.01701648868834</v>
      </c>
      <c r="E511">
        <f t="shared" si="37"/>
        <v>182.56201278068539</v>
      </c>
      <c r="F511">
        <f t="shared" si="36"/>
        <v>-9.5449962919970517</v>
      </c>
      <c r="G511">
        <f t="shared" si="38"/>
        <v>-8.1001646199516451</v>
      </c>
      <c r="H511" t="b">
        <f t="shared" si="39"/>
        <v>0</v>
      </c>
    </row>
    <row r="512" spans="1:8" x14ac:dyDescent="0.15">
      <c r="A512" s="2">
        <v>43697</v>
      </c>
      <c r="B512" s="4">
        <v>511</v>
      </c>
      <c r="C512" s="5">
        <v>175.46</v>
      </c>
      <c r="D512">
        <f t="shared" si="35"/>
        <v>173.39286010581321</v>
      </c>
      <c r="E512">
        <f t="shared" si="37"/>
        <v>182.0359377598939</v>
      </c>
      <c r="F512">
        <f t="shared" si="36"/>
        <v>-8.6430776540806846</v>
      </c>
      <c r="G512">
        <f t="shared" si="38"/>
        <v>-8.4127798696384364</v>
      </c>
      <c r="H512" t="b">
        <f t="shared" si="39"/>
        <v>0</v>
      </c>
    </row>
    <row r="513" spans="1:8" x14ac:dyDescent="0.15">
      <c r="A513" s="2">
        <v>43698</v>
      </c>
      <c r="B513" s="4">
        <v>512</v>
      </c>
      <c r="C513" s="5">
        <v>162.12</v>
      </c>
      <c r="D513">
        <f t="shared" si="35"/>
        <v>171.65857393568811</v>
      </c>
      <c r="E513">
        <f t="shared" si="37"/>
        <v>180.56068311101288</v>
      </c>
      <c r="F513">
        <f t="shared" si="36"/>
        <v>-8.9021091753247674</v>
      </c>
      <c r="G513">
        <f t="shared" si="38"/>
        <v>-8.7883869185994481</v>
      </c>
      <c r="H513" t="b">
        <f t="shared" si="39"/>
        <v>0</v>
      </c>
    </row>
    <row r="514" spans="1:8" x14ac:dyDescent="0.15">
      <c r="A514" s="2">
        <v>43699</v>
      </c>
      <c r="B514" s="4">
        <v>513</v>
      </c>
      <c r="C514" s="5">
        <v>165.03</v>
      </c>
      <c r="D514">
        <f t="shared" si="35"/>
        <v>170.63879333019764</v>
      </c>
      <c r="E514">
        <f t="shared" si="37"/>
        <v>179.41026213982673</v>
      </c>
      <c r="F514">
        <f t="shared" si="36"/>
        <v>-8.7714688096290843</v>
      </c>
      <c r="G514">
        <f t="shared" si="38"/>
        <v>-9.1259258603876461</v>
      </c>
      <c r="H514" t="b">
        <f t="shared" si="39"/>
        <v>1</v>
      </c>
    </row>
    <row r="515" spans="1:8" x14ac:dyDescent="0.15">
      <c r="A515" s="2">
        <v>43700</v>
      </c>
      <c r="B515" s="4">
        <v>514</v>
      </c>
      <c r="C515" s="5">
        <v>170.15</v>
      </c>
      <c r="D515">
        <f t="shared" si="35"/>
        <v>170.56359435632109</v>
      </c>
      <c r="E515">
        <f t="shared" si="37"/>
        <v>178.72431679613587</v>
      </c>
      <c r="F515">
        <f t="shared" si="36"/>
        <v>-8.1607224398147764</v>
      </c>
      <c r="G515">
        <f t="shared" si="38"/>
        <v>-9.2229171709137088</v>
      </c>
      <c r="H515" t="b">
        <f t="shared" si="39"/>
        <v>1</v>
      </c>
    </row>
    <row r="516" spans="1:8" x14ac:dyDescent="0.15">
      <c r="A516" s="2">
        <v>43701</v>
      </c>
      <c r="B516" s="4">
        <v>515</v>
      </c>
      <c r="C516" s="5">
        <v>167.13</v>
      </c>
      <c r="D516">
        <f t="shared" si="35"/>
        <v>170.03534907073322</v>
      </c>
      <c r="E516">
        <f t="shared" si="37"/>
        <v>177.86547851494061</v>
      </c>
      <c r="F516">
        <f t="shared" si="36"/>
        <v>-7.8301294442073868</v>
      </c>
      <c r="G516">
        <f t="shared" si="38"/>
        <v>-9.0932902242214357</v>
      </c>
      <c r="H516" t="b">
        <f t="shared" si="39"/>
        <v>1</v>
      </c>
    </row>
    <row r="517" spans="1:8" x14ac:dyDescent="0.15">
      <c r="A517" s="2">
        <v>43702</v>
      </c>
      <c r="B517" s="4">
        <v>516</v>
      </c>
      <c r="C517" s="5">
        <v>164.44</v>
      </c>
      <c r="D517">
        <f t="shared" si="35"/>
        <v>169.17452613677426</v>
      </c>
      <c r="E517">
        <f t="shared" si="37"/>
        <v>176.870998624945</v>
      </c>
      <c r="F517">
        <f t="shared" si="36"/>
        <v>-7.6964724881707411</v>
      </c>
      <c r="G517">
        <f t="shared" si="38"/>
        <v>-8.8569036648243653</v>
      </c>
      <c r="H517" t="b">
        <f t="shared" si="39"/>
        <v>1</v>
      </c>
    </row>
    <row r="518" spans="1:8" x14ac:dyDescent="0.15">
      <c r="A518" s="2">
        <v>43703</v>
      </c>
      <c r="B518" s="4">
        <v>517</v>
      </c>
      <c r="C518" s="5">
        <v>167.29</v>
      </c>
      <c r="D518">
        <f t="shared" si="35"/>
        <v>168.88459903880897</v>
      </c>
      <c r="E518">
        <f t="shared" si="37"/>
        <v>176.16129502309721</v>
      </c>
      <c r="F518">
        <f t="shared" si="36"/>
        <v>-7.2766959842882386</v>
      </c>
      <c r="G518">
        <f t="shared" si="38"/>
        <v>-8.545505986305395</v>
      </c>
      <c r="H518" t="b">
        <f t="shared" si="39"/>
        <v>1</v>
      </c>
    </row>
    <row r="519" spans="1:8" x14ac:dyDescent="0.15">
      <c r="A519" s="2">
        <v>43704</v>
      </c>
      <c r="B519" s="4">
        <v>518</v>
      </c>
      <c r="C519" s="5">
        <v>166.27</v>
      </c>
      <c r="D519">
        <f t="shared" si="35"/>
        <v>168.48235303283838</v>
      </c>
      <c r="E519">
        <f t="shared" si="37"/>
        <v>175.42860650286778</v>
      </c>
      <c r="F519">
        <f t="shared" si="36"/>
        <v>-6.9462534700294043</v>
      </c>
      <c r="G519">
        <f t="shared" si="38"/>
        <v>-8.1968806397269045</v>
      </c>
      <c r="H519" t="b">
        <f t="shared" si="39"/>
        <v>1</v>
      </c>
    </row>
    <row r="520" spans="1:8" x14ac:dyDescent="0.15">
      <c r="A520" s="2">
        <v>43705</v>
      </c>
      <c r="B520" s="4">
        <v>519</v>
      </c>
      <c r="C520" s="5">
        <v>150</v>
      </c>
      <c r="D520">
        <f t="shared" si="35"/>
        <v>165.63891410470939</v>
      </c>
      <c r="E520">
        <f t="shared" si="37"/>
        <v>173.54500602117386</v>
      </c>
      <c r="F520">
        <f t="shared" si="36"/>
        <v>-7.9060919164644758</v>
      </c>
      <c r="G520">
        <f t="shared" si="38"/>
        <v>-8.0147801535566181</v>
      </c>
      <c r="H520" t="b">
        <f t="shared" si="39"/>
        <v>1</v>
      </c>
    </row>
    <row r="521" spans="1:8" x14ac:dyDescent="0.15">
      <c r="A521" s="2">
        <v>43706</v>
      </c>
      <c r="B521" s="4">
        <v>520</v>
      </c>
      <c r="C521" s="5">
        <v>148.02000000000001</v>
      </c>
      <c r="D521">
        <f t="shared" si="35"/>
        <v>162.92831193475411</v>
      </c>
      <c r="E521">
        <f t="shared" si="37"/>
        <v>171.65426483442025</v>
      </c>
      <c r="F521">
        <f t="shared" si="36"/>
        <v>-8.7259528996661402</v>
      </c>
      <c r="G521">
        <f t="shared" si="38"/>
        <v>-8.0239885141772245</v>
      </c>
      <c r="H521" t="b">
        <f t="shared" si="39"/>
        <v>0</v>
      </c>
    </row>
    <row r="522" spans="1:8" x14ac:dyDescent="0.15">
      <c r="A522" s="2">
        <v>43707</v>
      </c>
      <c r="B522" s="4">
        <v>521</v>
      </c>
      <c r="C522" s="5">
        <v>150.30000000000001</v>
      </c>
      <c r="D522">
        <f t="shared" si="35"/>
        <v>160.98549471402271</v>
      </c>
      <c r="E522">
        <f t="shared" si="37"/>
        <v>170.072467439278</v>
      </c>
      <c r="F522">
        <f t="shared" si="36"/>
        <v>-9.0869727252552934</v>
      </c>
      <c r="G522">
        <f t="shared" si="38"/>
        <v>-8.0445289086139482</v>
      </c>
      <c r="H522" t="b">
        <f t="shared" si="39"/>
        <v>0</v>
      </c>
    </row>
    <row r="523" spans="1:8" x14ac:dyDescent="0.15">
      <c r="A523" s="2">
        <v>43708</v>
      </c>
      <c r="B523" s="4">
        <v>522</v>
      </c>
      <c r="C523" s="5">
        <v>151.29</v>
      </c>
      <c r="D523">
        <f t="shared" si="35"/>
        <v>159.49388014263459</v>
      </c>
      <c r="E523">
        <f t="shared" si="37"/>
        <v>168.68117355488704</v>
      </c>
      <c r="F523">
        <f t="shared" si="36"/>
        <v>-9.1872934122524441</v>
      </c>
      <c r="G523">
        <f t="shared" si="38"/>
        <v>-8.090731642238767</v>
      </c>
      <c r="H523" t="b">
        <f t="shared" si="39"/>
        <v>0</v>
      </c>
    </row>
    <row r="524" spans="1:8" x14ac:dyDescent="0.15">
      <c r="A524" s="2">
        <v>43709</v>
      </c>
      <c r="B524" s="4">
        <v>523</v>
      </c>
      <c r="C524" s="5">
        <v>152.96</v>
      </c>
      <c r="D524">
        <f t="shared" si="35"/>
        <v>158.4886678129985</v>
      </c>
      <c r="E524">
        <f t="shared" si="37"/>
        <v>167.51664218045096</v>
      </c>
      <c r="F524">
        <f t="shared" si="36"/>
        <v>-9.0279743674524582</v>
      </c>
      <c r="G524">
        <f t="shared" si="38"/>
        <v>-8.1870929675318429</v>
      </c>
      <c r="H524" t="b">
        <f t="shared" si="39"/>
        <v>0</v>
      </c>
    </row>
    <row r="525" spans="1:8" x14ac:dyDescent="0.15">
      <c r="A525" s="2">
        <v>43710</v>
      </c>
      <c r="B525" s="4">
        <v>524</v>
      </c>
      <c r="C525" s="5">
        <v>155.44999999999999</v>
      </c>
      <c r="D525">
        <f t="shared" si="35"/>
        <v>158.02118045715258</v>
      </c>
      <c r="E525">
        <f t="shared" si="37"/>
        <v>166.6228168337509</v>
      </c>
      <c r="F525">
        <f t="shared" si="36"/>
        <v>-8.6016363765983215</v>
      </c>
      <c r="G525">
        <f t="shared" si="38"/>
        <v>-8.2728159600197237</v>
      </c>
      <c r="H525" t="b">
        <f t="shared" si="39"/>
        <v>0</v>
      </c>
    </row>
    <row r="526" spans="1:8" x14ac:dyDescent="0.15">
      <c r="A526" s="2">
        <v>43711</v>
      </c>
      <c r="B526" s="4">
        <v>525</v>
      </c>
      <c r="C526" s="5">
        <v>159.09</v>
      </c>
      <c r="D526">
        <f t="shared" ref="D526:D589" si="40">C526*(2/(12+1))+D525*(1-(2/(12+1)))</f>
        <v>158.18561423297527</v>
      </c>
      <c r="E526">
        <f t="shared" si="37"/>
        <v>166.06483040162121</v>
      </c>
      <c r="F526">
        <f t="shared" si="36"/>
        <v>-7.8792161686459394</v>
      </c>
      <c r="G526">
        <f t="shared" si="38"/>
        <v>-8.2931208134058565</v>
      </c>
      <c r="H526" t="b">
        <f t="shared" si="39"/>
        <v>1</v>
      </c>
    </row>
    <row r="527" spans="1:8" x14ac:dyDescent="0.15">
      <c r="A527" s="2">
        <v>43712</v>
      </c>
      <c r="B527" s="4">
        <v>526</v>
      </c>
      <c r="C527" s="5">
        <v>157.28</v>
      </c>
      <c r="D527">
        <f t="shared" si="40"/>
        <v>158.04628896636368</v>
      </c>
      <c r="E527">
        <f t="shared" si="37"/>
        <v>165.41410222372335</v>
      </c>
      <c r="F527">
        <f t="shared" si="36"/>
        <v>-7.3678132573596713</v>
      </c>
      <c r="G527">
        <f t="shared" si="38"/>
        <v>-8.3032449548582381</v>
      </c>
      <c r="H527" t="b">
        <f t="shared" si="39"/>
        <v>1</v>
      </c>
    </row>
    <row r="528" spans="1:8" x14ac:dyDescent="0.15">
      <c r="A528" s="2">
        <v>43713</v>
      </c>
      <c r="B528" s="4">
        <v>527</v>
      </c>
      <c r="C528" s="5">
        <v>154.30000000000001</v>
      </c>
      <c r="D528">
        <f t="shared" si="40"/>
        <v>157.46993681769234</v>
      </c>
      <c r="E528">
        <f t="shared" si="37"/>
        <v>164.59083539233643</v>
      </c>
      <c r="F528">
        <f t="shared" si="36"/>
        <v>-7.1208985746440874</v>
      </c>
      <c r="G528">
        <f t="shared" si="38"/>
        <v>-8.3226499664820928</v>
      </c>
      <c r="H528" t="b">
        <f t="shared" si="39"/>
        <v>1</v>
      </c>
    </row>
    <row r="529" spans="1:8" x14ac:dyDescent="0.15">
      <c r="A529" s="2">
        <v>43714</v>
      </c>
      <c r="B529" s="4">
        <v>528</v>
      </c>
      <c r="C529" s="5">
        <v>150</v>
      </c>
      <c r="D529">
        <f t="shared" si="40"/>
        <v>156.3207157688166</v>
      </c>
      <c r="E529">
        <f t="shared" si="37"/>
        <v>163.51003277068187</v>
      </c>
      <c r="F529">
        <f t="shared" si="36"/>
        <v>-7.1893170018652768</v>
      </c>
      <c r="G529">
        <f t="shared" si="38"/>
        <v>-8.243008309304404</v>
      </c>
      <c r="H529" t="b">
        <f t="shared" si="39"/>
        <v>1</v>
      </c>
    </row>
    <row r="530" spans="1:8" x14ac:dyDescent="0.15">
      <c r="A530" s="2">
        <v>43715</v>
      </c>
      <c r="B530" s="4">
        <v>529</v>
      </c>
      <c r="C530" s="5">
        <v>152.75</v>
      </c>
      <c r="D530">
        <f t="shared" si="40"/>
        <v>155.77137488130634</v>
      </c>
      <c r="E530">
        <f t="shared" si="37"/>
        <v>162.71299330618692</v>
      </c>
      <c r="F530">
        <f t="shared" si="36"/>
        <v>-6.9416184248805735</v>
      </c>
      <c r="G530">
        <f t="shared" si="38"/>
        <v>-8.044748923217119</v>
      </c>
      <c r="H530" t="b">
        <f t="shared" si="39"/>
        <v>1</v>
      </c>
    </row>
    <row r="531" spans="1:8" x14ac:dyDescent="0.15">
      <c r="A531" s="2">
        <v>43716</v>
      </c>
      <c r="B531" s="4">
        <v>530</v>
      </c>
      <c r="C531" s="5">
        <v>160.26</v>
      </c>
      <c r="D531">
        <f t="shared" si="40"/>
        <v>156.46193259187459</v>
      </c>
      <c r="E531">
        <f t="shared" si="37"/>
        <v>162.53129009832122</v>
      </c>
      <c r="F531">
        <f t="shared" si="36"/>
        <v>-6.0693575064466359</v>
      </c>
      <c r="G531">
        <f t="shared" si="38"/>
        <v>-7.7094583433494899</v>
      </c>
      <c r="H531" t="b">
        <f t="shared" si="39"/>
        <v>1</v>
      </c>
    </row>
    <row r="532" spans="1:8" x14ac:dyDescent="0.15">
      <c r="A532" s="2">
        <v>43717</v>
      </c>
      <c r="B532" s="4">
        <v>531</v>
      </c>
      <c r="C532" s="5">
        <v>159.72999999999999</v>
      </c>
      <c r="D532">
        <f t="shared" si="40"/>
        <v>156.96471219312465</v>
      </c>
      <c r="E532">
        <f t="shared" si="37"/>
        <v>162.3237871280752</v>
      </c>
      <c r="F532">
        <f t="shared" si="36"/>
        <v>-5.3590749349505415</v>
      </c>
      <c r="G532">
        <f t="shared" si="38"/>
        <v>-7.2841007347603899</v>
      </c>
      <c r="H532" t="b">
        <f t="shared" si="39"/>
        <v>1</v>
      </c>
    </row>
    <row r="533" spans="1:8" x14ac:dyDescent="0.15">
      <c r="A533" s="2">
        <v>43718</v>
      </c>
      <c r="B533" s="4">
        <v>532</v>
      </c>
      <c r="C533" s="5">
        <v>160.24</v>
      </c>
      <c r="D533">
        <f t="shared" si="40"/>
        <v>157.46860262495161</v>
      </c>
      <c r="E533">
        <f t="shared" si="37"/>
        <v>162.16943252599555</v>
      </c>
      <c r="F533">
        <f t="shared" si="36"/>
        <v>-4.7008299010439316</v>
      </c>
      <c r="G533">
        <f t="shared" si="38"/>
        <v>-6.8033069051594417</v>
      </c>
      <c r="H533" t="b">
        <f t="shared" si="39"/>
        <v>1</v>
      </c>
    </row>
    <row r="534" spans="1:8" x14ac:dyDescent="0.15">
      <c r="A534" s="2">
        <v>43719</v>
      </c>
      <c r="B534" s="4">
        <v>533</v>
      </c>
      <c r="C534" s="5">
        <v>158.63999999999999</v>
      </c>
      <c r="D534">
        <f t="shared" si="40"/>
        <v>157.64881760572828</v>
      </c>
      <c r="E534">
        <f t="shared" si="37"/>
        <v>161.9079930796255</v>
      </c>
      <c r="F534">
        <f t="shared" si="36"/>
        <v>-4.2591754738972156</v>
      </c>
      <c r="G534">
        <f t="shared" si="38"/>
        <v>-6.3208112493037634</v>
      </c>
      <c r="H534" t="b">
        <f t="shared" si="39"/>
        <v>1</v>
      </c>
    </row>
    <row r="535" spans="1:8" x14ac:dyDescent="0.15">
      <c r="A535" s="2">
        <v>43720</v>
      </c>
      <c r="B535" s="4">
        <v>534</v>
      </c>
      <c r="C535" s="5">
        <v>160.61000000000001</v>
      </c>
      <c r="D535">
        <f t="shared" si="40"/>
        <v>158.10438412792394</v>
      </c>
      <c r="E535">
        <f t="shared" si="37"/>
        <v>161.81184544409768</v>
      </c>
      <c r="F535">
        <f t="shared" si="36"/>
        <v>-3.7074613161737489</v>
      </c>
      <c r="G535">
        <f t="shared" si="38"/>
        <v>-5.8572829323624092</v>
      </c>
      <c r="H535" t="b">
        <f t="shared" si="39"/>
        <v>1</v>
      </c>
    </row>
    <row r="536" spans="1:8" x14ac:dyDescent="0.15">
      <c r="A536" s="2">
        <v>43721</v>
      </c>
      <c r="B536" s="4">
        <v>535</v>
      </c>
      <c r="C536" s="5">
        <v>160.80000000000001</v>
      </c>
      <c r="D536">
        <f t="shared" si="40"/>
        <v>158.51909426208948</v>
      </c>
      <c r="E536">
        <f t="shared" si="37"/>
        <v>161.73689392972005</v>
      </c>
      <c r="F536">
        <f t="shared" si="36"/>
        <v>-3.2177996676305725</v>
      </c>
      <c r="G536">
        <f t="shared" si="38"/>
        <v>-5.3961703112813986</v>
      </c>
      <c r="H536" t="b">
        <f t="shared" si="39"/>
        <v>1</v>
      </c>
    </row>
    <row r="537" spans="1:8" x14ac:dyDescent="0.15">
      <c r="A537" s="2">
        <v>43722</v>
      </c>
      <c r="B537" s="4">
        <v>536</v>
      </c>
      <c r="C537" s="5">
        <v>162.71</v>
      </c>
      <c r="D537">
        <f t="shared" si="40"/>
        <v>159.16384899099879</v>
      </c>
      <c r="E537">
        <f t="shared" si="37"/>
        <v>161.80897586085189</v>
      </c>
      <c r="F537">
        <f t="shared" si="36"/>
        <v>-2.645126869853101</v>
      </c>
      <c r="G537">
        <f t="shared" si="38"/>
        <v>-4.8988623440823993</v>
      </c>
      <c r="H537" t="b">
        <f t="shared" si="39"/>
        <v>1</v>
      </c>
    </row>
    <row r="538" spans="1:8" x14ac:dyDescent="0.15">
      <c r="A538" s="2">
        <v>43723</v>
      </c>
      <c r="B538" s="4">
        <v>537</v>
      </c>
      <c r="C538" s="5">
        <v>168.52</v>
      </c>
      <c r="D538">
        <f t="shared" si="40"/>
        <v>160.60325683853745</v>
      </c>
      <c r="E538">
        <f t="shared" si="37"/>
        <v>162.30608876004806</v>
      </c>
      <c r="F538">
        <f t="shared" si="36"/>
        <v>-1.702831921510608</v>
      </c>
      <c r="G538">
        <f t="shared" si="38"/>
        <v>-4.2892528907096583</v>
      </c>
      <c r="H538" t="b">
        <f t="shared" si="39"/>
        <v>1</v>
      </c>
    </row>
    <row r="539" spans="1:8" x14ac:dyDescent="0.15">
      <c r="A539" s="2">
        <v>43724</v>
      </c>
      <c r="B539" s="4">
        <v>538</v>
      </c>
      <c r="C539" s="5">
        <v>171</v>
      </c>
      <c r="D539">
        <f t="shared" si="40"/>
        <v>162.20275578645479</v>
      </c>
      <c r="E539">
        <f t="shared" si="37"/>
        <v>162.95008218522966</v>
      </c>
      <c r="F539">
        <f t="shared" ref="F539:F602" si="41">D539-E539</f>
        <v>-0.74732639877487372</v>
      </c>
      <c r="G539">
        <f t="shared" si="38"/>
        <v>-3.6009982211423588</v>
      </c>
      <c r="H539" t="b">
        <f t="shared" si="39"/>
        <v>1</v>
      </c>
    </row>
    <row r="540" spans="1:8" x14ac:dyDescent="0.15">
      <c r="A540" s="2">
        <v>43725</v>
      </c>
      <c r="B540" s="4">
        <v>539</v>
      </c>
      <c r="C540" s="5">
        <v>178.36</v>
      </c>
      <c r="D540">
        <f t="shared" si="40"/>
        <v>164.68848566546174</v>
      </c>
      <c r="E540">
        <f t="shared" ref="E540:E603" si="42">C540*(2/(26+1))+E539*(1-(2/(26+1)))</f>
        <v>164.09155757891637</v>
      </c>
      <c r="F540">
        <f t="shared" si="41"/>
        <v>0.59692808654537544</v>
      </c>
      <c r="G540">
        <f t="shared" si="38"/>
        <v>-2.8602998219210241</v>
      </c>
      <c r="H540" t="b">
        <f t="shared" si="39"/>
        <v>1</v>
      </c>
    </row>
    <row r="541" spans="1:8" x14ac:dyDescent="0.15">
      <c r="A541" s="2">
        <v>43726</v>
      </c>
      <c r="B541" s="4">
        <v>540</v>
      </c>
      <c r="C541" s="5">
        <v>187.9</v>
      </c>
      <c r="D541">
        <f t="shared" si="40"/>
        <v>168.25948787077533</v>
      </c>
      <c r="E541">
        <f t="shared" si="42"/>
        <v>165.85514590640403</v>
      </c>
      <c r="F541">
        <f t="shared" si="41"/>
        <v>2.404341964371298</v>
      </c>
      <c r="G541">
        <f t="shared" si="38"/>
        <v>-1.9976979442185976</v>
      </c>
      <c r="H541" t="b">
        <f t="shared" si="39"/>
        <v>1</v>
      </c>
    </row>
    <row r="542" spans="1:8" x14ac:dyDescent="0.15">
      <c r="A542" s="2">
        <v>43727</v>
      </c>
      <c r="B542" s="4">
        <v>541</v>
      </c>
      <c r="C542" s="5">
        <v>183.69</v>
      </c>
      <c r="D542">
        <f t="shared" si="40"/>
        <v>170.63341281373297</v>
      </c>
      <c r="E542">
        <f t="shared" si="42"/>
        <v>167.17624620963335</v>
      </c>
      <c r="F542">
        <f t="shared" si="41"/>
        <v>3.4571666040996263</v>
      </c>
      <c r="G542">
        <f t="shared" si="38"/>
        <v>-1.0912538880915355</v>
      </c>
      <c r="H542" t="b">
        <f t="shared" si="39"/>
        <v>1</v>
      </c>
    </row>
    <row r="543" spans="1:8" x14ac:dyDescent="0.15">
      <c r="A543" s="2">
        <v>43728</v>
      </c>
      <c r="B543" s="4">
        <v>542</v>
      </c>
      <c r="C543" s="5">
        <v>193.12</v>
      </c>
      <c r="D543">
        <f t="shared" si="40"/>
        <v>174.09288776546637</v>
      </c>
      <c r="E543">
        <f t="shared" si="42"/>
        <v>169.09800574966053</v>
      </c>
      <c r="F543">
        <f t="shared" si="41"/>
        <v>4.9948820158058425</v>
      </c>
      <c r="G543">
        <f t="shared" si="38"/>
        <v>-6.3025278124529099E-2</v>
      </c>
      <c r="H543" t="b">
        <f t="shared" si="39"/>
        <v>1</v>
      </c>
    </row>
    <row r="544" spans="1:8" x14ac:dyDescent="0.15">
      <c r="A544" s="2">
        <v>43729</v>
      </c>
      <c r="B544" s="4">
        <v>543</v>
      </c>
      <c r="C544" s="5">
        <v>193.63</v>
      </c>
      <c r="D544">
        <f t="shared" si="40"/>
        <v>177.09859734001003</v>
      </c>
      <c r="E544">
        <f t="shared" si="42"/>
        <v>170.91519050894493</v>
      </c>
      <c r="F544">
        <f t="shared" si="41"/>
        <v>6.1834068310650991</v>
      </c>
      <c r="G544">
        <f t="shared" si="38"/>
        <v>1.0359600715686763</v>
      </c>
      <c r="H544" t="b">
        <f t="shared" si="39"/>
        <v>1</v>
      </c>
    </row>
    <row r="545" spans="1:8" x14ac:dyDescent="0.15">
      <c r="A545" s="2">
        <v>43730</v>
      </c>
      <c r="B545" s="4">
        <v>544</v>
      </c>
      <c r="C545" s="5">
        <v>187.03</v>
      </c>
      <c r="D545">
        <f t="shared" si="40"/>
        <v>178.62650544154695</v>
      </c>
      <c r="E545">
        <f t="shared" si="42"/>
        <v>172.10888010087493</v>
      </c>
      <c r="F545">
        <f t="shared" si="41"/>
        <v>6.5176253406720264</v>
      </c>
      <c r="G545">
        <f t="shared" si="38"/>
        <v>2.1176739613800759</v>
      </c>
      <c r="H545" t="b">
        <f t="shared" si="39"/>
        <v>1</v>
      </c>
    </row>
    <row r="546" spans="1:8" x14ac:dyDescent="0.15">
      <c r="A546" s="2">
        <v>43731</v>
      </c>
      <c r="B546" s="4">
        <v>545</v>
      </c>
      <c r="C546" s="5">
        <v>180.63</v>
      </c>
      <c r="D546">
        <f t="shared" si="40"/>
        <v>178.93473537361666</v>
      </c>
      <c r="E546">
        <f t="shared" si="42"/>
        <v>172.74007416747679</v>
      </c>
      <c r="F546">
        <f t="shared" si="41"/>
        <v>6.1946612061398696</v>
      </c>
      <c r="G546">
        <f t="shared" si="38"/>
        <v>3.0998726364904061</v>
      </c>
      <c r="H546" t="b">
        <f t="shared" si="39"/>
        <v>1</v>
      </c>
    </row>
    <row r="547" spans="1:8" x14ac:dyDescent="0.15">
      <c r="A547" s="2">
        <v>43732</v>
      </c>
      <c r="B547" s="4">
        <v>546</v>
      </c>
      <c r="C547" s="5">
        <v>141</v>
      </c>
      <c r="D547">
        <f t="shared" si="40"/>
        <v>173.09862223921408</v>
      </c>
      <c r="E547">
        <f t="shared" si="42"/>
        <v>170.38895756247854</v>
      </c>
      <c r="F547">
        <f t="shared" si="41"/>
        <v>2.7096646767355423</v>
      </c>
      <c r="G547">
        <f t="shared" ref="G547:G610" si="43">AVERAGE(F539:F547)</f>
        <v>3.5901500362955341</v>
      </c>
      <c r="H547" t="b">
        <f t="shared" si="39"/>
        <v>0</v>
      </c>
    </row>
    <row r="548" spans="1:8" x14ac:dyDescent="0.15">
      <c r="A548" s="2">
        <v>43733</v>
      </c>
      <c r="B548" s="4">
        <v>547</v>
      </c>
      <c r="C548" s="5">
        <v>148</v>
      </c>
      <c r="D548">
        <f t="shared" si="40"/>
        <v>169.23729574087346</v>
      </c>
      <c r="E548">
        <f t="shared" si="42"/>
        <v>168.73051626155421</v>
      </c>
      <c r="F548">
        <f t="shared" si="41"/>
        <v>0.50677947931924905</v>
      </c>
      <c r="G548">
        <f t="shared" si="43"/>
        <v>3.7294951338615476</v>
      </c>
      <c r="H548" t="b">
        <f t="shared" ref="H548:H611" si="44">F548&gt;G548</f>
        <v>0</v>
      </c>
    </row>
    <row r="549" spans="1:8" x14ac:dyDescent="0.15">
      <c r="A549" s="2">
        <v>43734</v>
      </c>
      <c r="B549" s="4">
        <v>548</v>
      </c>
      <c r="C549" s="5">
        <v>139.75</v>
      </c>
      <c r="D549">
        <f t="shared" si="40"/>
        <v>164.70078870381602</v>
      </c>
      <c r="E549">
        <f t="shared" si="42"/>
        <v>166.58381135329094</v>
      </c>
      <c r="F549">
        <f t="shared" si="41"/>
        <v>-1.883022649474924</v>
      </c>
      <c r="G549">
        <f t="shared" si="43"/>
        <v>3.4539450520815143</v>
      </c>
      <c r="H549" t="b">
        <f t="shared" si="44"/>
        <v>0</v>
      </c>
    </row>
    <row r="550" spans="1:8" x14ac:dyDescent="0.15">
      <c r="A550" s="2">
        <v>43735</v>
      </c>
      <c r="B550" s="4">
        <v>549</v>
      </c>
      <c r="C550" s="5">
        <v>147.04</v>
      </c>
      <c r="D550">
        <f t="shared" si="40"/>
        <v>161.9837442878443</v>
      </c>
      <c r="E550">
        <f t="shared" si="42"/>
        <v>165.13612162341752</v>
      </c>
      <c r="F550">
        <f t="shared" si="41"/>
        <v>-3.1523773355732203</v>
      </c>
      <c r="G550">
        <f t="shared" si="43"/>
        <v>2.8365317965321233</v>
      </c>
      <c r="H550" t="b">
        <f t="shared" si="44"/>
        <v>0</v>
      </c>
    </row>
    <row r="551" spans="1:8" x14ac:dyDescent="0.15">
      <c r="A551" s="2">
        <v>43736</v>
      </c>
      <c r="B551" s="4">
        <v>550</v>
      </c>
      <c r="C551" s="5">
        <v>154.30000000000001</v>
      </c>
      <c r="D551">
        <f t="shared" si="40"/>
        <v>160.8016297820221</v>
      </c>
      <c r="E551">
        <f t="shared" si="42"/>
        <v>164.33344594760882</v>
      </c>
      <c r="F551">
        <f t="shared" si="41"/>
        <v>-3.5318161655867186</v>
      </c>
      <c r="G551">
        <f t="shared" si="43"/>
        <v>2.0599781554558629</v>
      </c>
      <c r="H551" t="b">
        <f t="shared" si="44"/>
        <v>0</v>
      </c>
    </row>
    <row r="552" spans="1:8" x14ac:dyDescent="0.15">
      <c r="A552" s="2">
        <v>43737</v>
      </c>
      <c r="B552" s="4">
        <v>551</v>
      </c>
      <c r="C552" s="5">
        <v>150.47</v>
      </c>
      <c r="D552">
        <f t="shared" si="40"/>
        <v>159.21214827709562</v>
      </c>
      <c r="E552">
        <f t="shared" si="42"/>
        <v>163.30652402556373</v>
      </c>
      <c r="F552">
        <f t="shared" si="41"/>
        <v>-4.09437574846811</v>
      </c>
      <c r="G552">
        <f t="shared" si="43"/>
        <v>1.0500606260920904</v>
      </c>
      <c r="H552" t="b">
        <f t="shared" si="44"/>
        <v>0</v>
      </c>
    </row>
    <row r="553" spans="1:8" x14ac:dyDescent="0.15">
      <c r="A553" s="2">
        <v>43738</v>
      </c>
      <c r="B553" s="4">
        <v>552</v>
      </c>
      <c r="C553" s="5">
        <v>151.13999999999999</v>
      </c>
      <c r="D553">
        <f t="shared" si="40"/>
        <v>157.97027931138859</v>
      </c>
      <c r="E553">
        <f t="shared" si="42"/>
        <v>162.40530002367012</v>
      </c>
      <c r="F553">
        <f t="shared" si="41"/>
        <v>-4.4350207122815277</v>
      </c>
      <c r="G553">
        <f t="shared" si="43"/>
        <v>-0.12976465650197927</v>
      </c>
      <c r="H553" t="b">
        <f t="shared" si="44"/>
        <v>0</v>
      </c>
    </row>
    <row r="554" spans="1:8" x14ac:dyDescent="0.15">
      <c r="A554" s="2">
        <v>43739</v>
      </c>
      <c r="B554" s="4">
        <v>553</v>
      </c>
      <c r="C554" s="5">
        <v>159.03</v>
      </c>
      <c r="D554">
        <f t="shared" si="40"/>
        <v>158.13331326348265</v>
      </c>
      <c r="E554">
        <f t="shared" si="42"/>
        <v>162.15527779969457</v>
      </c>
      <c r="F554">
        <f t="shared" si="41"/>
        <v>-4.0219645362119252</v>
      </c>
      <c r="G554">
        <f t="shared" si="43"/>
        <v>-1.300830198377974</v>
      </c>
      <c r="H554" t="b">
        <f t="shared" si="44"/>
        <v>0</v>
      </c>
    </row>
    <row r="555" spans="1:8" x14ac:dyDescent="0.15">
      <c r="A555" s="2">
        <v>43740</v>
      </c>
      <c r="B555" s="4">
        <v>554</v>
      </c>
      <c r="C555" s="5">
        <v>159.68</v>
      </c>
      <c r="D555">
        <f t="shared" si="40"/>
        <v>158.3712650691007</v>
      </c>
      <c r="E555">
        <f t="shared" si="42"/>
        <v>161.97192388860609</v>
      </c>
      <c r="F555">
        <f t="shared" si="41"/>
        <v>-3.6006588195053837</v>
      </c>
      <c r="G555">
        <f t="shared" si="43"/>
        <v>-2.3891990901163354</v>
      </c>
      <c r="H555" t="b">
        <f t="shared" si="44"/>
        <v>0</v>
      </c>
    </row>
    <row r="556" spans="1:8" x14ac:dyDescent="0.15">
      <c r="A556" s="2">
        <v>43741</v>
      </c>
      <c r="B556" s="4">
        <v>555</v>
      </c>
      <c r="C556" s="5">
        <v>154.43</v>
      </c>
      <c r="D556">
        <f t="shared" si="40"/>
        <v>157.76491659693136</v>
      </c>
      <c r="E556">
        <f t="shared" si="42"/>
        <v>161.41326285982046</v>
      </c>
      <c r="F556">
        <f t="shared" si="41"/>
        <v>-3.6483462628891061</v>
      </c>
      <c r="G556">
        <f t="shared" si="43"/>
        <v>-3.0956447500746296</v>
      </c>
      <c r="H556" t="b">
        <f t="shared" si="44"/>
        <v>0</v>
      </c>
    </row>
    <row r="557" spans="1:8" x14ac:dyDescent="0.15">
      <c r="A557" s="2">
        <v>43742</v>
      </c>
      <c r="B557" s="4">
        <v>556</v>
      </c>
      <c r="C557" s="5">
        <v>155.52000000000001</v>
      </c>
      <c r="D557">
        <f t="shared" si="40"/>
        <v>157.41954481278808</v>
      </c>
      <c r="E557">
        <f t="shared" si="42"/>
        <v>160.97672487020415</v>
      </c>
      <c r="F557">
        <f t="shared" si="41"/>
        <v>-3.5571800574160761</v>
      </c>
      <c r="G557">
        <f t="shared" si="43"/>
        <v>-3.5471958097118881</v>
      </c>
      <c r="H557" t="b">
        <f t="shared" si="44"/>
        <v>0</v>
      </c>
    </row>
    <row r="558" spans="1:8" x14ac:dyDescent="0.15">
      <c r="A558" s="2">
        <v>43743</v>
      </c>
      <c r="B558" s="4">
        <v>557</v>
      </c>
      <c r="C558" s="5">
        <v>156.97</v>
      </c>
      <c r="D558">
        <f t="shared" si="40"/>
        <v>157.35038407235913</v>
      </c>
      <c r="E558">
        <f t="shared" si="42"/>
        <v>160.67993043537422</v>
      </c>
      <c r="F558">
        <f t="shared" si="41"/>
        <v>-3.3295463630150834</v>
      </c>
      <c r="G558">
        <f t="shared" si="43"/>
        <v>-3.7079206667719058</v>
      </c>
      <c r="H558" t="b">
        <f t="shared" si="44"/>
        <v>1</v>
      </c>
    </row>
    <row r="559" spans="1:8" x14ac:dyDescent="0.15">
      <c r="A559" s="2">
        <v>43744</v>
      </c>
      <c r="B559" s="4">
        <v>558</v>
      </c>
      <c r="C559" s="5">
        <v>152.9</v>
      </c>
      <c r="D559">
        <f t="shared" si="40"/>
        <v>156.66570959968851</v>
      </c>
      <c r="E559">
        <f t="shared" si="42"/>
        <v>160.10363929201316</v>
      </c>
      <c r="F559">
        <f t="shared" si="41"/>
        <v>-3.4379296923246443</v>
      </c>
      <c r="G559">
        <f t="shared" si="43"/>
        <v>-3.7396487064109527</v>
      </c>
      <c r="H559" t="b">
        <f t="shared" si="44"/>
        <v>1</v>
      </c>
    </row>
    <row r="560" spans="1:8" x14ac:dyDescent="0.15">
      <c r="A560" s="2">
        <v>43745</v>
      </c>
      <c r="B560" s="4">
        <v>559</v>
      </c>
      <c r="C560" s="5">
        <v>153.91</v>
      </c>
      <c r="D560">
        <f t="shared" si="40"/>
        <v>156.24175427665949</v>
      </c>
      <c r="E560">
        <f t="shared" si="42"/>
        <v>159.64485119630848</v>
      </c>
      <c r="F560">
        <f t="shared" si="41"/>
        <v>-3.4030969196489878</v>
      </c>
      <c r="G560">
        <f t="shared" si="43"/>
        <v>-3.725346567973427</v>
      </c>
      <c r="H560" t="b">
        <f t="shared" si="44"/>
        <v>1</v>
      </c>
    </row>
    <row r="561" spans="1:8" x14ac:dyDescent="0.15">
      <c r="A561" s="2">
        <v>43746</v>
      </c>
      <c r="B561" s="4">
        <v>560</v>
      </c>
      <c r="C561" s="5">
        <v>161.9</v>
      </c>
      <c r="D561">
        <f t="shared" si="40"/>
        <v>157.11225361871189</v>
      </c>
      <c r="E561">
        <f t="shared" si="42"/>
        <v>159.81189925584118</v>
      </c>
      <c r="F561">
        <f t="shared" si="41"/>
        <v>-2.6996456371292936</v>
      </c>
      <c r="G561">
        <f t="shared" si="43"/>
        <v>-3.5703765556024476</v>
      </c>
      <c r="H561" t="b">
        <f t="shared" si="44"/>
        <v>1</v>
      </c>
    </row>
    <row r="562" spans="1:8" x14ac:dyDescent="0.15">
      <c r="A562" s="2">
        <v>43747</v>
      </c>
      <c r="B562" s="4">
        <v>561</v>
      </c>
      <c r="C562" s="5">
        <v>163.75</v>
      </c>
      <c r="D562">
        <f t="shared" si="40"/>
        <v>158.13344536967929</v>
      </c>
      <c r="E562">
        <f t="shared" si="42"/>
        <v>160.10361042207515</v>
      </c>
      <c r="F562">
        <f t="shared" si="41"/>
        <v>-1.9701650523958563</v>
      </c>
      <c r="G562">
        <f t="shared" si="43"/>
        <v>-3.2965037045040395</v>
      </c>
      <c r="H562" t="b">
        <f t="shared" si="44"/>
        <v>1</v>
      </c>
    </row>
    <row r="563" spans="1:8" x14ac:dyDescent="0.15">
      <c r="A563" s="2">
        <v>43748</v>
      </c>
      <c r="B563" s="4">
        <v>562</v>
      </c>
      <c r="C563" s="5">
        <v>170.02</v>
      </c>
      <c r="D563">
        <f t="shared" si="40"/>
        <v>159.96214608203633</v>
      </c>
      <c r="E563">
        <f t="shared" si="42"/>
        <v>160.83815779821774</v>
      </c>
      <c r="F563">
        <f t="shared" si="41"/>
        <v>-0.87601171618140938</v>
      </c>
      <c r="G563">
        <f t="shared" si="43"/>
        <v>-2.9469533911673156</v>
      </c>
      <c r="H563" t="b">
        <f t="shared" si="44"/>
        <v>1</v>
      </c>
    </row>
    <row r="564" spans="1:8" x14ac:dyDescent="0.15">
      <c r="A564" s="2">
        <v>43749</v>
      </c>
      <c r="B564" s="4">
        <v>563</v>
      </c>
      <c r="C564" s="5">
        <v>162.6</v>
      </c>
      <c r="D564">
        <f t="shared" si="40"/>
        <v>160.36796976172306</v>
      </c>
      <c r="E564">
        <f t="shared" si="42"/>
        <v>160.96866462797939</v>
      </c>
      <c r="F564">
        <f t="shared" si="41"/>
        <v>-0.60069486625633317</v>
      </c>
      <c r="G564">
        <f t="shared" si="43"/>
        <v>-2.6136240630285323</v>
      </c>
      <c r="H564" t="b">
        <f t="shared" si="44"/>
        <v>1</v>
      </c>
    </row>
    <row r="565" spans="1:8" x14ac:dyDescent="0.15">
      <c r="A565" s="2">
        <v>43750</v>
      </c>
      <c r="B565" s="4">
        <v>564</v>
      </c>
      <c r="C565" s="5">
        <v>161.02000000000001</v>
      </c>
      <c r="D565">
        <f t="shared" si="40"/>
        <v>160.46828210607336</v>
      </c>
      <c r="E565">
        <f t="shared" si="42"/>
        <v>160.97246724812905</v>
      </c>
      <c r="F565">
        <f t="shared" si="41"/>
        <v>-0.50418514205568954</v>
      </c>
      <c r="G565">
        <f t="shared" si="43"/>
        <v>-2.2642728273803749</v>
      </c>
      <c r="H565" t="b">
        <f t="shared" si="44"/>
        <v>1</v>
      </c>
    </row>
    <row r="566" spans="1:8" x14ac:dyDescent="0.15">
      <c r="A566" s="2">
        <v>43751</v>
      </c>
      <c r="B566" s="4">
        <v>565</v>
      </c>
      <c r="C566" s="5">
        <v>162.25</v>
      </c>
      <c r="D566">
        <f t="shared" si="40"/>
        <v>160.74239255129282</v>
      </c>
      <c r="E566">
        <f t="shared" si="42"/>
        <v>161.06709930382317</v>
      </c>
      <c r="F566">
        <f t="shared" si="41"/>
        <v>-0.32470675253034642</v>
      </c>
      <c r="G566">
        <f t="shared" si="43"/>
        <v>-1.905109126837516</v>
      </c>
      <c r="H566" t="b">
        <f t="shared" si="44"/>
        <v>1</v>
      </c>
    </row>
    <row r="567" spans="1:8" x14ac:dyDescent="0.15">
      <c r="A567" s="2">
        <v>43752</v>
      </c>
      <c r="B567" s="4">
        <v>566</v>
      </c>
      <c r="C567" s="5">
        <v>163.83000000000001</v>
      </c>
      <c r="D567">
        <f t="shared" si="40"/>
        <v>161.21740908186314</v>
      </c>
      <c r="E567">
        <f t="shared" si="42"/>
        <v>161.27175861465108</v>
      </c>
      <c r="F567">
        <f t="shared" si="41"/>
        <v>-5.4349532787938415E-2</v>
      </c>
      <c r="G567">
        <f t="shared" si="43"/>
        <v>-1.5411983679233887</v>
      </c>
      <c r="H567" t="b">
        <f t="shared" si="44"/>
        <v>1</v>
      </c>
    </row>
    <row r="568" spans="1:8" x14ac:dyDescent="0.15">
      <c r="A568" s="2">
        <v>43753</v>
      </c>
      <c r="B568" s="4">
        <v>567</v>
      </c>
      <c r="C568" s="5">
        <v>161</v>
      </c>
      <c r="D568">
        <f t="shared" si="40"/>
        <v>161.18396153080727</v>
      </c>
      <c r="E568">
        <f t="shared" si="42"/>
        <v>161.25162834689914</v>
      </c>
      <c r="F568">
        <f t="shared" si="41"/>
        <v>-6.7666816091872306E-2</v>
      </c>
      <c r="G568">
        <f t="shared" si="43"/>
        <v>-1.1667247150086364</v>
      </c>
      <c r="H568" t="b">
        <f t="shared" si="44"/>
        <v>1</v>
      </c>
    </row>
    <row r="569" spans="1:8" x14ac:dyDescent="0.15">
      <c r="A569" s="2">
        <v>43754</v>
      </c>
      <c r="B569" s="4">
        <v>568</v>
      </c>
      <c r="C569" s="5">
        <v>155.43</v>
      </c>
      <c r="D569">
        <f t="shared" si="40"/>
        <v>160.29873667991384</v>
      </c>
      <c r="E569">
        <f t="shared" si="42"/>
        <v>160.8203966174992</v>
      </c>
      <c r="F569">
        <f t="shared" si="41"/>
        <v>-0.52165993758535478</v>
      </c>
      <c r="G569">
        <f t="shared" si="43"/>
        <v>-0.84656505033489937</v>
      </c>
      <c r="H569" t="b">
        <f t="shared" si="44"/>
        <v>1</v>
      </c>
    </row>
    <row r="570" spans="1:8" x14ac:dyDescent="0.15">
      <c r="A570" s="2">
        <v>43755</v>
      </c>
      <c r="B570" s="4">
        <v>569</v>
      </c>
      <c r="C570" s="5">
        <v>156.11000000000001</v>
      </c>
      <c r="D570">
        <f t="shared" si="40"/>
        <v>159.6543156522348</v>
      </c>
      <c r="E570">
        <f t="shared" si="42"/>
        <v>160.47147834953631</v>
      </c>
      <c r="F570">
        <f t="shared" si="41"/>
        <v>-0.81716269730151225</v>
      </c>
      <c r="G570">
        <f t="shared" si="43"/>
        <v>-0.63740027924292364</v>
      </c>
      <c r="H570" t="b">
        <f t="shared" si="44"/>
        <v>0</v>
      </c>
    </row>
    <row r="571" spans="1:8" x14ac:dyDescent="0.15">
      <c r="A571" s="2">
        <v>43756</v>
      </c>
      <c r="B571" s="4">
        <v>570</v>
      </c>
      <c r="C571" s="5">
        <v>151.66999999999999</v>
      </c>
      <c r="D571">
        <f t="shared" si="40"/>
        <v>158.42595939804482</v>
      </c>
      <c r="E571">
        <f t="shared" si="42"/>
        <v>159.8195169903114</v>
      </c>
      <c r="F571">
        <f t="shared" si="41"/>
        <v>-1.3935575922665748</v>
      </c>
      <c r="G571">
        <f t="shared" si="43"/>
        <v>-0.57333278367300344</v>
      </c>
      <c r="H571" t="b">
        <f t="shared" si="44"/>
        <v>0</v>
      </c>
    </row>
    <row r="572" spans="1:8" x14ac:dyDescent="0.15">
      <c r="A572" s="2">
        <v>43757</v>
      </c>
      <c r="B572" s="4">
        <v>571</v>
      </c>
      <c r="C572" s="5">
        <v>152.54</v>
      </c>
      <c r="D572">
        <f t="shared" si="40"/>
        <v>157.52042718296101</v>
      </c>
      <c r="E572">
        <f t="shared" si="42"/>
        <v>159.28029350954759</v>
      </c>
      <c r="F572">
        <f t="shared" si="41"/>
        <v>-1.7598663265865753</v>
      </c>
      <c r="G572">
        <f t="shared" si="43"/>
        <v>-0.67153885149579962</v>
      </c>
      <c r="H572" t="b">
        <f t="shared" si="44"/>
        <v>0</v>
      </c>
    </row>
    <row r="573" spans="1:8" x14ac:dyDescent="0.15">
      <c r="A573" s="2">
        <v>43758</v>
      </c>
      <c r="B573" s="4">
        <v>572</v>
      </c>
      <c r="C573" s="5">
        <v>151.99</v>
      </c>
      <c r="D573">
        <f t="shared" si="40"/>
        <v>156.66959223173623</v>
      </c>
      <c r="E573">
        <f t="shared" si="42"/>
        <v>158.7402717680996</v>
      </c>
      <c r="F573">
        <f t="shared" si="41"/>
        <v>-2.0706795363633717</v>
      </c>
      <c r="G573">
        <f t="shared" si="43"/>
        <v>-0.83487048150769283</v>
      </c>
      <c r="H573" t="b">
        <f t="shared" si="44"/>
        <v>0</v>
      </c>
    </row>
    <row r="574" spans="1:8" x14ac:dyDescent="0.15">
      <c r="A574" s="2">
        <v>43759</v>
      </c>
      <c r="B574" s="4">
        <v>573</v>
      </c>
      <c r="C574" s="5">
        <v>154.07</v>
      </c>
      <c r="D574">
        <f t="shared" si="40"/>
        <v>156.26965496531528</v>
      </c>
      <c r="E574">
        <f t="shared" si="42"/>
        <v>158.39432571120335</v>
      </c>
      <c r="F574">
        <f t="shared" si="41"/>
        <v>-2.1246707458880678</v>
      </c>
      <c r="G574">
        <f t="shared" si="43"/>
        <v>-1.0149244374890682</v>
      </c>
      <c r="H574" t="b">
        <f t="shared" si="44"/>
        <v>0</v>
      </c>
    </row>
    <row r="575" spans="1:8" x14ac:dyDescent="0.15">
      <c r="A575" s="2">
        <v>43760</v>
      </c>
      <c r="B575" s="4">
        <v>574</v>
      </c>
      <c r="C575" s="5">
        <v>153.24</v>
      </c>
      <c r="D575">
        <f t="shared" si="40"/>
        <v>155.80355420142064</v>
      </c>
      <c r="E575">
        <f t="shared" si="42"/>
        <v>158.01252380666978</v>
      </c>
      <c r="F575">
        <f t="shared" si="41"/>
        <v>-2.2089696052491377</v>
      </c>
      <c r="G575">
        <f t="shared" si="43"/>
        <v>-1.224286976680045</v>
      </c>
      <c r="H575" t="b">
        <f t="shared" si="44"/>
        <v>0</v>
      </c>
    </row>
    <row r="576" spans="1:8" x14ac:dyDescent="0.15">
      <c r="A576" s="2">
        <v>43761</v>
      </c>
      <c r="B576" s="4">
        <v>575</v>
      </c>
      <c r="C576" s="5">
        <v>137.12</v>
      </c>
      <c r="D576">
        <f t="shared" si="40"/>
        <v>152.92916124735592</v>
      </c>
      <c r="E576">
        <f t="shared" si="42"/>
        <v>156.46492945062016</v>
      </c>
      <c r="F576">
        <f t="shared" si="41"/>
        <v>-3.5357682032642401</v>
      </c>
      <c r="G576">
        <f t="shared" si="43"/>
        <v>-1.611111273399634</v>
      </c>
      <c r="H576" t="b">
        <f t="shared" si="44"/>
        <v>0</v>
      </c>
    </row>
    <row r="577" spans="1:8" x14ac:dyDescent="0.15">
      <c r="A577" s="2">
        <v>43762</v>
      </c>
      <c r="B577" s="4">
        <v>576</v>
      </c>
      <c r="C577" s="5">
        <v>142.76</v>
      </c>
      <c r="D577">
        <f t="shared" si="40"/>
        <v>151.36467490160885</v>
      </c>
      <c r="E577">
        <f t="shared" si="42"/>
        <v>155.44974949131495</v>
      </c>
      <c r="F577">
        <f t="shared" si="41"/>
        <v>-4.085074589706096</v>
      </c>
      <c r="G577">
        <f t="shared" si="43"/>
        <v>-2.0574899149123258</v>
      </c>
      <c r="H577" t="b">
        <f t="shared" si="44"/>
        <v>0</v>
      </c>
    </row>
    <row r="578" spans="1:8" x14ac:dyDescent="0.15">
      <c r="A578" s="2">
        <v>43763</v>
      </c>
      <c r="B578" s="4">
        <v>577</v>
      </c>
      <c r="C578" s="5">
        <v>144.83000000000001</v>
      </c>
      <c r="D578">
        <f t="shared" si="40"/>
        <v>150.35934030136136</v>
      </c>
      <c r="E578">
        <f t="shared" si="42"/>
        <v>154.66310138084717</v>
      </c>
      <c r="F578">
        <f t="shared" si="41"/>
        <v>-4.3037610794858097</v>
      </c>
      <c r="G578">
        <f t="shared" si="43"/>
        <v>-2.4777233751234871</v>
      </c>
      <c r="H578" t="b">
        <f t="shared" si="44"/>
        <v>0</v>
      </c>
    </row>
    <row r="579" spans="1:8" x14ac:dyDescent="0.15">
      <c r="A579" s="2">
        <v>43764</v>
      </c>
      <c r="B579" s="4">
        <v>578</v>
      </c>
      <c r="C579" s="5">
        <v>156.57</v>
      </c>
      <c r="D579">
        <f t="shared" si="40"/>
        <v>151.31482640884423</v>
      </c>
      <c r="E579">
        <f t="shared" si="42"/>
        <v>154.80435313041403</v>
      </c>
      <c r="F579">
        <f t="shared" si="41"/>
        <v>-3.4895267215698027</v>
      </c>
      <c r="G579">
        <f t="shared" si="43"/>
        <v>-2.7746527111532973</v>
      </c>
      <c r="H579" t="b">
        <f t="shared" si="44"/>
        <v>0</v>
      </c>
    </row>
    <row r="580" spans="1:8" x14ac:dyDescent="0.15">
      <c r="A580" s="2">
        <v>43765</v>
      </c>
      <c r="B580" s="4">
        <v>579</v>
      </c>
      <c r="C580" s="5">
        <v>159.38</v>
      </c>
      <c r="D580">
        <f t="shared" si="40"/>
        <v>152.55562234594512</v>
      </c>
      <c r="E580">
        <f t="shared" si="42"/>
        <v>155.14328993556853</v>
      </c>
      <c r="F580">
        <f t="shared" si="41"/>
        <v>-2.5876675896234076</v>
      </c>
      <c r="G580">
        <f t="shared" si="43"/>
        <v>-2.9073315997485008</v>
      </c>
      <c r="H580" t="b">
        <f t="shared" si="44"/>
        <v>1</v>
      </c>
    </row>
    <row r="581" spans="1:8" x14ac:dyDescent="0.15">
      <c r="A581" s="2">
        <v>43766</v>
      </c>
      <c r="B581" s="4">
        <v>580</v>
      </c>
      <c r="C581" s="5">
        <v>162.91</v>
      </c>
      <c r="D581">
        <f t="shared" si="40"/>
        <v>154.14860352349203</v>
      </c>
      <c r="E581">
        <f t="shared" si="42"/>
        <v>155.71860179219308</v>
      </c>
      <c r="F581">
        <f t="shared" si="41"/>
        <v>-1.5699982687010561</v>
      </c>
      <c r="G581">
        <f t="shared" si="43"/>
        <v>-2.8862351488723323</v>
      </c>
      <c r="H581" t="b">
        <f t="shared" si="44"/>
        <v>1</v>
      </c>
    </row>
    <row r="582" spans="1:8" x14ac:dyDescent="0.15">
      <c r="A582" s="2">
        <v>43767</v>
      </c>
      <c r="B582" s="4">
        <v>581</v>
      </c>
      <c r="C582" s="5">
        <v>163.86</v>
      </c>
      <c r="D582">
        <f t="shared" si="40"/>
        <v>155.64266451987788</v>
      </c>
      <c r="E582">
        <f t="shared" si="42"/>
        <v>156.32166832610471</v>
      </c>
      <c r="F582">
        <f t="shared" si="41"/>
        <v>-0.67900380622683087</v>
      </c>
      <c r="G582">
        <f t="shared" si="43"/>
        <v>-2.7316045121904944</v>
      </c>
      <c r="H582" t="b">
        <f t="shared" si="44"/>
        <v>1</v>
      </c>
    </row>
    <row r="583" spans="1:8" x14ac:dyDescent="0.15">
      <c r="A583" s="2">
        <v>43768</v>
      </c>
      <c r="B583" s="4">
        <v>582</v>
      </c>
      <c r="C583" s="5">
        <v>162.24</v>
      </c>
      <c r="D583">
        <f t="shared" si="40"/>
        <v>156.65763920912744</v>
      </c>
      <c r="E583">
        <f t="shared" si="42"/>
        <v>156.76006326491176</v>
      </c>
      <c r="F583">
        <f t="shared" si="41"/>
        <v>-0.10242405578432567</v>
      </c>
      <c r="G583">
        <f t="shared" si="43"/>
        <v>-2.5069104355123009</v>
      </c>
      <c r="H583" t="b">
        <f t="shared" si="44"/>
        <v>1</v>
      </c>
    </row>
    <row r="584" spans="1:8" x14ac:dyDescent="0.15">
      <c r="A584" s="2">
        <v>43769</v>
      </c>
      <c r="B584" s="4">
        <v>583</v>
      </c>
      <c r="C584" s="5">
        <v>159.30000000000001</v>
      </c>
      <c r="D584">
        <f t="shared" si="40"/>
        <v>157.06415625387706</v>
      </c>
      <c r="E584">
        <f t="shared" si="42"/>
        <v>156.94820672677017</v>
      </c>
      <c r="F584">
        <f t="shared" si="41"/>
        <v>0.11594952710689199</v>
      </c>
      <c r="G584">
        <f t="shared" si="43"/>
        <v>-2.2485860874727419</v>
      </c>
      <c r="H584" t="b">
        <f t="shared" si="44"/>
        <v>1</v>
      </c>
    </row>
    <row r="585" spans="1:8" x14ac:dyDescent="0.15">
      <c r="A585" s="2">
        <v>43770</v>
      </c>
      <c r="B585" s="4">
        <v>584</v>
      </c>
      <c r="C585" s="5">
        <v>159.13</v>
      </c>
      <c r="D585">
        <f t="shared" si="40"/>
        <v>157.38197836866522</v>
      </c>
      <c r="E585">
        <f t="shared" si="42"/>
        <v>157.10982104330571</v>
      </c>
      <c r="F585">
        <f t="shared" si="41"/>
        <v>0.2721573253595011</v>
      </c>
      <c r="G585">
        <f t="shared" si="43"/>
        <v>-1.8254832509589929</v>
      </c>
      <c r="H585" t="b">
        <f t="shared" si="44"/>
        <v>1</v>
      </c>
    </row>
    <row r="586" spans="1:8" x14ac:dyDescent="0.15">
      <c r="A586" s="2">
        <v>43771</v>
      </c>
      <c r="B586" s="4">
        <v>585</v>
      </c>
      <c r="C586" s="5">
        <v>163.13999999999999</v>
      </c>
      <c r="D586">
        <f t="shared" si="40"/>
        <v>158.26782785040905</v>
      </c>
      <c r="E586">
        <f t="shared" si="42"/>
        <v>157.5565009660238</v>
      </c>
      <c r="F586">
        <f t="shared" si="41"/>
        <v>0.71132688438524383</v>
      </c>
      <c r="G586">
        <f t="shared" si="43"/>
        <v>-1.2925497538377329</v>
      </c>
      <c r="H586" t="b">
        <f t="shared" si="44"/>
        <v>1</v>
      </c>
    </row>
    <row r="587" spans="1:8" x14ac:dyDescent="0.15">
      <c r="A587" s="2">
        <v>43772</v>
      </c>
      <c r="B587" s="4">
        <v>586</v>
      </c>
      <c r="C587" s="5">
        <v>160.44999999999999</v>
      </c>
      <c r="D587">
        <f t="shared" si="40"/>
        <v>158.60354664265378</v>
      </c>
      <c r="E587">
        <f t="shared" si="42"/>
        <v>157.77083422779981</v>
      </c>
      <c r="F587">
        <f t="shared" si="41"/>
        <v>0.8327124148539724</v>
      </c>
      <c r="G587">
        <f t="shared" si="43"/>
        <v>-0.72183047668886813</v>
      </c>
      <c r="H587" t="b">
        <f t="shared" si="44"/>
        <v>1</v>
      </c>
    </row>
    <row r="588" spans="1:8" x14ac:dyDescent="0.15">
      <c r="A588" s="2">
        <v>43773</v>
      </c>
      <c r="B588" s="4">
        <v>587</v>
      </c>
      <c r="C588" s="5">
        <v>161.69</v>
      </c>
      <c r="D588">
        <f t="shared" si="40"/>
        <v>159.07838562070702</v>
      </c>
      <c r="E588">
        <f t="shared" si="42"/>
        <v>158.06114280351835</v>
      </c>
      <c r="F588">
        <f t="shared" si="41"/>
        <v>1.0172428171886736</v>
      </c>
      <c r="G588">
        <f t="shared" si="43"/>
        <v>-0.22107830571570414</v>
      </c>
      <c r="H588" t="b">
        <f t="shared" si="44"/>
        <v>1</v>
      </c>
    </row>
    <row r="589" spans="1:8" x14ac:dyDescent="0.15">
      <c r="A589" s="2">
        <v>43774</v>
      </c>
      <c r="B589" s="4">
        <v>588</v>
      </c>
      <c r="C589" s="5">
        <v>164</v>
      </c>
      <c r="D589">
        <f t="shared" si="40"/>
        <v>159.83555706367517</v>
      </c>
      <c r="E589">
        <f t="shared" si="42"/>
        <v>158.50105815140589</v>
      </c>
      <c r="F589">
        <f t="shared" si="41"/>
        <v>1.3344989122692823</v>
      </c>
      <c r="G589">
        <f t="shared" si="43"/>
        <v>0.21471797227237252</v>
      </c>
      <c r="H589" t="b">
        <f t="shared" si="44"/>
        <v>1</v>
      </c>
    </row>
    <row r="590" spans="1:8" x14ac:dyDescent="0.15">
      <c r="A590" s="2">
        <v>43775</v>
      </c>
      <c r="B590" s="4">
        <v>589</v>
      </c>
      <c r="C590" s="5">
        <v>169.9</v>
      </c>
      <c r="D590">
        <f t="shared" ref="D590:D653" si="45">C590*(2/(12+1))+D589*(1-(2/(12+1)))</f>
        <v>161.38393290003285</v>
      </c>
      <c r="E590">
        <f t="shared" si="42"/>
        <v>159.34542421426471</v>
      </c>
      <c r="F590">
        <f t="shared" si="41"/>
        <v>2.0385086857681358</v>
      </c>
      <c r="G590">
        <f t="shared" si="43"/>
        <v>0.61566318943561604</v>
      </c>
      <c r="H590" t="b">
        <f t="shared" si="44"/>
        <v>1</v>
      </c>
    </row>
    <row r="591" spans="1:8" x14ac:dyDescent="0.15">
      <c r="A591" s="2">
        <v>43776</v>
      </c>
      <c r="B591" s="4">
        <v>590</v>
      </c>
      <c r="C591" s="5">
        <v>166.87</v>
      </c>
      <c r="D591">
        <f t="shared" si="45"/>
        <v>162.22794322310472</v>
      </c>
      <c r="E591">
        <f t="shared" si="42"/>
        <v>159.90280019839324</v>
      </c>
      <c r="F591">
        <f t="shared" si="41"/>
        <v>2.3251430247114797</v>
      </c>
      <c r="G591">
        <f t="shared" si="43"/>
        <v>0.94945728176209498</v>
      </c>
      <c r="H591" t="b">
        <f t="shared" si="44"/>
        <v>1</v>
      </c>
    </row>
    <row r="592" spans="1:8" x14ac:dyDescent="0.15">
      <c r="A592" s="2">
        <v>43777</v>
      </c>
      <c r="B592" s="4">
        <v>591</v>
      </c>
      <c r="C592" s="5">
        <v>164.17</v>
      </c>
      <c r="D592">
        <f t="shared" si="45"/>
        <v>162.5267211887809</v>
      </c>
      <c r="E592">
        <f t="shared" si="42"/>
        <v>160.21888907258634</v>
      </c>
      <c r="F592">
        <f t="shared" si="41"/>
        <v>2.307832116194561</v>
      </c>
      <c r="G592">
        <f t="shared" si="43"/>
        <v>1.2172635230930824</v>
      </c>
      <c r="H592" t="b">
        <f t="shared" si="44"/>
        <v>1</v>
      </c>
    </row>
    <row r="593" spans="1:8" x14ac:dyDescent="0.15">
      <c r="A593" s="2">
        <v>43778</v>
      </c>
      <c r="B593" s="4">
        <v>592</v>
      </c>
      <c r="C593" s="5">
        <v>166</v>
      </c>
      <c r="D593">
        <f t="shared" si="45"/>
        <v>163.06107177512231</v>
      </c>
      <c r="E593">
        <f t="shared" si="42"/>
        <v>160.64711951165401</v>
      </c>
      <c r="F593">
        <f t="shared" si="41"/>
        <v>2.4139522634683033</v>
      </c>
      <c r="G593">
        <f t="shared" si="43"/>
        <v>1.4725971604665726</v>
      </c>
      <c r="H593" t="b">
        <f t="shared" si="44"/>
        <v>1</v>
      </c>
    </row>
    <row r="594" spans="1:8" x14ac:dyDescent="0.15">
      <c r="A594" s="2">
        <v>43779</v>
      </c>
      <c r="B594" s="4">
        <v>593</v>
      </c>
      <c r="C594" s="5">
        <v>166.59</v>
      </c>
      <c r="D594">
        <f t="shared" si="45"/>
        <v>163.60398380971887</v>
      </c>
      <c r="E594">
        <f t="shared" si="42"/>
        <v>161.08733288116113</v>
      </c>
      <c r="F594">
        <f t="shared" si="41"/>
        <v>2.5166509285577376</v>
      </c>
      <c r="G594">
        <f t="shared" si="43"/>
        <v>1.7219853385997099</v>
      </c>
      <c r="H594" t="b">
        <f t="shared" si="44"/>
        <v>1</v>
      </c>
    </row>
    <row r="595" spans="1:8" x14ac:dyDescent="0.15">
      <c r="A595" s="2">
        <v>43780</v>
      </c>
      <c r="B595" s="4">
        <v>594</v>
      </c>
      <c r="C595" s="5">
        <v>166.62</v>
      </c>
      <c r="D595">
        <f t="shared" si="45"/>
        <v>164.06798630053135</v>
      </c>
      <c r="E595">
        <f t="shared" si="42"/>
        <v>161.4971600751492</v>
      </c>
      <c r="F595">
        <f t="shared" si="41"/>
        <v>2.5708262253821488</v>
      </c>
      <c r="G595">
        <f t="shared" si="43"/>
        <v>1.928596376488255</v>
      </c>
      <c r="H595" t="b">
        <f t="shared" si="44"/>
        <v>1</v>
      </c>
    </row>
    <row r="596" spans="1:8" x14ac:dyDescent="0.15">
      <c r="A596" s="2">
        <v>43781</v>
      </c>
      <c r="B596" s="4">
        <v>595</v>
      </c>
      <c r="C596" s="5">
        <v>165.43</v>
      </c>
      <c r="D596">
        <f t="shared" si="45"/>
        <v>164.27752686968037</v>
      </c>
      <c r="E596">
        <f t="shared" si="42"/>
        <v>161.78848155106408</v>
      </c>
      <c r="F596">
        <f t="shared" si="41"/>
        <v>2.4890453186162915</v>
      </c>
      <c r="G596">
        <f t="shared" si="43"/>
        <v>2.1126333657951792</v>
      </c>
      <c r="H596" t="b">
        <f t="shared" si="44"/>
        <v>1</v>
      </c>
    </row>
    <row r="597" spans="1:8" x14ac:dyDescent="0.15">
      <c r="A597" s="2">
        <v>43782</v>
      </c>
      <c r="B597" s="4">
        <v>596</v>
      </c>
      <c r="C597" s="5">
        <v>168.13</v>
      </c>
      <c r="D597">
        <f t="shared" si="45"/>
        <v>164.87021504357571</v>
      </c>
      <c r="E597">
        <f t="shared" si="42"/>
        <v>162.25822365839267</v>
      </c>
      <c r="F597">
        <f t="shared" si="41"/>
        <v>2.6119913851830461</v>
      </c>
      <c r="G597">
        <f t="shared" si="43"/>
        <v>2.2898276511278874</v>
      </c>
      <c r="H597" t="b">
        <f t="shared" si="44"/>
        <v>1</v>
      </c>
    </row>
    <row r="598" spans="1:8" x14ac:dyDescent="0.15">
      <c r="A598" s="2">
        <v>43783</v>
      </c>
      <c r="B598" s="4">
        <v>597</v>
      </c>
      <c r="C598" s="5">
        <v>166.15</v>
      </c>
      <c r="D598">
        <f t="shared" si="45"/>
        <v>165.06710503687177</v>
      </c>
      <c r="E598">
        <f t="shared" si="42"/>
        <v>162.54650338740061</v>
      </c>
      <c r="F598">
        <f t="shared" si="41"/>
        <v>2.5206016494711605</v>
      </c>
      <c r="G598">
        <f t="shared" si="43"/>
        <v>2.4216168441503183</v>
      </c>
      <c r="H598" t="b">
        <f t="shared" si="44"/>
        <v>1</v>
      </c>
    </row>
    <row r="599" spans="1:8" x14ac:dyDescent="0.15">
      <c r="A599" s="2">
        <v>43784</v>
      </c>
      <c r="B599" s="4">
        <v>598</v>
      </c>
      <c r="C599" s="5">
        <v>160.72</v>
      </c>
      <c r="D599">
        <f t="shared" si="45"/>
        <v>164.39831964658379</v>
      </c>
      <c r="E599">
        <f t="shared" si="42"/>
        <v>162.41120684018574</v>
      </c>
      <c r="F599">
        <f t="shared" si="41"/>
        <v>1.987112806398045</v>
      </c>
      <c r="G599">
        <f t="shared" si="43"/>
        <v>2.4159061908869748</v>
      </c>
      <c r="H599" t="b">
        <f t="shared" si="44"/>
        <v>0</v>
      </c>
    </row>
    <row r="600" spans="1:8" x14ac:dyDescent="0.15">
      <c r="A600" s="2">
        <v>43785</v>
      </c>
      <c r="B600" s="4">
        <v>599</v>
      </c>
      <c r="C600" s="5">
        <v>162.22999999999999</v>
      </c>
      <c r="D600">
        <f t="shared" si="45"/>
        <v>164.06473200864781</v>
      </c>
      <c r="E600">
        <f t="shared" si="42"/>
        <v>162.39778411128307</v>
      </c>
      <c r="F600">
        <f t="shared" si="41"/>
        <v>1.6669478973647358</v>
      </c>
      <c r="G600">
        <f t="shared" si="43"/>
        <v>2.3427733989595589</v>
      </c>
      <c r="H600" t="b">
        <f t="shared" si="44"/>
        <v>0</v>
      </c>
    </row>
    <row r="601" spans="1:8" x14ac:dyDescent="0.15">
      <c r="A601" s="2">
        <v>43786</v>
      </c>
      <c r="B601" s="4">
        <v>600</v>
      </c>
      <c r="C601" s="5">
        <v>163.11000000000001</v>
      </c>
      <c r="D601">
        <f t="shared" si="45"/>
        <v>163.91785016116353</v>
      </c>
      <c r="E601">
        <f t="shared" si="42"/>
        <v>162.45054084378063</v>
      </c>
      <c r="F601">
        <f t="shared" si="41"/>
        <v>1.4673093173828988</v>
      </c>
      <c r="G601">
        <f t="shared" si="43"/>
        <v>2.2493819768693744</v>
      </c>
      <c r="H601" t="b">
        <f t="shared" si="44"/>
        <v>0</v>
      </c>
    </row>
    <row r="602" spans="1:8" x14ac:dyDescent="0.15">
      <c r="A602" s="2">
        <v>43787</v>
      </c>
      <c r="B602" s="4">
        <v>601</v>
      </c>
      <c r="C602" s="5">
        <v>157.65</v>
      </c>
      <c r="D602">
        <f t="shared" si="45"/>
        <v>162.95356552098451</v>
      </c>
      <c r="E602">
        <f t="shared" si="42"/>
        <v>162.0949452257228</v>
      </c>
      <c r="F602">
        <f t="shared" si="41"/>
        <v>0.85862029526171568</v>
      </c>
      <c r="G602">
        <f t="shared" si="43"/>
        <v>2.0765673137353087</v>
      </c>
      <c r="H602" t="b">
        <f t="shared" si="44"/>
        <v>0</v>
      </c>
    </row>
    <row r="603" spans="1:8" x14ac:dyDescent="0.15">
      <c r="A603" s="2">
        <v>43788</v>
      </c>
      <c r="B603" s="4">
        <v>602</v>
      </c>
      <c r="C603" s="5">
        <v>155.6</v>
      </c>
      <c r="D603">
        <f t="shared" si="45"/>
        <v>161.82224774852534</v>
      </c>
      <c r="E603">
        <f t="shared" si="42"/>
        <v>161.61383817196554</v>
      </c>
      <c r="F603">
        <f t="shared" ref="F603:F666" si="46">D603-E603</f>
        <v>0.20840957655980219</v>
      </c>
      <c r="G603">
        <f t="shared" si="43"/>
        <v>1.820096052402205</v>
      </c>
      <c r="H603" t="b">
        <f t="shared" si="44"/>
        <v>0</v>
      </c>
    </row>
    <row r="604" spans="1:8" x14ac:dyDescent="0.15">
      <c r="A604" s="2">
        <v>43789</v>
      </c>
      <c r="B604" s="4">
        <v>603</v>
      </c>
      <c r="C604" s="5">
        <v>156.44</v>
      </c>
      <c r="D604">
        <f t="shared" si="45"/>
        <v>160.9942096333676</v>
      </c>
      <c r="E604">
        <f t="shared" ref="E604:E667" si="47">C604*(2/(26+1))+E603*(1-(2/(26+1)))</f>
        <v>161.23059089996809</v>
      </c>
      <c r="F604">
        <f t="shared" si="46"/>
        <v>-0.23638126660048897</v>
      </c>
      <c r="G604">
        <f t="shared" si="43"/>
        <v>1.5081841088485786</v>
      </c>
      <c r="H604" t="b">
        <f t="shared" si="44"/>
        <v>0</v>
      </c>
    </row>
    <row r="605" spans="1:8" x14ac:dyDescent="0.15">
      <c r="A605" s="2">
        <v>43790</v>
      </c>
      <c r="B605" s="4">
        <v>604</v>
      </c>
      <c r="C605" s="5">
        <v>141.12</v>
      </c>
      <c r="D605">
        <f t="shared" si="45"/>
        <v>157.93663892054184</v>
      </c>
      <c r="E605">
        <f t="shared" si="47"/>
        <v>159.74091749997046</v>
      </c>
      <c r="F605">
        <f t="shared" si="46"/>
        <v>-1.804278579428626</v>
      </c>
      <c r="G605">
        <f t="shared" si="43"/>
        <v>1.031148120176921</v>
      </c>
      <c r="H605" t="b">
        <f t="shared" si="44"/>
        <v>0</v>
      </c>
    </row>
    <row r="606" spans="1:8" x14ac:dyDescent="0.15">
      <c r="A606" s="2">
        <v>43791</v>
      </c>
      <c r="B606" s="4">
        <v>605</v>
      </c>
      <c r="C606" s="5">
        <v>125.22</v>
      </c>
      <c r="D606">
        <f t="shared" si="45"/>
        <v>152.90330985584308</v>
      </c>
      <c r="E606">
        <f t="shared" si="47"/>
        <v>157.18381249997265</v>
      </c>
      <c r="F606">
        <f t="shared" si="46"/>
        <v>-4.2805026441295695</v>
      </c>
      <c r="G606">
        <f t="shared" si="43"/>
        <v>0.26531545025329706</v>
      </c>
      <c r="H606" t="b">
        <f t="shared" si="44"/>
        <v>0</v>
      </c>
    </row>
    <row r="607" spans="1:8" x14ac:dyDescent="0.15">
      <c r="A607" s="2">
        <v>43792</v>
      </c>
      <c r="B607" s="4">
        <v>606</v>
      </c>
      <c r="C607" s="5">
        <v>133.35</v>
      </c>
      <c r="D607">
        <f t="shared" si="45"/>
        <v>149.89510833955953</v>
      </c>
      <c r="E607">
        <f t="shared" si="47"/>
        <v>155.41834490738208</v>
      </c>
      <c r="F607">
        <f t="shared" si="46"/>
        <v>-5.5232365678225506</v>
      </c>
      <c r="G607">
        <f t="shared" si="43"/>
        <v>-0.62844435166822643</v>
      </c>
      <c r="H607" t="b">
        <f t="shared" si="44"/>
        <v>0</v>
      </c>
    </row>
    <row r="608" spans="1:8" x14ac:dyDescent="0.15">
      <c r="A608" s="2">
        <v>43793</v>
      </c>
      <c r="B608" s="4">
        <v>607</v>
      </c>
      <c r="C608" s="5">
        <v>125.6</v>
      </c>
      <c r="D608">
        <f t="shared" si="45"/>
        <v>146.15739936424268</v>
      </c>
      <c r="E608">
        <f t="shared" si="47"/>
        <v>153.20957861794636</v>
      </c>
      <c r="F608">
        <f t="shared" si="46"/>
        <v>-7.0521792537036845</v>
      </c>
      <c r="G608">
        <f t="shared" si="43"/>
        <v>-1.6328101361239742</v>
      </c>
      <c r="H608" t="b">
        <f t="shared" si="44"/>
        <v>0</v>
      </c>
    </row>
    <row r="609" spans="1:8" x14ac:dyDescent="0.15">
      <c r="A609" s="2">
        <v>43794</v>
      </c>
      <c r="B609" s="4">
        <v>608</v>
      </c>
      <c r="C609" s="5">
        <v>120.17</v>
      </c>
      <c r="D609">
        <f t="shared" si="45"/>
        <v>142.15933792358996</v>
      </c>
      <c r="E609">
        <f t="shared" si="47"/>
        <v>150.76220242402442</v>
      </c>
      <c r="F609">
        <f t="shared" si="46"/>
        <v>-8.6028645004344639</v>
      </c>
      <c r="G609">
        <f t="shared" si="43"/>
        <v>-2.7739004025461074</v>
      </c>
      <c r="H609" t="b">
        <f t="shared" si="44"/>
        <v>0</v>
      </c>
    </row>
    <row r="610" spans="1:8" x14ac:dyDescent="0.15">
      <c r="A610" s="2">
        <v>43795</v>
      </c>
      <c r="B610" s="4">
        <v>609</v>
      </c>
      <c r="C610" s="5">
        <v>130.80000000000001</v>
      </c>
      <c r="D610">
        <f t="shared" si="45"/>
        <v>140.41174747380688</v>
      </c>
      <c r="E610">
        <f t="shared" si="47"/>
        <v>149.28352076298557</v>
      </c>
      <c r="F610">
        <f t="shared" si="46"/>
        <v>-8.8717732891786909</v>
      </c>
      <c r="G610">
        <f t="shared" si="43"/>
        <v>-3.9226873588307285</v>
      </c>
      <c r="H610" t="b">
        <f t="shared" si="44"/>
        <v>0</v>
      </c>
    </row>
    <row r="611" spans="1:8" x14ac:dyDescent="0.15">
      <c r="A611" s="2">
        <v>43796</v>
      </c>
      <c r="B611" s="4">
        <v>610</v>
      </c>
      <c r="C611" s="5">
        <v>128.27000000000001</v>
      </c>
      <c r="D611">
        <f t="shared" si="45"/>
        <v>138.54378632399045</v>
      </c>
      <c r="E611">
        <f t="shared" si="47"/>
        <v>147.72696366943109</v>
      </c>
      <c r="F611">
        <f t="shared" si="46"/>
        <v>-9.1831773454406402</v>
      </c>
      <c r="G611">
        <f t="shared" ref="G611:G674" si="48">AVERAGE(F603:F611)</f>
        <v>-5.0384426522421011</v>
      </c>
      <c r="H611" t="b">
        <f t="shared" si="44"/>
        <v>0</v>
      </c>
    </row>
    <row r="612" spans="1:8" x14ac:dyDescent="0.15">
      <c r="A612" s="2">
        <v>43797</v>
      </c>
      <c r="B612" s="4">
        <v>611</v>
      </c>
      <c r="C612" s="5">
        <v>135.62</v>
      </c>
      <c r="D612">
        <f t="shared" si="45"/>
        <v>138.09397304337654</v>
      </c>
      <c r="E612">
        <f t="shared" si="47"/>
        <v>146.83015154576952</v>
      </c>
      <c r="F612">
        <f t="shared" si="46"/>
        <v>-8.7361785023929883</v>
      </c>
      <c r="G612">
        <f t="shared" si="48"/>
        <v>-6.0322857721257446</v>
      </c>
      <c r="H612" t="b">
        <f t="shared" ref="H612:H675" si="49">F612&gt;G612</f>
        <v>0</v>
      </c>
    </row>
    <row r="613" spans="1:8" x14ac:dyDescent="0.15">
      <c r="A613" s="2">
        <v>43798</v>
      </c>
      <c r="B613" s="4">
        <v>612</v>
      </c>
      <c r="C613" s="5">
        <v>137.05000000000001</v>
      </c>
      <c r="D613">
        <f t="shared" si="45"/>
        <v>137.933361805934</v>
      </c>
      <c r="E613">
        <f t="shared" si="47"/>
        <v>146.10569587571254</v>
      </c>
      <c r="F613">
        <f t="shared" si="46"/>
        <v>-8.1723340697785432</v>
      </c>
      <c r="G613">
        <f t="shared" si="48"/>
        <v>-6.9140583058121949</v>
      </c>
      <c r="H613" t="b">
        <f t="shared" si="49"/>
        <v>0</v>
      </c>
    </row>
    <row r="614" spans="1:8" x14ac:dyDescent="0.15">
      <c r="A614" s="2">
        <v>43799</v>
      </c>
      <c r="B614" s="4">
        <v>613</v>
      </c>
      <c r="C614" s="5">
        <v>135.16</v>
      </c>
      <c r="D614">
        <f t="shared" si="45"/>
        <v>137.50669075886722</v>
      </c>
      <c r="E614">
        <f t="shared" si="47"/>
        <v>145.29490358862273</v>
      </c>
      <c r="F614">
        <f t="shared" si="46"/>
        <v>-7.7882128297555084</v>
      </c>
      <c r="G614">
        <f t="shared" si="48"/>
        <v>-7.5789398891818491</v>
      </c>
      <c r="H614" t="b">
        <f t="shared" si="49"/>
        <v>0</v>
      </c>
    </row>
    <row r="615" spans="1:8" x14ac:dyDescent="0.15">
      <c r="A615" s="2">
        <v>43800</v>
      </c>
      <c r="B615" s="4">
        <v>614</v>
      </c>
      <c r="C615" s="5">
        <v>132.88999999999999</v>
      </c>
      <c r="D615">
        <f t="shared" si="45"/>
        <v>136.79643064211842</v>
      </c>
      <c r="E615">
        <f t="shared" si="47"/>
        <v>144.37602184131734</v>
      </c>
      <c r="F615">
        <f t="shared" si="46"/>
        <v>-7.5795911991989158</v>
      </c>
      <c r="G615">
        <f t="shared" si="48"/>
        <v>-7.9455052841895544</v>
      </c>
      <c r="H615" t="b">
        <f t="shared" si="49"/>
        <v>1</v>
      </c>
    </row>
    <row r="616" spans="1:8" x14ac:dyDescent="0.15">
      <c r="A616" s="2">
        <v>43801</v>
      </c>
      <c r="B616" s="4">
        <v>615</v>
      </c>
      <c r="C616" s="5">
        <v>132.72999999999999</v>
      </c>
      <c r="D616">
        <f t="shared" si="45"/>
        <v>136.17082592794634</v>
      </c>
      <c r="E616">
        <f t="shared" si="47"/>
        <v>143.51335355677531</v>
      </c>
      <c r="F616">
        <f t="shared" si="46"/>
        <v>-7.3425276288289751</v>
      </c>
      <c r="G616">
        <f t="shared" si="48"/>
        <v>-8.1476487354124902</v>
      </c>
      <c r="H616" t="b">
        <f t="shared" si="49"/>
        <v>1</v>
      </c>
    </row>
    <row r="617" spans="1:8" x14ac:dyDescent="0.15">
      <c r="A617" s="2">
        <v>43802</v>
      </c>
      <c r="B617" s="4">
        <v>616</v>
      </c>
      <c r="C617" s="5">
        <v>131.66999999999999</v>
      </c>
      <c r="D617">
        <f t="shared" si="45"/>
        <v>135.47839116980074</v>
      </c>
      <c r="E617">
        <f t="shared" si="47"/>
        <v>142.6360681081253</v>
      </c>
      <c r="F617">
        <f t="shared" si="46"/>
        <v>-7.1576769383245562</v>
      </c>
      <c r="G617">
        <f t="shared" si="48"/>
        <v>-8.1593707003703653</v>
      </c>
      <c r="H617" t="b">
        <f t="shared" si="49"/>
        <v>1</v>
      </c>
    </row>
    <row r="618" spans="1:8" x14ac:dyDescent="0.15">
      <c r="A618" s="2">
        <v>43803</v>
      </c>
      <c r="B618" s="4">
        <v>617</v>
      </c>
      <c r="C618" s="5">
        <v>128.9</v>
      </c>
      <c r="D618">
        <f t="shared" si="45"/>
        <v>134.46633098983139</v>
      </c>
      <c r="E618">
        <f t="shared" si="47"/>
        <v>141.61858158159751</v>
      </c>
      <c r="F618">
        <f t="shared" si="46"/>
        <v>-7.1522505917661192</v>
      </c>
      <c r="G618">
        <f t="shared" si="48"/>
        <v>-7.9981913771849928</v>
      </c>
      <c r="H618" t="b">
        <f t="shared" si="49"/>
        <v>1</v>
      </c>
    </row>
    <row r="619" spans="1:8" x14ac:dyDescent="0.15">
      <c r="A619" s="2">
        <v>43804</v>
      </c>
      <c r="B619" s="4">
        <v>618</v>
      </c>
      <c r="C619" s="5">
        <v>129.13999999999999</v>
      </c>
      <c r="D619">
        <f t="shared" si="45"/>
        <v>133.64689545293425</v>
      </c>
      <c r="E619">
        <f t="shared" si="47"/>
        <v>140.69424220518289</v>
      </c>
      <c r="F619">
        <f t="shared" si="46"/>
        <v>-7.047346752248643</v>
      </c>
      <c r="G619">
        <f t="shared" si="48"/>
        <v>-7.7954773175260987</v>
      </c>
      <c r="H619" t="b">
        <f t="shared" si="49"/>
        <v>1</v>
      </c>
    </row>
    <row r="620" spans="1:8" x14ac:dyDescent="0.15">
      <c r="A620" s="2">
        <v>43805</v>
      </c>
      <c r="B620" s="4">
        <v>619</v>
      </c>
      <c r="C620" s="5">
        <v>131.52000000000001</v>
      </c>
      <c r="D620">
        <f t="shared" si="45"/>
        <v>133.31968076786742</v>
      </c>
      <c r="E620">
        <f t="shared" si="47"/>
        <v>140.01466870850265</v>
      </c>
      <c r="F620">
        <f t="shared" si="46"/>
        <v>-6.6949879406352295</v>
      </c>
      <c r="G620">
        <f t="shared" si="48"/>
        <v>-7.5190118281032756</v>
      </c>
      <c r="H620" t="b">
        <f t="shared" si="49"/>
        <v>1</v>
      </c>
    </row>
    <row r="621" spans="1:8" x14ac:dyDescent="0.15">
      <c r="A621" s="2">
        <v>43806</v>
      </c>
      <c r="B621" s="4">
        <v>620</v>
      </c>
      <c r="C621" s="5">
        <v>132.94</v>
      </c>
      <c r="D621">
        <f t="shared" si="45"/>
        <v>133.26126834204166</v>
      </c>
      <c r="E621">
        <f t="shared" si="47"/>
        <v>139.49061917453952</v>
      </c>
      <c r="F621">
        <f t="shared" si="46"/>
        <v>-6.2293508324978575</v>
      </c>
      <c r="G621">
        <f t="shared" si="48"/>
        <v>-7.24047542033715</v>
      </c>
      <c r="H621" t="b">
        <f t="shared" si="49"/>
        <v>1</v>
      </c>
    </row>
    <row r="622" spans="1:8" x14ac:dyDescent="0.15">
      <c r="A622" s="2">
        <v>43807</v>
      </c>
      <c r="B622" s="4">
        <v>621</v>
      </c>
      <c r="C622" s="5">
        <v>132.54</v>
      </c>
      <c r="D622">
        <f t="shared" si="45"/>
        <v>133.15030398172755</v>
      </c>
      <c r="E622">
        <f t="shared" si="47"/>
        <v>138.97575849494399</v>
      </c>
      <c r="F622">
        <f t="shared" si="46"/>
        <v>-5.8254545132164424</v>
      </c>
      <c r="G622">
        <f t="shared" si="48"/>
        <v>-6.9797110251635832</v>
      </c>
      <c r="H622" t="b">
        <f t="shared" si="49"/>
        <v>1</v>
      </c>
    </row>
    <row r="623" spans="1:8" x14ac:dyDescent="0.15">
      <c r="A623" s="2">
        <v>43808</v>
      </c>
      <c r="B623" s="4">
        <v>622</v>
      </c>
      <c r="C623" s="5">
        <v>132.66</v>
      </c>
      <c r="D623">
        <f t="shared" si="45"/>
        <v>133.07487259992331</v>
      </c>
      <c r="E623">
        <f t="shared" si="47"/>
        <v>138.50792453235553</v>
      </c>
      <c r="F623">
        <f t="shared" si="46"/>
        <v>-5.4330519324322211</v>
      </c>
      <c r="G623">
        <f t="shared" si="48"/>
        <v>-6.7180264810165511</v>
      </c>
      <c r="H623" t="b">
        <f t="shared" si="49"/>
        <v>1</v>
      </c>
    </row>
    <row r="624" spans="1:8" x14ac:dyDescent="0.15">
      <c r="A624" s="2">
        <v>43809</v>
      </c>
      <c r="B624" s="4">
        <v>623</v>
      </c>
      <c r="C624" s="5">
        <v>129.72999999999999</v>
      </c>
      <c r="D624">
        <f t="shared" si="45"/>
        <v>132.56027681531972</v>
      </c>
      <c r="E624">
        <f t="shared" si="47"/>
        <v>137.85770790032922</v>
      </c>
      <c r="F624">
        <f t="shared" si="46"/>
        <v>-5.2974310850094923</v>
      </c>
      <c r="G624">
        <f t="shared" si="48"/>
        <v>-6.4644531349955043</v>
      </c>
      <c r="H624" t="b">
        <f t="shared" si="49"/>
        <v>1</v>
      </c>
    </row>
    <row r="625" spans="1:8" x14ac:dyDescent="0.15">
      <c r="A625" s="2">
        <v>43810</v>
      </c>
      <c r="B625" s="4">
        <v>624</v>
      </c>
      <c r="C625" s="5">
        <v>127.77</v>
      </c>
      <c r="D625">
        <f t="shared" si="45"/>
        <v>131.82331115142438</v>
      </c>
      <c r="E625">
        <f t="shared" si="47"/>
        <v>137.1104702780826</v>
      </c>
      <c r="F625">
        <f t="shared" si="46"/>
        <v>-5.2871591266582243</v>
      </c>
      <c r="G625">
        <f t="shared" si="48"/>
        <v>-6.2360788569765315</v>
      </c>
      <c r="H625" t="b">
        <f t="shared" si="49"/>
        <v>1</v>
      </c>
    </row>
    <row r="626" spans="1:8" x14ac:dyDescent="0.15">
      <c r="A626" s="2">
        <v>43811</v>
      </c>
      <c r="B626" s="4">
        <v>625</v>
      </c>
      <c r="C626" s="5">
        <v>125</v>
      </c>
      <c r="D626">
        <f t="shared" si="45"/>
        <v>130.77357097428217</v>
      </c>
      <c r="E626">
        <f t="shared" si="47"/>
        <v>136.21339840563203</v>
      </c>
      <c r="F626">
        <f t="shared" si="46"/>
        <v>-5.4398274313498689</v>
      </c>
      <c r="G626">
        <f t="shared" si="48"/>
        <v>-6.0452066895348997</v>
      </c>
      <c r="H626" t="b">
        <f t="shared" si="49"/>
        <v>1</v>
      </c>
    </row>
    <row r="627" spans="1:8" x14ac:dyDescent="0.15">
      <c r="A627" s="2">
        <v>43812</v>
      </c>
      <c r="B627" s="4">
        <v>626</v>
      </c>
      <c r="C627" s="5">
        <v>127.84</v>
      </c>
      <c r="D627">
        <f t="shared" si="45"/>
        <v>130.32225236285416</v>
      </c>
      <c r="E627">
        <f t="shared" si="47"/>
        <v>135.59314667188153</v>
      </c>
      <c r="F627">
        <f t="shared" si="46"/>
        <v>-5.2708943090273692</v>
      </c>
      <c r="G627">
        <f t="shared" si="48"/>
        <v>-5.8361671025639277</v>
      </c>
      <c r="H627" t="b">
        <f t="shared" si="49"/>
        <v>1</v>
      </c>
    </row>
    <row r="628" spans="1:8" x14ac:dyDescent="0.15">
      <c r="A628" s="2">
        <v>43813</v>
      </c>
      <c r="B628" s="4">
        <v>627</v>
      </c>
      <c r="C628" s="5">
        <v>126.9</v>
      </c>
      <c r="D628">
        <f t="shared" si="45"/>
        <v>129.79575199933814</v>
      </c>
      <c r="E628">
        <f t="shared" si="47"/>
        <v>134.94920988137179</v>
      </c>
      <c r="F628">
        <f t="shared" si="46"/>
        <v>-5.1534578820336492</v>
      </c>
      <c r="G628">
        <f t="shared" si="48"/>
        <v>-5.6257350058733726</v>
      </c>
      <c r="H628" t="b">
        <f t="shared" si="49"/>
        <v>1</v>
      </c>
    </row>
    <row r="629" spans="1:8" x14ac:dyDescent="0.15">
      <c r="A629" s="2">
        <v>43814</v>
      </c>
      <c r="B629" s="4">
        <v>628</v>
      </c>
      <c r="C629" s="5">
        <v>125.8</v>
      </c>
      <c r="D629">
        <f t="shared" si="45"/>
        <v>129.18102092251689</v>
      </c>
      <c r="E629">
        <f t="shared" si="47"/>
        <v>134.27149063089982</v>
      </c>
      <c r="F629">
        <f t="shared" si="46"/>
        <v>-5.0904697083829262</v>
      </c>
      <c r="G629">
        <f t="shared" si="48"/>
        <v>-5.4474552022897837</v>
      </c>
      <c r="H629" t="b">
        <f t="shared" si="49"/>
        <v>1</v>
      </c>
    </row>
    <row r="630" spans="1:8" x14ac:dyDescent="0.15">
      <c r="A630" s="2">
        <v>43815</v>
      </c>
      <c r="B630" s="4">
        <v>629</v>
      </c>
      <c r="C630" s="5">
        <v>116.01</v>
      </c>
      <c r="D630">
        <f t="shared" si="45"/>
        <v>127.15471001136045</v>
      </c>
      <c r="E630">
        <f t="shared" si="47"/>
        <v>132.91878762120353</v>
      </c>
      <c r="F630">
        <f t="shared" si="46"/>
        <v>-5.7640776098430848</v>
      </c>
      <c r="G630">
        <f t="shared" si="48"/>
        <v>-5.3957581775503645</v>
      </c>
      <c r="H630" t="b">
        <f t="shared" si="49"/>
        <v>0</v>
      </c>
    </row>
    <row r="631" spans="1:8" x14ac:dyDescent="0.15">
      <c r="A631" s="2">
        <v>43816</v>
      </c>
      <c r="B631" s="4">
        <v>630</v>
      </c>
      <c r="C631" s="5">
        <v>107.01</v>
      </c>
      <c r="D631">
        <f t="shared" si="45"/>
        <v>124.05552385576654</v>
      </c>
      <c r="E631">
        <f t="shared" si="47"/>
        <v>130.99961816778105</v>
      </c>
      <c r="F631">
        <f t="shared" si="46"/>
        <v>-6.9440943120145135</v>
      </c>
      <c r="G631">
        <f t="shared" si="48"/>
        <v>-5.5200514885279279</v>
      </c>
      <c r="H631" t="b">
        <f t="shared" si="49"/>
        <v>0</v>
      </c>
    </row>
    <row r="632" spans="1:8" x14ac:dyDescent="0.15">
      <c r="A632" s="2">
        <v>43817</v>
      </c>
      <c r="B632" s="4">
        <v>631</v>
      </c>
      <c r="C632" s="5">
        <v>104.63</v>
      </c>
      <c r="D632">
        <f t="shared" si="45"/>
        <v>121.06698172411015</v>
      </c>
      <c r="E632">
        <f t="shared" si="47"/>
        <v>129.04631311831579</v>
      </c>
      <c r="F632">
        <f t="shared" si="46"/>
        <v>-7.9793313942056443</v>
      </c>
      <c r="G632">
        <f t="shared" si="48"/>
        <v>-5.802971428724975</v>
      </c>
      <c r="H632" t="b">
        <f t="shared" si="49"/>
        <v>0</v>
      </c>
    </row>
    <row r="633" spans="1:8" x14ac:dyDescent="0.15">
      <c r="A633" s="2">
        <v>43818</v>
      </c>
      <c r="B633" s="4">
        <v>632</v>
      </c>
      <c r="C633" s="5">
        <v>113.02</v>
      </c>
      <c r="D633">
        <f t="shared" si="45"/>
        <v>119.82898453578551</v>
      </c>
      <c r="E633">
        <f t="shared" si="47"/>
        <v>127.85917881325537</v>
      </c>
      <c r="F633">
        <f t="shared" si="46"/>
        <v>-8.0301942774698603</v>
      </c>
      <c r="G633">
        <f t="shared" si="48"/>
        <v>-6.1066117834427933</v>
      </c>
      <c r="H633" t="b">
        <f t="shared" si="49"/>
        <v>0</v>
      </c>
    </row>
    <row r="634" spans="1:8" x14ac:dyDescent="0.15">
      <c r="A634" s="2">
        <v>43819</v>
      </c>
      <c r="B634" s="4">
        <v>633</v>
      </c>
      <c r="C634" s="5">
        <v>113.35</v>
      </c>
      <c r="D634">
        <f t="shared" si="45"/>
        <v>118.83221768412619</v>
      </c>
      <c r="E634">
        <f t="shared" si="47"/>
        <v>126.7844248270883</v>
      </c>
      <c r="F634">
        <f t="shared" si="46"/>
        <v>-7.9522071429621093</v>
      </c>
      <c r="G634">
        <f t="shared" si="48"/>
        <v>-6.4027282296987806</v>
      </c>
      <c r="H634" t="b">
        <f t="shared" si="49"/>
        <v>0</v>
      </c>
    </row>
    <row r="635" spans="1:8" x14ac:dyDescent="0.15">
      <c r="A635" s="2">
        <v>43820</v>
      </c>
      <c r="B635" s="4">
        <v>634</v>
      </c>
      <c r="C635" s="5">
        <v>114.3</v>
      </c>
      <c r="D635">
        <f t="shared" si="45"/>
        <v>118.13495342502986</v>
      </c>
      <c r="E635">
        <f t="shared" si="47"/>
        <v>125.85965261767436</v>
      </c>
      <c r="F635">
        <f t="shared" si="46"/>
        <v>-7.7246991926444935</v>
      </c>
      <c r="G635">
        <f t="shared" si="48"/>
        <v>-6.6566028698426276</v>
      </c>
      <c r="H635" t="b">
        <f t="shared" si="49"/>
        <v>0</v>
      </c>
    </row>
    <row r="636" spans="1:8" x14ac:dyDescent="0.15">
      <c r="A636" s="2">
        <v>43821</v>
      </c>
      <c r="B636" s="4">
        <v>635</v>
      </c>
      <c r="C636" s="5">
        <v>114.75</v>
      </c>
      <c r="D636">
        <f t="shared" si="45"/>
        <v>117.61419135964064</v>
      </c>
      <c r="E636">
        <f t="shared" si="47"/>
        <v>125.03671538673552</v>
      </c>
      <c r="F636">
        <f t="shared" si="46"/>
        <v>-7.4225240270948802</v>
      </c>
      <c r="G636">
        <f t="shared" si="48"/>
        <v>-6.8956728385167958</v>
      </c>
      <c r="H636" t="b">
        <f t="shared" si="49"/>
        <v>0</v>
      </c>
    </row>
    <row r="637" spans="1:8" x14ac:dyDescent="0.15">
      <c r="A637" s="2">
        <v>43822</v>
      </c>
      <c r="B637" s="4">
        <v>636</v>
      </c>
      <c r="C637" s="5">
        <v>113.75</v>
      </c>
      <c r="D637">
        <f t="shared" si="45"/>
        <v>117.01970038123439</v>
      </c>
      <c r="E637">
        <f t="shared" si="47"/>
        <v>124.20066239512548</v>
      </c>
      <c r="F637">
        <f t="shared" si="46"/>
        <v>-7.1809620138910901</v>
      </c>
      <c r="G637">
        <f t="shared" si="48"/>
        <v>-7.1209510753898444</v>
      </c>
      <c r="H637" t="b">
        <f t="shared" si="49"/>
        <v>0</v>
      </c>
    </row>
    <row r="638" spans="1:8" x14ac:dyDescent="0.15">
      <c r="A638" s="2">
        <v>43823</v>
      </c>
      <c r="B638" s="4">
        <v>637</v>
      </c>
      <c r="C638" s="5">
        <v>114.28</v>
      </c>
      <c r="D638">
        <f t="shared" si="45"/>
        <v>116.59820801489064</v>
      </c>
      <c r="E638">
        <f t="shared" si="47"/>
        <v>123.46579851400506</v>
      </c>
      <c r="F638">
        <f t="shared" si="46"/>
        <v>-6.8675904991144137</v>
      </c>
      <c r="G638">
        <f t="shared" si="48"/>
        <v>-7.3184089410266768</v>
      </c>
      <c r="H638" t="b">
        <f t="shared" si="49"/>
        <v>1</v>
      </c>
    </row>
    <row r="639" spans="1:8" x14ac:dyDescent="0.15">
      <c r="A639" s="2">
        <v>43824</v>
      </c>
      <c r="B639" s="4">
        <v>638</v>
      </c>
      <c r="C639" s="5">
        <v>110.66</v>
      </c>
      <c r="D639">
        <f t="shared" si="45"/>
        <v>115.68463755106131</v>
      </c>
      <c r="E639">
        <f t="shared" si="47"/>
        <v>122.51722084630097</v>
      </c>
      <c r="F639">
        <f t="shared" si="46"/>
        <v>-6.8325832952396581</v>
      </c>
      <c r="G639">
        <f t="shared" si="48"/>
        <v>-7.4371317949596296</v>
      </c>
      <c r="H639" t="b">
        <f t="shared" si="49"/>
        <v>1</v>
      </c>
    </row>
    <row r="640" spans="1:8" x14ac:dyDescent="0.15">
      <c r="A640" s="2">
        <v>43825</v>
      </c>
      <c r="B640" s="4">
        <v>639</v>
      </c>
      <c r="C640" s="5">
        <v>111.93</v>
      </c>
      <c r="D640">
        <f t="shared" si="45"/>
        <v>115.10700100474419</v>
      </c>
      <c r="E640">
        <f t="shared" si="47"/>
        <v>121.73298226509348</v>
      </c>
      <c r="F640">
        <f t="shared" si="46"/>
        <v>-6.6259812603492918</v>
      </c>
      <c r="G640">
        <f t="shared" si="48"/>
        <v>-7.40178590033016</v>
      </c>
      <c r="H640" t="b">
        <f t="shared" si="49"/>
        <v>1</v>
      </c>
    </row>
    <row r="641" spans="1:8" x14ac:dyDescent="0.15">
      <c r="A641" s="2">
        <v>43826</v>
      </c>
      <c r="B641" s="4">
        <v>640</v>
      </c>
      <c r="C641" s="5">
        <v>109.89</v>
      </c>
      <c r="D641">
        <f t="shared" si="45"/>
        <v>114.30438546555277</v>
      </c>
      <c r="E641">
        <f t="shared" si="47"/>
        <v>120.85572431953101</v>
      </c>
      <c r="F641">
        <f t="shared" si="46"/>
        <v>-6.5513388539782369</v>
      </c>
      <c r="G641">
        <f t="shared" si="48"/>
        <v>-7.2431200625271153</v>
      </c>
      <c r="H641" t="b">
        <f t="shared" si="49"/>
        <v>1</v>
      </c>
    </row>
    <row r="642" spans="1:8" x14ac:dyDescent="0.15">
      <c r="A642" s="2">
        <v>43827</v>
      </c>
      <c r="B642" s="4">
        <v>641</v>
      </c>
      <c r="C642" s="5">
        <v>112.66</v>
      </c>
      <c r="D642">
        <f t="shared" si="45"/>
        <v>114.05140308623696</v>
      </c>
      <c r="E642">
        <f t="shared" si="47"/>
        <v>120.24863362919538</v>
      </c>
      <c r="F642">
        <f t="shared" si="46"/>
        <v>-6.1972305429584225</v>
      </c>
      <c r="G642">
        <f t="shared" si="48"/>
        <v>-7.0394574253591777</v>
      </c>
      <c r="H642" t="b">
        <f t="shared" si="49"/>
        <v>1</v>
      </c>
    </row>
    <row r="643" spans="1:8" x14ac:dyDescent="0.15">
      <c r="A643" s="2">
        <v>43828</v>
      </c>
      <c r="B643" s="4">
        <v>642</v>
      </c>
      <c r="C643" s="5">
        <v>114.05</v>
      </c>
      <c r="D643">
        <f t="shared" si="45"/>
        <v>114.05118722681588</v>
      </c>
      <c r="E643">
        <f t="shared" si="47"/>
        <v>119.78947558258832</v>
      </c>
      <c r="F643">
        <f t="shared" si="46"/>
        <v>-5.7382883557724398</v>
      </c>
      <c r="G643">
        <f t="shared" si="48"/>
        <v>-6.7934664490047698</v>
      </c>
      <c r="H643" t="b">
        <f t="shared" si="49"/>
        <v>1</v>
      </c>
    </row>
    <row r="644" spans="1:8" x14ac:dyDescent="0.15">
      <c r="A644" s="2">
        <v>43829</v>
      </c>
      <c r="B644" s="4">
        <v>643</v>
      </c>
      <c r="C644" s="5">
        <v>116.1</v>
      </c>
      <c r="D644">
        <f t="shared" si="45"/>
        <v>114.36638919192113</v>
      </c>
      <c r="E644">
        <f t="shared" si="47"/>
        <v>119.51618109498918</v>
      </c>
      <c r="F644">
        <f t="shared" si="46"/>
        <v>-5.1497919030680492</v>
      </c>
      <c r="G644">
        <f t="shared" si="48"/>
        <v>-6.5073656390518311</v>
      </c>
      <c r="H644" t="b">
        <f t="shared" si="49"/>
        <v>1</v>
      </c>
    </row>
    <row r="645" spans="1:8" x14ac:dyDescent="0.15">
      <c r="A645" s="2">
        <v>43830</v>
      </c>
      <c r="B645" s="4">
        <v>644</v>
      </c>
      <c r="C645" s="5">
        <v>113.92</v>
      </c>
      <c r="D645">
        <f t="shared" si="45"/>
        <v>114.29771393162557</v>
      </c>
      <c r="E645">
        <f t="shared" si="47"/>
        <v>119.10164916202702</v>
      </c>
      <c r="F645">
        <f t="shared" si="46"/>
        <v>-4.80393523040145</v>
      </c>
      <c r="G645">
        <f t="shared" si="48"/>
        <v>-6.2164113283081166</v>
      </c>
      <c r="H645" t="b">
        <f t="shared" si="49"/>
        <v>1</v>
      </c>
    </row>
    <row r="646" spans="1:8" x14ac:dyDescent="0.15">
      <c r="A646" s="2">
        <v>43831</v>
      </c>
      <c r="B646" s="4">
        <v>645</v>
      </c>
      <c r="C646" s="5">
        <v>114.45</v>
      </c>
      <c r="D646">
        <f t="shared" si="45"/>
        <v>114.32114255752933</v>
      </c>
      <c r="E646">
        <f t="shared" si="47"/>
        <v>118.75708255743243</v>
      </c>
      <c r="F646">
        <f t="shared" si="46"/>
        <v>-4.4359399999030984</v>
      </c>
      <c r="G646">
        <f t="shared" si="48"/>
        <v>-5.9114088823094511</v>
      </c>
      <c r="H646" t="b">
        <f t="shared" si="49"/>
        <v>1</v>
      </c>
    </row>
    <row r="647" spans="1:8" x14ac:dyDescent="0.15">
      <c r="A647" s="2">
        <v>43832</v>
      </c>
      <c r="B647" s="4">
        <v>646</v>
      </c>
      <c r="C647" s="5">
        <v>113.08</v>
      </c>
      <c r="D647">
        <f t="shared" si="45"/>
        <v>114.13019754867865</v>
      </c>
      <c r="E647">
        <f t="shared" si="47"/>
        <v>118.33655792354855</v>
      </c>
      <c r="F647">
        <f t="shared" si="46"/>
        <v>-4.2063603748699023</v>
      </c>
      <c r="G647">
        <f t="shared" si="48"/>
        <v>-5.6157166462822836</v>
      </c>
      <c r="H647" t="b">
        <f t="shared" si="49"/>
        <v>1</v>
      </c>
    </row>
    <row r="648" spans="1:8" x14ac:dyDescent="0.15">
      <c r="A648" s="2">
        <v>43833</v>
      </c>
      <c r="B648" s="4">
        <v>647</v>
      </c>
      <c r="C648" s="5">
        <v>112.51</v>
      </c>
      <c r="D648">
        <f t="shared" si="45"/>
        <v>113.88093638734347</v>
      </c>
      <c r="E648">
        <f t="shared" si="47"/>
        <v>117.90496104032275</v>
      </c>
      <c r="F648">
        <f t="shared" si="46"/>
        <v>-4.0240246529792785</v>
      </c>
      <c r="G648">
        <f t="shared" si="48"/>
        <v>-5.303654574920019</v>
      </c>
      <c r="H648" t="b">
        <f t="shared" si="49"/>
        <v>1</v>
      </c>
    </row>
    <row r="649" spans="1:8" x14ac:dyDescent="0.15">
      <c r="A649" s="2">
        <v>43834</v>
      </c>
      <c r="B649" s="4">
        <v>648</v>
      </c>
      <c r="C649" s="5">
        <v>118.83</v>
      </c>
      <c r="D649">
        <f t="shared" si="45"/>
        <v>114.64233078929063</v>
      </c>
      <c r="E649">
        <f t="shared" si="47"/>
        <v>117.97348244474328</v>
      </c>
      <c r="F649">
        <f t="shared" si="46"/>
        <v>-3.3311516554526577</v>
      </c>
      <c r="G649">
        <f t="shared" si="48"/>
        <v>-4.937562396598171</v>
      </c>
      <c r="H649" t="b">
        <f t="shared" si="49"/>
        <v>1</v>
      </c>
    </row>
    <row r="650" spans="1:8" x14ac:dyDescent="0.15">
      <c r="A650" s="2">
        <v>43835</v>
      </c>
      <c r="B650" s="4">
        <v>649</v>
      </c>
      <c r="C650" s="5">
        <v>120.24</v>
      </c>
      <c r="D650">
        <f t="shared" si="45"/>
        <v>115.50351066786131</v>
      </c>
      <c r="E650">
        <f t="shared" si="47"/>
        <v>118.14137263402156</v>
      </c>
      <c r="F650">
        <f t="shared" si="46"/>
        <v>-2.6378619661602585</v>
      </c>
      <c r="G650">
        <f t="shared" si="48"/>
        <v>-4.5027316312850623</v>
      </c>
      <c r="H650" t="b">
        <f t="shared" si="49"/>
        <v>1</v>
      </c>
    </row>
    <row r="651" spans="1:8" x14ac:dyDescent="0.15">
      <c r="A651" s="2">
        <v>43836</v>
      </c>
      <c r="B651" s="4">
        <v>650</v>
      </c>
      <c r="C651" s="5">
        <v>120.79</v>
      </c>
      <c r="D651">
        <f t="shared" si="45"/>
        <v>116.31681671895956</v>
      </c>
      <c r="E651">
        <f t="shared" si="47"/>
        <v>118.33756725372368</v>
      </c>
      <c r="F651">
        <f t="shared" si="46"/>
        <v>-2.0207505347641188</v>
      </c>
      <c r="G651">
        <f t="shared" si="48"/>
        <v>-4.0386782970412503</v>
      </c>
      <c r="H651" t="b">
        <f t="shared" si="49"/>
        <v>1</v>
      </c>
    </row>
    <row r="652" spans="1:8" x14ac:dyDescent="0.15">
      <c r="A652" s="2">
        <v>43837</v>
      </c>
      <c r="B652" s="4">
        <v>651</v>
      </c>
      <c r="C652" s="5">
        <v>124.13</v>
      </c>
      <c r="D652">
        <f t="shared" si="45"/>
        <v>117.5188449160427</v>
      </c>
      <c r="E652">
        <f t="shared" si="47"/>
        <v>118.76663634604044</v>
      </c>
      <c r="F652">
        <f t="shared" si="46"/>
        <v>-1.2477914299977471</v>
      </c>
      <c r="G652">
        <f t="shared" si="48"/>
        <v>-3.5397341941773957</v>
      </c>
      <c r="H652" t="b">
        <f t="shared" si="49"/>
        <v>1</v>
      </c>
    </row>
    <row r="653" spans="1:8" x14ac:dyDescent="0.15">
      <c r="A653" s="2">
        <v>43838</v>
      </c>
      <c r="B653" s="4">
        <v>652</v>
      </c>
      <c r="C653" s="5">
        <v>123.59</v>
      </c>
      <c r="D653">
        <f t="shared" si="45"/>
        <v>118.45286877511306</v>
      </c>
      <c r="E653">
        <f t="shared" si="47"/>
        <v>119.12392254263004</v>
      </c>
      <c r="F653">
        <f t="shared" si="46"/>
        <v>-0.67105376751698032</v>
      </c>
      <c r="G653">
        <f t="shared" si="48"/>
        <v>-3.0420966235606102</v>
      </c>
      <c r="H653" t="b">
        <f t="shared" si="49"/>
        <v>1</v>
      </c>
    </row>
    <row r="654" spans="1:8" x14ac:dyDescent="0.15">
      <c r="A654" s="2">
        <v>43839</v>
      </c>
      <c r="B654" s="4">
        <v>653</v>
      </c>
      <c r="C654" s="5">
        <v>121.74</v>
      </c>
      <c r="D654">
        <f t="shared" ref="D654:D717" si="50">C654*(2/(12+1))+D653*(1-(2/(12+1)))</f>
        <v>118.95858127124951</v>
      </c>
      <c r="E654">
        <f t="shared" si="47"/>
        <v>119.31770605799078</v>
      </c>
      <c r="F654">
        <f t="shared" si="46"/>
        <v>-0.35912478674126191</v>
      </c>
      <c r="G654">
        <f t="shared" si="48"/>
        <v>-2.5482287964872561</v>
      </c>
      <c r="H654" t="b">
        <f t="shared" si="49"/>
        <v>1</v>
      </c>
    </row>
    <row r="655" spans="1:8" x14ac:dyDescent="0.15">
      <c r="A655" s="2">
        <v>43840</v>
      </c>
      <c r="B655" s="4">
        <v>654</v>
      </c>
      <c r="C655" s="5">
        <v>122</v>
      </c>
      <c r="D655">
        <f t="shared" si="50"/>
        <v>119.42649184490344</v>
      </c>
      <c r="E655">
        <f t="shared" si="47"/>
        <v>119.5163944981396</v>
      </c>
      <c r="F655">
        <f t="shared" si="46"/>
        <v>-8.9902653236165975E-2</v>
      </c>
      <c r="G655">
        <f t="shared" si="48"/>
        <v>-2.0653357579687079</v>
      </c>
      <c r="H655" t="b">
        <f t="shared" si="49"/>
        <v>1</v>
      </c>
    </row>
    <row r="656" spans="1:8" x14ac:dyDescent="0.15">
      <c r="A656" s="2">
        <v>43841</v>
      </c>
      <c r="B656" s="4">
        <v>655</v>
      </c>
      <c r="C656" s="5">
        <v>127.7</v>
      </c>
      <c r="D656">
        <f t="shared" si="50"/>
        <v>120.69933925337983</v>
      </c>
      <c r="E656">
        <f t="shared" si="47"/>
        <v>120.12258749827741</v>
      </c>
      <c r="F656">
        <f t="shared" si="46"/>
        <v>0.57675175510242127</v>
      </c>
      <c r="G656">
        <f t="shared" si="48"/>
        <v>-1.5338788546384496</v>
      </c>
      <c r="H656" t="b">
        <f t="shared" si="49"/>
        <v>1</v>
      </c>
    </row>
    <row r="657" spans="1:8" x14ac:dyDescent="0.15">
      <c r="A657" s="2">
        <v>43842</v>
      </c>
      <c r="B657" s="4">
        <v>656</v>
      </c>
      <c r="C657" s="5">
        <v>127.51</v>
      </c>
      <c r="D657">
        <f t="shared" si="50"/>
        <v>121.74713321439833</v>
      </c>
      <c r="E657">
        <f t="shared" si="47"/>
        <v>120.66980323914575</v>
      </c>
      <c r="F657">
        <f t="shared" si="46"/>
        <v>1.0773299752525816</v>
      </c>
      <c r="G657">
        <f t="shared" si="48"/>
        <v>-0.96706167372379859</v>
      </c>
      <c r="H657" t="b">
        <f t="shared" si="49"/>
        <v>1</v>
      </c>
    </row>
    <row r="658" spans="1:8" x14ac:dyDescent="0.15">
      <c r="A658" s="2">
        <v>43843</v>
      </c>
      <c r="B658" s="4">
        <v>657</v>
      </c>
      <c r="C658" s="5">
        <v>127.75</v>
      </c>
      <c r="D658">
        <f t="shared" si="50"/>
        <v>122.67065118141397</v>
      </c>
      <c r="E658">
        <f t="shared" si="47"/>
        <v>121.19426225846829</v>
      </c>
      <c r="F658">
        <f t="shared" si="46"/>
        <v>1.4763889229456879</v>
      </c>
      <c r="G658">
        <f t="shared" si="48"/>
        <v>-0.43289049834620463</v>
      </c>
      <c r="H658" t="b">
        <f t="shared" si="49"/>
        <v>1</v>
      </c>
    </row>
    <row r="659" spans="1:8" x14ac:dyDescent="0.15">
      <c r="A659" s="2">
        <v>43844</v>
      </c>
      <c r="B659" s="4">
        <v>658</v>
      </c>
      <c r="C659" s="5">
        <v>129.12</v>
      </c>
      <c r="D659">
        <f t="shared" si="50"/>
        <v>123.66285869196568</v>
      </c>
      <c r="E659">
        <f t="shared" si="47"/>
        <v>121.78135394302619</v>
      </c>
      <c r="F659">
        <f t="shared" si="46"/>
        <v>1.8815047489394914</v>
      </c>
      <c r="G659">
        <f t="shared" si="48"/>
        <v>6.9261358887100888E-2</v>
      </c>
      <c r="H659" t="b">
        <f t="shared" si="49"/>
        <v>1</v>
      </c>
    </row>
    <row r="660" spans="1:8" x14ac:dyDescent="0.15">
      <c r="A660" s="2">
        <v>43845</v>
      </c>
      <c r="B660" s="4">
        <v>659</v>
      </c>
      <c r="C660" s="5">
        <v>142.69999999999999</v>
      </c>
      <c r="D660">
        <f t="shared" si="50"/>
        <v>126.5916496624325</v>
      </c>
      <c r="E660">
        <f t="shared" si="47"/>
        <v>123.33088328057981</v>
      </c>
      <c r="F660">
        <f t="shared" si="46"/>
        <v>3.2607663818526902</v>
      </c>
      <c r="G660">
        <f t="shared" si="48"/>
        <v>0.65609657184452408</v>
      </c>
      <c r="H660" t="b">
        <f t="shared" si="49"/>
        <v>1</v>
      </c>
    </row>
    <row r="661" spans="1:8" x14ac:dyDescent="0.15">
      <c r="A661" s="2">
        <v>43846</v>
      </c>
      <c r="B661" s="4">
        <v>660</v>
      </c>
      <c r="C661" s="5">
        <v>142.55000000000001</v>
      </c>
      <c r="D661">
        <f t="shared" si="50"/>
        <v>129.04678048359673</v>
      </c>
      <c r="E661">
        <f t="shared" si="47"/>
        <v>124.75452155609243</v>
      </c>
      <c r="F661">
        <f t="shared" si="46"/>
        <v>4.2922589275043066</v>
      </c>
      <c r="G661">
        <f t="shared" si="48"/>
        <v>1.2716577226780856</v>
      </c>
      <c r="H661" t="b">
        <f t="shared" si="49"/>
        <v>1</v>
      </c>
    </row>
    <row r="662" spans="1:8" x14ac:dyDescent="0.15">
      <c r="A662" s="2">
        <v>43847</v>
      </c>
      <c r="B662" s="4">
        <v>661</v>
      </c>
      <c r="C662" s="5">
        <v>145.6</v>
      </c>
      <c r="D662">
        <f t="shared" si="50"/>
        <v>131.59342963996647</v>
      </c>
      <c r="E662">
        <f t="shared" si="47"/>
        <v>126.29863107045595</v>
      </c>
      <c r="F662">
        <f t="shared" si="46"/>
        <v>5.2947985695105189</v>
      </c>
      <c r="G662">
        <f t="shared" si="48"/>
        <v>1.9345302045700299</v>
      </c>
      <c r="H662" t="b">
        <f t="shared" si="49"/>
        <v>1</v>
      </c>
    </row>
    <row r="663" spans="1:8" x14ac:dyDescent="0.15">
      <c r="A663" s="2">
        <v>43848</v>
      </c>
      <c r="B663" s="4">
        <v>662</v>
      </c>
      <c r="C663" s="5">
        <v>148.75</v>
      </c>
      <c r="D663">
        <f t="shared" si="50"/>
        <v>134.23290200304854</v>
      </c>
      <c r="E663">
        <f t="shared" si="47"/>
        <v>127.96169543560737</v>
      </c>
      <c r="F663">
        <f t="shared" si="46"/>
        <v>6.271206567441169</v>
      </c>
      <c r="G663">
        <f t="shared" si="48"/>
        <v>2.6712336883680781</v>
      </c>
      <c r="H663" t="b">
        <f t="shared" si="49"/>
        <v>1</v>
      </c>
    </row>
    <row r="664" spans="1:8" x14ac:dyDescent="0.15">
      <c r="A664" s="2">
        <v>43849</v>
      </c>
      <c r="B664" s="4">
        <v>663</v>
      </c>
      <c r="C664" s="5">
        <v>146.30000000000001</v>
      </c>
      <c r="D664">
        <f t="shared" si="50"/>
        <v>136.08937861796414</v>
      </c>
      <c r="E664">
        <f t="shared" si="47"/>
        <v>129.32008836630311</v>
      </c>
      <c r="F664">
        <f t="shared" si="46"/>
        <v>6.7692902516610332</v>
      </c>
      <c r="G664">
        <f t="shared" si="48"/>
        <v>3.4333662333566557</v>
      </c>
      <c r="H664" t="b">
        <f t="shared" si="49"/>
        <v>1</v>
      </c>
    </row>
    <row r="665" spans="1:8" x14ac:dyDescent="0.15">
      <c r="A665" s="2">
        <v>43850</v>
      </c>
      <c r="B665" s="4">
        <v>664</v>
      </c>
      <c r="C665" s="5">
        <v>145.30000000000001</v>
      </c>
      <c r="D665">
        <f t="shared" si="50"/>
        <v>137.50639729212349</v>
      </c>
      <c r="E665">
        <f t="shared" si="47"/>
        <v>130.50378552435473</v>
      </c>
      <c r="F665">
        <f t="shared" si="46"/>
        <v>7.0026117677687694</v>
      </c>
      <c r="G665">
        <f t="shared" si="48"/>
        <v>4.147350679208472</v>
      </c>
      <c r="H665" t="b">
        <f t="shared" si="49"/>
        <v>1</v>
      </c>
    </row>
    <row r="666" spans="1:8" x14ac:dyDescent="0.15">
      <c r="A666" s="2">
        <v>43851</v>
      </c>
      <c r="B666" s="4">
        <v>665</v>
      </c>
      <c r="C666" s="5">
        <v>148.37</v>
      </c>
      <c r="D666">
        <f t="shared" si="50"/>
        <v>139.17772078564295</v>
      </c>
      <c r="E666">
        <f t="shared" si="47"/>
        <v>131.82720881884697</v>
      </c>
      <c r="F666">
        <f t="shared" si="46"/>
        <v>7.3505119667959775</v>
      </c>
      <c r="G666">
        <f t="shared" si="48"/>
        <v>4.8443709004910716</v>
      </c>
      <c r="H666" t="b">
        <f t="shared" si="49"/>
        <v>1</v>
      </c>
    </row>
    <row r="667" spans="1:8" x14ac:dyDescent="0.15">
      <c r="A667" s="2">
        <v>43852</v>
      </c>
      <c r="B667" s="4">
        <v>666</v>
      </c>
      <c r="C667" s="5">
        <v>149.33000000000001</v>
      </c>
      <c r="D667">
        <f t="shared" si="50"/>
        <v>140.73960989554405</v>
      </c>
      <c r="E667">
        <f t="shared" si="47"/>
        <v>133.12371186930275</v>
      </c>
      <c r="F667">
        <f t="shared" ref="F667:F721" si="51">D667-E667</f>
        <v>7.6158980262412967</v>
      </c>
      <c r="G667">
        <f t="shared" si="48"/>
        <v>5.5265385786350283</v>
      </c>
      <c r="H667" t="b">
        <f t="shared" si="49"/>
        <v>1</v>
      </c>
    </row>
    <row r="668" spans="1:8" x14ac:dyDescent="0.15">
      <c r="A668" s="2">
        <v>43853</v>
      </c>
      <c r="B668" s="4">
        <v>667</v>
      </c>
      <c r="C668" s="5">
        <v>143.51</v>
      </c>
      <c r="D668">
        <f t="shared" si="50"/>
        <v>141.16582375776804</v>
      </c>
      <c r="E668">
        <f t="shared" ref="E668:E721" si="52">C668*(2/(26+1))+E667*(1-(2/(26+1)))</f>
        <v>133.8930665456507</v>
      </c>
      <c r="F668">
        <f t="shared" si="51"/>
        <v>7.2727572121173409</v>
      </c>
      <c r="G668">
        <f t="shared" si="48"/>
        <v>6.1255666300992333</v>
      </c>
      <c r="H668" t="b">
        <f t="shared" si="49"/>
        <v>1</v>
      </c>
    </row>
    <row r="669" spans="1:8" x14ac:dyDescent="0.15">
      <c r="A669" s="2">
        <v>43854</v>
      </c>
      <c r="B669" s="4">
        <v>668</v>
      </c>
      <c r="C669" s="5">
        <v>140.88</v>
      </c>
      <c r="D669">
        <f t="shared" si="50"/>
        <v>141.12185087195758</v>
      </c>
      <c r="E669">
        <f t="shared" si="52"/>
        <v>134.41061717189879</v>
      </c>
      <c r="F669">
        <f t="shared" si="51"/>
        <v>6.7112337000587843</v>
      </c>
      <c r="G669">
        <f t="shared" si="48"/>
        <v>6.5089518876776884</v>
      </c>
      <c r="H669" t="b">
        <f t="shared" si="49"/>
        <v>1</v>
      </c>
    </row>
    <row r="670" spans="1:8" x14ac:dyDescent="0.15">
      <c r="A670" s="2">
        <v>43855</v>
      </c>
      <c r="B670" s="4">
        <v>669</v>
      </c>
      <c r="C670" s="5">
        <v>142.87</v>
      </c>
      <c r="D670">
        <f t="shared" si="50"/>
        <v>141.39079689165641</v>
      </c>
      <c r="E670">
        <f t="shared" si="52"/>
        <v>135.03723812212851</v>
      </c>
      <c r="F670">
        <f t="shared" si="51"/>
        <v>6.3535587695278934</v>
      </c>
      <c r="G670">
        <f t="shared" si="48"/>
        <v>6.7379852034580869</v>
      </c>
      <c r="H670" t="b">
        <f t="shared" si="49"/>
        <v>0</v>
      </c>
    </row>
    <row r="671" spans="1:8" x14ac:dyDescent="0.15">
      <c r="A671" s="2">
        <v>43856</v>
      </c>
      <c r="B671" s="4">
        <v>670</v>
      </c>
      <c r="C671" s="5">
        <v>144.19999999999999</v>
      </c>
      <c r="D671">
        <f t="shared" si="50"/>
        <v>141.82298198524774</v>
      </c>
      <c r="E671">
        <f t="shared" si="52"/>
        <v>135.71596122419305</v>
      </c>
      <c r="F671">
        <f t="shared" si="51"/>
        <v>6.1070207610546845</v>
      </c>
      <c r="G671">
        <f t="shared" si="48"/>
        <v>6.8282321136296611</v>
      </c>
      <c r="H671" t="b">
        <f t="shared" si="49"/>
        <v>0</v>
      </c>
    </row>
    <row r="672" spans="1:8" x14ac:dyDescent="0.15">
      <c r="A672" s="2">
        <v>43857</v>
      </c>
      <c r="B672" s="4">
        <v>671</v>
      </c>
      <c r="C672" s="5">
        <v>149.63</v>
      </c>
      <c r="D672">
        <f t="shared" si="50"/>
        <v>143.024061679825</v>
      </c>
      <c r="E672">
        <f t="shared" si="52"/>
        <v>136.7466307631417</v>
      </c>
      <c r="F672">
        <f t="shared" si="51"/>
        <v>6.2774309166833007</v>
      </c>
      <c r="G672">
        <f t="shared" si="48"/>
        <v>6.8289237079898975</v>
      </c>
      <c r="H672" t="b">
        <f t="shared" si="49"/>
        <v>0</v>
      </c>
    </row>
    <row r="673" spans="1:8" x14ac:dyDescent="0.15">
      <c r="A673" s="2">
        <v>43858</v>
      </c>
      <c r="B673" s="4">
        <v>672</v>
      </c>
      <c r="C673" s="5">
        <v>153.91</v>
      </c>
      <c r="D673">
        <f t="shared" si="50"/>
        <v>144.69882142139039</v>
      </c>
      <c r="E673">
        <f t="shared" si="52"/>
        <v>138.01799144735341</v>
      </c>
      <c r="F673">
        <f t="shared" si="51"/>
        <v>6.6808299740369819</v>
      </c>
      <c r="G673">
        <f t="shared" si="48"/>
        <v>6.8190947882538921</v>
      </c>
      <c r="H673" t="b">
        <f t="shared" si="49"/>
        <v>0</v>
      </c>
    </row>
    <row r="674" spans="1:8" x14ac:dyDescent="0.15">
      <c r="A674" s="2">
        <v>43859</v>
      </c>
      <c r="B674" s="4">
        <v>673</v>
      </c>
      <c r="C674" s="5">
        <v>157.12</v>
      </c>
      <c r="D674">
        <f t="shared" si="50"/>
        <v>146.60977197194572</v>
      </c>
      <c r="E674">
        <f t="shared" si="52"/>
        <v>139.43295504384574</v>
      </c>
      <c r="F674">
        <f t="shared" si="51"/>
        <v>7.1768169280999814</v>
      </c>
      <c r="G674">
        <f t="shared" si="48"/>
        <v>6.838450917179582</v>
      </c>
      <c r="H674" t="b">
        <f t="shared" si="49"/>
        <v>1</v>
      </c>
    </row>
    <row r="675" spans="1:8" x14ac:dyDescent="0.15">
      <c r="A675" s="2">
        <v>43860</v>
      </c>
      <c r="B675" s="4">
        <v>674</v>
      </c>
      <c r="C675" s="5">
        <v>154.78</v>
      </c>
      <c r="D675">
        <f t="shared" si="50"/>
        <v>147.86673013010792</v>
      </c>
      <c r="E675">
        <f t="shared" si="52"/>
        <v>140.56977318874607</v>
      </c>
      <c r="F675">
        <f t="shared" si="51"/>
        <v>7.2969569413618558</v>
      </c>
      <c r="G675">
        <f t="shared" ref="G675:G721" si="53">AVERAGE(F667:F675)</f>
        <v>6.8325003587980131</v>
      </c>
      <c r="H675" t="b">
        <f t="shared" si="49"/>
        <v>1</v>
      </c>
    </row>
    <row r="676" spans="1:8" x14ac:dyDescent="0.15">
      <c r="A676" s="2">
        <v>43861</v>
      </c>
      <c r="B676" s="4">
        <v>675</v>
      </c>
      <c r="C676" s="5">
        <v>158.16999999999999</v>
      </c>
      <c r="D676">
        <f t="shared" si="50"/>
        <v>149.4518485716298</v>
      </c>
      <c r="E676">
        <f t="shared" si="52"/>
        <v>141.87349369328339</v>
      </c>
      <c r="F676">
        <f t="shared" si="51"/>
        <v>7.5783548783464028</v>
      </c>
      <c r="G676">
        <f t="shared" si="53"/>
        <v>6.8283288979208026</v>
      </c>
      <c r="H676" t="b">
        <f t="shared" ref="H676:H735" si="54">F676&gt;G676</f>
        <v>1</v>
      </c>
    </row>
    <row r="677" spans="1:8" x14ac:dyDescent="0.15">
      <c r="A677" s="2">
        <v>43862</v>
      </c>
      <c r="B677" s="4">
        <v>676</v>
      </c>
      <c r="C677" s="5">
        <v>161.19999999999999</v>
      </c>
      <c r="D677">
        <f t="shared" si="50"/>
        <v>151.25925648368676</v>
      </c>
      <c r="E677">
        <f t="shared" si="52"/>
        <v>143.3050867530402</v>
      </c>
      <c r="F677">
        <f t="shared" si="51"/>
        <v>7.9541697306465551</v>
      </c>
      <c r="G677">
        <f t="shared" si="53"/>
        <v>6.9040413999796044</v>
      </c>
      <c r="H677" t="b">
        <f t="shared" si="54"/>
        <v>1</v>
      </c>
    </row>
    <row r="678" spans="1:8" x14ac:dyDescent="0.15">
      <c r="A678" s="2">
        <v>43863</v>
      </c>
      <c r="B678" s="4">
        <v>677</v>
      </c>
      <c r="C678" s="5">
        <v>161.54</v>
      </c>
      <c r="D678">
        <f t="shared" si="50"/>
        <v>152.84090933235032</v>
      </c>
      <c r="E678">
        <f t="shared" si="52"/>
        <v>144.6558210676298</v>
      </c>
      <c r="F678">
        <f t="shared" si="51"/>
        <v>8.1850882647205196</v>
      </c>
      <c r="G678">
        <f t="shared" si="53"/>
        <v>7.0678030182753524</v>
      </c>
      <c r="H678" t="b">
        <f t="shared" si="54"/>
        <v>1</v>
      </c>
    </row>
    <row r="679" spans="1:8" x14ac:dyDescent="0.15">
      <c r="A679" s="2">
        <v>43864</v>
      </c>
      <c r="B679" s="4">
        <v>678</v>
      </c>
      <c r="C679" s="5">
        <v>168.75</v>
      </c>
      <c r="D679">
        <f t="shared" si="50"/>
        <v>155.28846174275796</v>
      </c>
      <c r="E679">
        <f t="shared" si="52"/>
        <v>146.44057506262018</v>
      </c>
      <c r="F679">
        <f t="shared" si="51"/>
        <v>8.8478866801377762</v>
      </c>
      <c r="G679">
        <f t="shared" si="53"/>
        <v>7.3449505638986734</v>
      </c>
      <c r="H679" t="b">
        <f t="shared" si="54"/>
        <v>1</v>
      </c>
    </row>
    <row r="680" spans="1:8" x14ac:dyDescent="0.15">
      <c r="A680" s="2">
        <v>43865</v>
      </c>
      <c r="B680" s="4">
        <v>679</v>
      </c>
      <c r="C680" s="5">
        <v>166.24</v>
      </c>
      <c r="D680">
        <f t="shared" si="50"/>
        <v>156.97331378233366</v>
      </c>
      <c r="E680">
        <f t="shared" si="52"/>
        <v>147.90719913205575</v>
      </c>
      <c r="F680">
        <f t="shared" si="51"/>
        <v>9.0661146502779104</v>
      </c>
      <c r="G680">
        <f t="shared" si="53"/>
        <v>7.6737387738123646</v>
      </c>
      <c r="H680" t="b">
        <f t="shared" si="54"/>
        <v>1</v>
      </c>
    </row>
    <row r="681" spans="1:8" x14ac:dyDescent="0.15">
      <c r="A681" s="2">
        <v>43866</v>
      </c>
      <c r="B681" s="4">
        <v>680</v>
      </c>
      <c r="C681" s="5">
        <v>170.16</v>
      </c>
      <c r="D681">
        <f t="shared" si="50"/>
        <v>159.00203473889772</v>
      </c>
      <c r="E681">
        <f t="shared" si="52"/>
        <v>149.55555475190349</v>
      </c>
      <c r="F681">
        <f t="shared" si="51"/>
        <v>9.446479986994234</v>
      </c>
      <c r="G681">
        <f t="shared" si="53"/>
        <v>8.0258553371802464</v>
      </c>
      <c r="H681" t="b">
        <f t="shared" si="54"/>
        <v>1</v>
      </c>
    </row>
    <row r="682" spans="1:8" x14ac:dyDescent="0.15">
      <c r="A682" s="2">
        <v>43867</v>
      </c>
      <c r="B682" s="4">
        <v>681</v>
      </c>
      <c r="C682" s="5">
        <v>182.55</v>
      </c>
      <c r="D682">
        <f t="shared" si="50"/>
        <v>162.62479862522116</v>
      </c>
      <c r="E682">
        <f t="shared" si="52"/>
        <v>151.99958773324397</v>
      </c>
      <c r="F682">
        <f t="shared" si="51"/>
        <v>10.62521089197719</v>
      </c>
      <c r="G682">
        <f t="shared" si="53"/>
        <v>8.4641198836180465</v>
      </c>
      <c r="H682" t="b">
        <f t="shared" si="54"/>
        <v>1</v>
      </c>
    </row>
    <row r="683" spans="1:8" x14ac:dyDescent="0.15">
      <c r="A683" s="2">
        <v>43868</v>
      </c>
      <c r="B683" s="4">
        <v>682</v>
      </c>
      <c r="C683" s="5">
        <v>193.98</v>
      </c>
      <c r="D683">
        <f t="shared" si="50"/>
        <v>167.44867575980251</v>
      </c>
      <c r="E683">
        <f t="shared" si="52"/>
        <v>155.1092479011518</v>
      </c>
      <c r="F683">
        <f t="shared" si="51"/>
        <v>12.339427858650708</v>
      </c>
      <c r="G683">
        <f t="shared" si="53"/>
        <v>9.0377433203459052</v>
      </c>
      <c r="H683" t="b">
        <f t="shared" si="54"/>
        <v>1</v>
      </c>
    </row>
    <row r="684" spans="1:8" x14ac:dyDescent="0.15">
      <c r="A684" s="2">
        <v>43869</v>
      </c>
      <c r="B684" s="4">
        <v>683</v>
      </c>
      <c r="C684" s="5">
        <v>195.2</v>
      </c>
      <c r="D684">
        <f t="shared" si="50"/>
        <v>171.71811025829444</v>
      </c>
      <c r="E684">
        <f t="shared" si="52"/>
        <v>158.07893324180722</v>
      </c>
      <c r="F684">
        <f t="shared" si="51"/>
        <v>13.639177016487224</v>
      </c>
      <c r="G684">
        <f t="shared" si="53"/>
        <v>9.7424344398042795</v>
      </c>
      <c r="H684" t="b">
        <f t="shared" si="54"/>
        <v>1</v>
      </c>
    </row>
    <row r="685" spans="1:8" x14ac:dyDescent="0.15">
      <c r="A685" s="2">
        <v>43870</v>
      </c>
      <c r="B685" s="4">
        <v>684</v>
      </c>
      <c r="C685" s="5">
        <v>204</v>
      </c>
      <c r="D685">
        <f t="shared" si="50"/>
        <v>176.68455483394146</v>
      </c>
      <c r="E685">
        <f t="shared" si="52"/>
        <v>161.4804937424141</v>
      </c>
      <c r="F685">
        <f t="shared" si="51"/>
        <v>15.204061091527365</v>
      </c>
      <c r="G685">
        <f t="shared" si="53"/>
        <v>10.58973513015772</v>
      </c>
      <c r="H685" t="b">
        <f t="shared" si="54"/>
        <v>1</v>
      </c>
    </row>
    <row r="686" spans="1:8" x14ac:dyDescent="0.15">
      <c r="A686" s="2">
        <v>43871</v>
      </c>
      <c r="B686" s="4">
        <v>685</v>
      </c>
      <c r="C686" s="5">
        <v>197.11</v>
      </c>
      <c r="D686">
        <f t="shared" si="50"/>
        <v>179.82693101333507</v>
      </c>
      <c r="E686">
        <f t="shared" si="52"/>
        <v>164.11971642816121</v>
      </c>
      <c r="F686">
        <f t="shared" si="51"/>
        <v>15.707214585173858</v>
      </c>
      <c r="G686">
        <f t="shared" si="53"/>
        <v>11.451184558438532</v>
      </c>
      <c r="H686" t="b">
        <f t="shared" si="54"/>
        <v>1</v>
      </c>
    </row>
    <row r="687" spans="1:8" x14ac:dyDescent="0.15">
      <c r="A687" s="2">
        <v>43872</v>
      </c>
      <c r="B687" s="4">
        <v>686</v>
      </c>
      <c r="C687" s="5">
        <v>200</v>
      </c>
      <c r="D687">
        <f t="shared" si="50"/>
        <v>182.93048008820659</v>
      </c>
      <c r="E687">
        <f t="shared" si="52"/>
        <v>166.77751521126038</v>
      </c>
      <c r="F687">
        <f t="shared" si="51"/>
        <v>16.152964876946214</v>
      </c>
      <c r="G687">
        <f t="shared" si="53"/>
        <v>12.336504182019164</v>
      </c>
      <c r="H687" t="b">
        <f t="shared" si="54"/>
        <v>1</v>
      </c>
    </row>
    <row r="688" spans="1:8" x14ac:dyDescent="0.15">
      <c r="A688" s="2">
        <v>43873</v>
      </c>
      <c r="B688" s="4">
        <v>687</v>
      </c>
      <c r="C688" s="5">
        <v>217.79</v>
      </c>
      <c r="D688">
        <f t="shared" si="50"/>
        <v>188.2934831515594</v>
      </c>
      <c r="E688">
        <f t="shared" si="52"/>
        <v>170.55621778820407</v>
      </c>
      <c r="F688">
        <f t="shared" si="51"/>
        <v>17.737265363355334</v>
      </c>
      <c r="G688">
        <f t="shared" si="53"/>
        <v>13.324212924598893</v>
      </c>
      <c r="H688" t="b">
        <f t="shared" si="54"/>
        <v>1</v>
      </c>
    </row>
    <row r="689" spans="1:8" x14ac:dyDescent="0.15">
      <c r="A689" s="2">
        <v>43874</v>
      </c>
      <c r="B689" s="4">
        <v>688</v>
      </c>
      <c r="C689" s="5">
        <v>235.17</v>
      </c>
      <c r="D689">
        <f t="shared" si="50"/>
        <v>195.50525497439642</v>
      </c>
      <c r="E689">
        <f t="shared" si="52"/>
        <v>175.34242387796672</v>
      </c>
      <c r="F689">
        <f t="shared" si="51"/>
        <v>20.162831096429699</v>
      </c>
      <c r="G689">
        <f t="shared" si="53"/>
        <v>14.557181418615759</v>
      </c>
      <c r="H689" t="b">
        <f t="shared" si="54"/>
        <v>1</v>
      </c>
    </row>
    <row r="690" spans="1:8" x14ac:dyDescent="0.15">
      <c r="A690" s="2">
        <v>43875</v>
      </c>
      <c r="B690" s="4">
        <v>689</v>
      </c>
      <c r="C690" s="5">
        <v>240.5</v>
      </c>
      <c r="D690">
        <f t="shared" si="50"/>
        <v>202.42752343987388</v>
      </c>
      <c r="E690">
        <f t="shared" si="52"/>
        <v>180.16891099811733</v>
      </c>
      <c r="F690">
        <f t="shared" si="51"/>
        <v>22.258612441756554</v>
      </c>
      <c r="G690">
        <f t="shared" si="53"/>
        <v>15.980751691367127</v>
      </c>
      <c r="H690" t="b">
        <f t="shared" si="54"/>
        <v>1</v>
      </c>
    </row>
    <row r="691" spans="1:8" x14ac:dyDescent="0.15">
      <c r="A691" s="2">
        <v>43876</v>
      </c>
      <c r="B691" s="4">
        <v>690</v>
      </c>
      <c r="C691" s="5">
        <v>241.4</v>
      </c>
      <c r="D691">
        <f t="shared" si="50"/>
        <v>208.42328906450868</v>
      </c>
      <c r="E691">
        <f t="shared" si="52"/>
        <v>184.70454722047899</v>
      </c>
      <c r="F691">
        <f t="shared" si="51"/>
        <v>23.718741844029694</v>
      </c>
      <c r="G691">
        <f t="shared" si="53"/>
        <v>17.435588463817407</v>
      </c>
      <c r="H691" t="b">
        <f t="shared" si="54"/>
        <v>1</v>
      </c>
    </row>
    <row r="692" spans="1:8" x14ac:dyDescent="0.15">
      <c r="A692" s="2">
        <v>43877</v>
      </c>
      <c r="B692" s="4">
        <v>691</v>
      </c>
      <c r="C692" s="5">
        <v>218.53</v>
      </c>
      <c r="D692">
        <f t="shared" si="50"/>
        <v>209.97816766996888</v>
      </c>
      <c r="E692">
        <f t="shared" si="52"/>
        <v>187.2101363152583</v>
      </c>
      <c r="F692">
        <f t="shared" si="51"/>
        <v>22.768031354710587</v>
      </c>
      <c r="G692">
        <f t="shared" si="53"/>
        <v>18.594322185601836</v>
      </c>
      <c r="H692" t="b">
        <f t="shared" si="54"/>
        <v>1</v>
      </c>
    </row>
    <row r="693" spans="1:8" x14ac:dyDescent="0.15">
      <c r="A693" s="2">
        <v>43878</v>
      </c>
      <c r="B693" s="4">
        <v>692</v>
      </c>
      <c r="C693" s="5">
        <v>223.76</v>
      </c>
      <c r="D693">
        <f t="shared" si="50"/>
        <v>212.09844956689673</v>
      </c>
      <c r="E693">
        <f t="shared" si="52"/>
        <v>189.91753362523917</v>
      </c>
      <c r="F693">
        <f t="shared" si="51"/>
        <v>22.18091594165756</v>
      </c>
      <c r="G693">
        <f t="shared" si="53"/>
        <v>19.543404288398541</v>
      </c>
      <c r="H693" t="b">
        <f t="shared" si="54"/>
        <v>1</v>
      </c>
    </row>
    <row r="694" spans="1:8" x14ac:dyDescent="0.15">
      <c r="A694" s="2">
        <v>43879</v>
      </c>
      <c r="B694" s="4">
        <v>693</v>
      </c>
      <c r="C694" s="5">
        <v>240.46</v>
      </c>
      <c r="D694">
        <f t="shared" si="50"/>
        <v>216.46176501814341</v>
      </c>
      <c r="E694">
        <f t="shared" si="52"/>
        <v>193.6614200233696</v>
      </c>
      <c r="F694">
        <f t="shared" si="51"/>
        <v>22.800344994773809</v>
      </c>
      <c r="G694">
        <f t="shared" si="53"/>
        <v>20.3874358332037</v>
      </c>
      <c r="H694" t="b">
        <f t="shared" si="54"/>
        <v>1</v>
      </c>
    </row>
    <row r="695" spans="1:8" x14ac:dyDescent="0.15">
      <c r="A695" s="2">
        <v>43880</v>
      </c>
      <c r="B695" s="4">
        <v>694</v>
      </c>
      <c r="C695" s="5">
        <v>232.89</v>
      </c>
      <c r="D695">
        <f t="shared" si="50"/>
        <v>218.9891857845829</v>
      </c>
      <c r="E695">
        <f t="shared" si="52"/>
        <v>196.56724076237924</v>
      </c>
      <c r="F695">
        <f t="shared" si="51"/>
        <v>22.421945022203658</v>
      </c>
      <c r="G695">
        <f t="shared" si="53"/>
        <v>21.13351699287368</v>
      </c>
      <c r="H695" t="b">
        <f t="shared" si="54"/>
        <v>1</v>
      </c>
    </row>
    <row r="696" spans="1:8" x14ac:dyDescent="0.15">
      <c r="A696" s="2">
        <v>43881</v>
      </c>
      <c r="B696" s="4">
        <v>695</v>
      </c>
      <c r="C696" s="5">
        <v>228</v>
      </c>
      <c r="D696">
        <f t="shared" si="50"/>
        <v>220.37546489464705</v>
      </c>
      <c r="E696">
        <f t="shared" si="52"/>
        <v>198.89559329849931</v>
      </c>
      <c r="F696">
        <f t="shared" si="51"/>
        <v>21.479871596147746</v>
      </c>
      <c r="G696">
        <f t="shared" si="53"/>
        <v>21.725395517229405</v>
      </c>
      <c r="H696" t="b">
        <f t="shared" si="54"/>
        <v>0</v>
      </c>
    </row>
    <row r="697" spans="1:8" x14ac:dyDescent="0.15">
      <c r="A697" s="2">
        <v>43882</v>
      </c>
      <c r="B697" s="4">
        <v>696</v>
      </c>
      <c r="C697" s="5">
        <v>235.84</v>
      </c>
      <c r="D697">
        <f t="shared" si="50"/>
        <v>222.75462414162442</v>
      </c>
      <c r="E697">
        <f t="shared" si="52"/>
        <v>201.63221601712897</v>
      </c>
      <c r="F697">
        <f t="shared" si="51"/>
        <v>21.12240812449545</v>
      </c>
      <c r="G697">
        <f t="shared" si="53"/>
        <v>22.101522490689419</v>
      </c>
      <c r="H697" t="b">
        <f t="shared" si="54"/>
        <v>0</v>
      </c>
    </row>
    <row r="698" spans="1:8" x14ac:dyDescent="0.15">
      <c r="A698" s="2">
        <v>43883</v>
      </c>
      <c r="B698" s="4">
        <v>697</v>
      </c>
      <c r="C698" s="5">
        <v>236.51</v>
      </c>
      <c r="D698">
        <f t="shared" si="50"/>
        <v>224.87083581214375</v>
      </c>
      <c r="E698">
        <f t="shared" si="52"/>
        <v>204.21575557141571</v>
      </c>
      <c r="F698">
        <f t="shared" si="51"/>
        <v>20.65508024072804</v>
      </c>
      <c r="G698">
        <f t="shared" si="53"/>
        <v>22.156216840055901</v>
      </c>
      <c r="H698" t="b">
        <f t="shared" si="54"/>
        <v>0</v>
      </c>
    </row>
    <row r="699" spans="1:8" x14ac:dyDescent="0.15">
      <c r="A699" s="2">
        <v>43884</v>
      </c>
      <c r="B699" s="4">
        <v>698</v>
      </c>
      <c r="C699" s="5">
        <v>241.77</v>
      </c>
      <c r="D699">
        <f t="shared" si="50"/>
        <v>227.47070722566011</v>
      </c>
      <c r="E699">
        <f t="shared" si="52"/>
        <v>206.99755145501456</v>
      </c>
      <c r="F699">
        <f t="shared" si="51"/>
        <v>20.473155770645548</v>
      </c>
      <c r="G699">
        <f t="shared" si="53"/>
        <v>21.957832765488011</v>
      </c>
      <c r="H699" t="b">
        <f t="shared" si="54"/>
        <v>0</v>
      </c>
    </row>
    <row r="700" spans="1:8" x14ac:dyDescent="0.15">
      <c r="A700" s="2">
        <v>43885</v>
      </c>
      <c r="B700" s="4">
        <v>699</v>
      </c>
      <c r="C700" s="5">
        <v>236</v>
      </c>
      <c r="D700">
        <f t="shared" si="50"/>
        <v>228.78290611402008</v>
      </c>
      <c r="E700">
        <f t="shared" si="52"/>
        <v>209.14588097686533</v>
      </c>
      <c r="F700">
        <f t="shared" si="51"/>
        <v>19.637025137154751</v>
      </c>
      <c r="G700">
        <f t="shared" si="53"/>
        <v>21.504308686946349</v>
      </c>
      <c r="H700" t="b">
        <f t="shared" si="54"/>
        <v>0</v>
      </c>
    </row>
    <row r="701" spans="1:8" x14ac:dyDescent="0.15">
      <c r="A701" s="2">
        <v>43886</v>
      </c>
      <c r="B701" s="4">
        <v>700</v>
      </c>
      <c r="C701" s="5">
        <v>224.67</v>
      </c>
      <c r="D701">
        <f t="shared" si="50"/>
        <v>228.15015132724776</v>
      </c>
      <c r="E701">
        <f t="shared" si="52"/>
        <v>210.29581571931973</v>
      </c>
      <c r="F701">
        <f t="shared" si="51"/>
        <v>17.854335607928022</v>
      </c>
      <c r="G701">
        <f t="shared" si="53"/>
        <v>20.958342492859398</v>
      </c>
      <c r="H701" t="b">
        <f t="shared" si="54"/>
        <v>0</v>
      </c>
    </row>
    <row r="702" spans="1:8" x14ac:dyDescent="0.15">
      <c r="A702" s="2">
        <v>43887</v>
      </c>
      <c r="B702" s="4">
        <v>701</v>
      </c>
      <c r="C702" s="5">
        <v>198.2</v>
      </c>
      <c r="D702">
        <f t="shared" si="50"/>
        <v>223.54243573844042</v>
      </c>
      <c r="E702">
        <f t="shared" si="52"/>
        <v>209.3998293697405</v>
      </c>
      <c r="F702">
        <f t="shared" si="51"/>
        <v>14.142606368699916</v>
      </c>
      <c r="G702">
        <f t="shared" si="53"/>
        <v>20.065196984752994</v>
      </c>
      <c r="H702" t="b">
        <f t="shared" si="54"/>
        <v>0</v>
      </c>
    </row>
    <row r="703" spans="1:8" x14ac:dyDescent="0.15">
      <c r="A703" s="2">
        <v>43888</v>
      </c>
      <c r="B703" s="4">
        <v>702</v>
      </c>
      <c r="C703" s="5">
        <v>192.77</v>
      </c>
      <c r="D703">
        <f t="shared" si="50"/>
        <v>218.80821485560344</v>
      </c>
      <c r="E703">
        <f t="shared" si="52"/>
        <v>208.16799015716711</v>
      </c>
      <c r="F703">
        <f t="shared" si="51"/>
        <v>10.640224698436327</v>
      </c>
      <c r="G703">
        <f t="shared" si="53"/>
        <v>18.714072507382163</v>
      </c>
      <c r="H703" t="b">
        <f t="shared" si="54"/>
        <v>0</v>
      </c>
    </row>
    <row r="704" spans="1:8" x14ac:dyDescent="0.15">
      <c r="A704" s="2">
        <v>43889</v>
      </c>
      <c r="B704" s="4">
        <v>703</v>
      </c>
      <c r="C704" s="5">
        <v>194.41</v>
      </c>
      <c r="D704">
        <f t="shared" si="50"/>
        <v>215.05464333935674</v>
      </c>
      <c r="E704">
        <f t="shared" si="52"/>
        <v>207.14887977515471</v>
      </c>
      <c r="F704">
        <f t="shared" si="51"/>
        <v>7.905763564202033</v>
      </c>
      <c r="G704">
        <f t="shared" si="53"/>
        <v>17.101163456493094</v>
      </c>
      <c r="H704" t="b">
        <f t="shared" si="54"/>
        <v>0</v>
      </c>
    </row>
    <row r="705" spans="1:8" x14ac:dyDescent="0.15">
      <c r="A705" s="2">
        <v>43890</v>
      </c>
      <c r="B705" s="4">
        <v>704</v>
      </c>
      <c r="C705" s="5">
        <v>197.08</v>
      </c>
      <c r="D705">
        <f t="shared" si="50"/>
        <v>212.28931359484031</v>
      </c>
      <c r="E705">
        <f t="shared" si="52"/>
        <v>206.40303682884695</v>
      </c>
      <c r="F705">
        <f t="shared" si="51"/>
        <v>5.8862767659933581</v>
      </c>
      <c r="G705">
        <f t="shared" si="53"/>
        <v>15.368541808698161</v>
      </c>
      <c r="H705" t="b">
        <f t="shared" si="54"/>
        <v>0</v>
      </c>
    </row>
    <row r="706" spans="1:8" x14ac:dyDescent="0.15">
      <c r="A706" s="2">
        <v>43891</v>
      </c>
      <c r="B706" s="4">
        <v>705</v>
      </c>
      <c r="C706" s="5">
        <v>192.51</v>
      </c>
      <c r="D706">
        <f t="shared" si="50"/>
        <v>209.2463422725572</v>
      </c>
      <c r="E706">
        <f t="shared" si="52"/>
        <v>205.3739229896731</v>
      </c>
      <c r="F706">
        <f t="shared" si="51"/>
        <v>3.8724192828840955</v>
      </c>
      <c r="G706">
        <f t="shared" si="53"/>
        <v>13.451876381852454</v>
      </c>
      <c r="H706" t="b">
        <f t="shared" si="54"/>
        <v>0</v>
      </c>
    </row>
    <row r="707" spans="1:8" x14ac:dyDescent="0.15">
      <c r="A707" s="2">
        <v>43892</v>
      </c>
      <c r="B707" s="4">
        <v>706</v>
      </c>
      <c r="C707" s="5">
        <v>195.54</v>
      </c>
      <c r="D707">
        <f t="shared" si="50"/>
        <v>207.13767423062532</v>
      </c>
      <c r="E707">
        <f t="shared" si="52"/>
        <v>204.64548424969732</v>
      </c>
      <c r="F707">
        <f t="shared" si="51"/>
        <v>2.4921899809280035</v>
      </c>
      <c r="G707">
        <f t="shared" si="53"/>
        <v>11.433777464096895</v>
      </c>
      <c r="H707" t="b">
        <f t="shared" si="54"/>
        <v>0</v>
      </c>
    </row>
    <row r="708" spans="1:8" x14ac:dyDescent="0.15">
      <c r="A708" s="2">
        <v>43893</v>
      </c>
      <c r="B708" s="4">
        <v>707</v>
      </c>
      <c r="C708" s="5">
        <v>197.48</v>
      </c>
      <c r="D708">
        <f t="shared" si="50"/>
        <v>205.65187819514452</v>
      </c>
      <c r="E708">
        <f t="shared" si="52"/>
        <v>204.11470763860862</v>
      </c>
      <c r="F708">
        <f t="shared" si="51"/>
        <v>1.537170556535898</v>
      </c>
      <c r="G708">
        <f t="shared" si="53"/>
        <v>9.3297791069736</v>
      </c>
      <c r="H708" t="b">
        <f t="shared" si="54"/>
        <v>0</v>
      </c>
    </row>
    <row r="709" spans="1:8" x14ac:dyDescent="0.15">
      <c r="A709" s="2">
        <v>43894</v>
      </c>
      <c r="B709" s="4">
        <v>708</v>
      </c>
      <c r="C709" s="5">
        <v>198.51</v>
      </c>
      <c r="D709">
        <f t="shared" si="50"/>
        <v>204.55312770358381</v>
      </c>
      <c r="E709">
        <f t="shared" si="52"/>
        <v>203.6995441098228</v>
      </c>
      <c r="F709">
        <f t="shared" si="51"/>
        <v>0.85358359376101589</v>
      </c>
      <c r="G709">
        <f t="shared" si="53"/>
        <v>7.2427300465965185</v>
      </c>
      <c r="H709" t="b">
        <f t="shared" si="54"/>
        <v>0</v>
      </c>
    </row>
    <row r="710" spans="1:8" x14ac:dyDescent="0.15">
      <c r="A710" s="2">
        <v>43895</v>
      </c>
      <c r="B710" s="4">
        <v>709</v>
      </c>
      <c r="C710" s="5">
        <v>201.91</v>
      </c>
      <c r="D710">
        <f t="shared" si="50"/>
        <v>204.14649267226321</v>
      </c>
      <c r="E710">
        <f t="shared" si="52"/>
        <v>203.56698528687298</v>
      </c>
      <c r="F710">
        <f t="shared" si="51"/>
        <v>0.5795073853902295</v>
      </c>
      <c r="G710">
        <f t="shared" si="53"/>
        <v>5.3233046885367639</v>
      </c>
      <c r="H710" t="b">
        <f t="shared" si="54"/>
        <v>0</v>
      </c>
    </row>
    <row r="711" spans="1:8" x14ac:dyDescent="0.15">
      <c r="A711" s="2">
        <v>43896</v>
      </c>
      <c r="B711" s="4">
        <v>710</v>
      </c>
      <c r="C711" s="5">
        <v>203.06</v>
      </c>
      <c r="D711">
        <f t="shared" si="50"/>
        <v>203.97933995345349</v>
      </c>
      <c r="E711">
        <f t="shared" si="52"/>
        <v>203.52943082117866</v>
      </c>
      <c r="F711">
        <f t="shared" si="51"/>
        <v>0.44990913227482565</v>
      </c>
      <c r="G711">
        <f t="shared" si="53"/>
        <v>3.801893884489532</v>
      </c>
      <c r="H711" t="b">
        <f t="shared" si="54"/>
        <v>0</v>
      </c>
    </row>
    <row r="712" spans="1:8" x14ac:dyDescent="0.15">
      <c r="A712" s="2">
        <v>43897</v>
      </c>
      <c r="B712" s="4">
        <v>711</v>
      </c>
      <c r="C712" s="5">
        <v>207.85</v>
      </c>
      <c r="D712">
        <f t="shared" si="50"/>
        <v>204.57482611446065</v>
      </c>
      <c r="E712">
        <f t="shared" si="52"/>
        <v>203.84947298257285</v>
      </c>
      <c r="F712">
        <f t="shared" si="51"/>
        <v>0.72535313188780037</v>
      </c>
      <c r="G712">
        <f t="shared" si="53"/>
        <v>2.7002414882063621</v>
      </c>
      <c r="H712" t="b">
        <f t="shared" si="54"/>
        <v>0</v>
      </c>
    </row>
    <row r="713" spans="1:8" x14ac:dyDescent="0.15">
      <c r="A713" s="2">
        <v>43898</v>
      </c>
      <c r="B713" s="4">
        <v>712</v>
      </c>
      <c r="C713" s="5">
        <v>172.42</v>
      </c>
      <c r="D713">
        <f t="shared" si="50"/>
        <v>199.627929789159</v>
      </c>
      <c r="E713">
        <f t="shared" si="52"/>
        <v>201.52136387275266</v>
      </c>
      <c r="F713">
        <f t="shared" si="51"/>
        <v>-1.8934340835936609</v>
      </c>
      <c r="G713">
        <f t="shared" si="53"/>
        <v>1.6114417495623963</v>
      </c>
      <c r="H713" t="b">
        <f t="shared" si="54"/>
        <v>0</v>
      </c>
    </row>
    <row r="714" spans="1:8" x14ac:dyDescent="0.15">
      <c r="A714" s="2">
        <v>43899</v>
      </c>
      <c r="B714" s="4">
        <v>713</v>
      </c>
      <c r="C714" s="5">
        <v>165.48</v>
      </c>
      <c r="D714">
        <f t="shared" si="50"/>
        <v>194.37440212928837</v>
      </c>
      <c r="E714">
        <f t="shared" si="52"/>
        <v>198.85163321551173</v>
      </c>
      <c r="F714">
        <f t="shared" si="51"/>
        <v>-4.4772310862233553</v>
      </c>
      <c r="G714">
        <f t="shared" si="53"/>
        <v>0.45994087709387244</v>
      </c>
      <c r="H714" t="b">
        <f t="shared" si="54"/>
        <v>0</v>
      </c>
    </row>
    <row r="715" spans="1:8" x14ac:dyDescent="0.15">
      <c r="A715" s="2">
        <v>43900</v>
      </c>
      <c r="B715" s="4">
        <v>714</v>
      </c>
      <c r="C715" s="5">
        <v>172.49</v>
      </c>
      <c r="D715">
        <f t="shared" si="50"/>
        <v>191.00757103247477</v>
      </c>
      <c r="E715">
        <f t="shared" si="52"/>
        <v>196.89891964399234</v>
      </c>
      <c r="F715">
        <f t="shared" si="51"/>
        <v>-5.8913486115175715</v>
      </c>
      <c r="G715">
        <f t="shared" si="53"/>
        <v>-0.62492222228409056</v>
      </c>
      <c r="H715" t="b">
        <f t="shared" si="54"/>
        <v>0</v>
      </c>
    </row>
    <row r="716" spans="1:8" x14ac:dyDescent="0.15">
      <c r="A716" s="2">
        <v>43901</v>
      </c>
      <c r="B716" s="4">
        <v>715</v>
      </c>
      <c r="C716" s="5">
        <v>160.84</v>
      </c>
      <c r="D716">
        <f t="shared" si="50"/>
        <v>186.36640625824788</v>
      </c>
      <c r="E716">
        <f t="shared" si="52"/>
        <v>194.22788855925216</v>
      </c>
      <c r="F716">
        <f t="shared" si="51"/>
        <v>-7.8614823010042869</v>
      </c>
      <c r="G716">
        <f t="shared" si="53"/>
        <v>-1.7753302536099005</v>
      </c>
      <c r="H716" t="b">
        <f t="shared" si="54"/>
        <v>0</v>
      </c>
    </row>
    <row r="717" spans="1:8" x14ac:dyDescent="0.15">
      <c r="A717" s="2">
        <v>43902</v>
      </c>
      <c r="B717" s="4">
        <v>716</v>
      </c>
      <c r="C717" s="5">
        <v>91.53</v>
      </c>
      <c r="D717">
        <f t="shared" si="50"/>
        <v>171.77618991082511</v>
      </c>
      <c r="E717">
        <f t="shared" si="52"/>
        <v>186.62063755486312</v>
      </c>
      <c r="F717">
        <f t="shared" si="51"/>
        <v>-14.844447644038013</v>
      </c>
      <c r="G717">
        <f t="shared" si="53"/>
        <v>-3.5955100536736686</v>
      </c>
      <c r="H717" t="b">
        <f t="shared" si="54"/>
        <v>0</v>
      </c>
    </row>
    <row r="718" spans="1:8" x14ac:dyDescent="0.15">
      <c r="A718" s="2">
        <v>43903</v>
      </c>
      <c r="B718" s="4">
        <v>717</v>
      </c>
      <c r="C718" s="5">
        <v>80.67</v>
      </c>
      <c r="D718">
        <f t="shared" ref="D718:D721" si="55">C718*(2/(12+1))+D717*(1-(2/(12+1)))</f>
        <v>157.75985300146741</v>
      </c>
      <c r="E718">
        <f t="shared" si="52"/>
        <v>178.77244218042881</v>
      </c>
      <c r="F718">
        <f t="shared" si="51"/>
        <v>-21.012589178961406</v>
      </c>
      <c r="G718">
        <f t="shared" si="53"/>
        <v>-6.0250848061983824</v>
      </c>
      <c r="H718" t="b">
        <f t="shared" si="54"/>
        <v>0</v>
      </c>
    </row>
    <row r="719" spans="1:8" x14ac:dyDescent="0.15">
      <c r="A719" s="2">
        <v>43904</v>
      </c>
      <c r="B719" s="4">
        <v>718</v>
      </c>
      <c r="C719" s="5">
        <v>109.4</v>
      </c>
      <c r="D719">
        <f t="shared" si="55"/>
        <v>150.31987561662626</v>
      </c>
      <c r="E719">
        <f t="shared" si="52"/>
        <v>173.63374275965631</v>
      </c>
      <c r="F719">
        <f t="shared" si="51"/>
        <v>-23.313867143030052</v>
      </c>
      <c r="G719">
        <f t="shared" si="53"/>
        <v>-8.6799041982450795</v>
      </c>
      <c r="H719" t="b">
        <f t="shared" si="54"/>
        <v>0</v>
      </c>
    </row>
    <row r="720" spans="1:8" x14ac:dyDescent="0.15">
      <c r="A720" s="2">
        <v>43905</v>
      </c>
      <c r="B720" s="4">
        <v>719</v>
      </c>
      <c r="C720" s="5">
        <v>108.6</v>
      </c>
      <c r="D720">
        <f t="shared" si="55"/>
        <v>143.90143321406836</v>
      </c>
      <c r="E720">
        <f t="shared" si="52"/>
        <v>168.81642848116326</v>
      </c>
      <c r="F720">
        <f t="shared" si="51"/>
        <v>-24.914995267094895</v>
      </c>
      <c r="G720">
        <f t="shared" si="53"/>
        <v>-11.49822690928616</v>
      </c>
      <c r="H720" t="b">
        <f t="shared" si="54"/>
        <v>0</v>
      </c>
    </row>
    <row r="721" spans="1:8" x14ac:dyDescent="0.15">
      <c r="A721" s="2">
        <v>43906</v>
      </c>
      <c r="B721" s="4">
        <v>720</v>
      </c>
      <c r="C721" s="5">
        <v>90.69</v>
      </c>
      <c r="D721">
        <f t="shared" si="55"/>
        <v>135.71505887344244</v>
      </c>
      <c r="E721">
        <f t="shared" si="52"/>
        <v>163.02928563070671</v>
      </c>
      <c r="F721">
        <f t="shared" si="51"/>
        <v>-27.314226757264265</v>
      </c>
      <c r="G721">
        <f t="shared" si="53"/>
        <v>-14.613735785858612</v>
      </c>
      <c r="H721" t="b">
        <f t="shared" si="54"/>
        <v>0</v>
      </c>
    </row>
    <row r="722" spans="1:8" x14ac:dyDescent="0.15">
      <c r="A722" s="2">
        <v>43907</v>
      </c>
      <c r="B722" s="4">
        <v>721</v>
      </c>
      <c r="C722" s="5">
        <v>98.38</v>
      </c>
      <c r="D722">
        <f t="shared" ref="D722:D735" si="56">C722*(2/(12+1))+D721*(1-(2/(12+1)))</f>
        <v>129.97120366214361</v>
      </c>
      <c r="E722">
        <f t="shared" ref="E722:E735" si="57">C722*(2/(26+1))+E721*(1-(2/(26+1)))</f>
        <v>158.24044965806178</v>
      </c>
      <c r="F722">
        <f t="shared" ref="F722:F735" si="58">D722-E722</f>
        <v>-28.269245995918169</v>
      </c>
      <c r="G722">
        <f t="shared" ref="G722:G735" si="59">AVERAGE(F714:F722)</f>
        <v>-17.544381553894667</v>
      </c>
      <c r="H722" t="b">
        <f t="shared" si="54"/>
        <v>0</v>
      </c>
    </row>
    <row r="723" spans="1:8" x14ac:dyDescent="0.15">
      <c r="A723" s="2">
        <v>43908</v>
      </c>
      <c r="B723" s="4">
        <v>722</v>
      </c>
      <c r="C723" s="5">
        <v>100.87</v>
      </c>
      <c r="D723">
        <f t="shared" si="56"/>
        <v>125.49409540642921</v>
      </c>
      <c r="E723">
        <f t="shared" si="57"/>
        <v>153.99078672042756</v>
      </c>
      <c r="F723">
        <f t="shared" si="58"/>
        <v>-28.496691313998355</v>
      </c>
      <c r="G723">
        <f t="shared" si="59"/>
        <v>-20.213210468091891</v>
      </c>
      <c r="H723" t="b">
        <f t="shared" si="54"/>
        <v>0</v>
      </c>
    </row>
    <row r="724" spans="1:8" x14ac:dyDescent="0.15">
      <c r="A724" s="2">
        <v>43909</v>
      </c>
      <c r="B724" s="4">
        <v>723</v>
      </c>
      <c r="C724" s="5">
        <v>106.76</v>
      </c>
      <c r="D724">
        <f t="shared" si="56"/>
        <v>122.61192688236318</v>
      </c>
      <c r="E724">
        <f t="shared" si="57"/>
        <v>150.49220992632181</v>
      </c>
      <c r="F724">
        <f t="shared" si="58"/>
        <v>-27.880283043958627</v>
      </c>
      <c r="G724">
        <f t="shared" si="59"/>
        <v>-22.656425405029786</v>
      </c>
      <c r="H724" t="b">
        <f t="shared" si="54"/>
        <v>0</v>
      </c>
    </row>
    <row r="725" spans="1:8" x14ac:dyDescent="0.15">
      <c r="A725" s="2">
        <v>43910</v>
      </c>
      <c r="B725" s="4">
        <v>724</v>
      </c>
      <c r="C725" s="5">
        <v>107.67</v>
      </c>
      <c r="D725">
        <f t="shared" si="56"/>
        <v>120.31316890046116</v>
      </c>
      <c r="E725">
        <f t="shared" si="57"/>
        <v>147.3201943762239</v>
      </c>
      <c r="F725">
        <f t="shared" si="58"/>
        <v>-27.007025475762731</v>
      </c>
      <c r="G725">
        <f t="shared" si="59"/>
        <v>-24.783707980002944</v>
      </c>
      <c r="H725" t="b">
        <f t="shared" si="54"/>
        <v>0</v>
      </c>
    </row>
    <row r="726" spans="1:8" x14ac:dyDescent="0.15">
      <c r="A726" s="2">
        <v>43911</v>
      </c>
      <c r="B726" s="4">
        <v>725</v>
      </c>
      <c r="C726" s="5">
        <v>118.08</v>
      </c>
      <c r="D726">
        <f t="shared" si="56"/>
        <v>119.96960445423638</v>
      </c>
      <c r="E726">
        <f t="shared" si="57"/>
        <v>145.15425405205917</v>
      </c>
      <c r="F726">
        <f t="shared" si="58"/>
        <v>-25.184649597822798</v>
      </c>
      <c r="G726">
        <f t="shared" si="59"/>
        <v>-25.932619308201254</v>
      </c>
      <c r="H726" t="b">
        <f t="shared" si="54"/>
        <v>1</v>
      </c>
    </row>
    <row r="727" spans="1:8" x14ac:dyDescent="0.15">
      <c r="A727" s="2">
        <v>43912</v>
      </c>
      <c r="B727" s="4">
        <v>726</v>
      </c>
      <c r="C727" s="5">
        <v>113.83</v>
      </c>
      <c r="D727">
        <f t="shared" si="56"/>
        <v>119.02504992281538</v>
      </c>
      <c r="E727">
        <f t="shared" si="57"/>
        <v>142.83393893709183</v>
      </c>
      <c r="F727">
        <f t="shared" si="58"/>
        <v>-23.808889014276446</v>
      </c>
      <c r="G727">
        <f t="shared" si="59"/>
        <v>-26.243319289902928</v>
      </c>
      <c r="H727" t="b">
        <f t="shared" si="54"/>
        <v>1</v>
      </c>
    </row>
    <row r="728" spans="1:8" x14ac:dyDescent="0.15">
      <c r="A728" s="2">
        <v>43913</v>
      </c>
      <c r="B728" s="4">
        <v>727</v>
      </c>
      <c r="C728" s="5">
        <v>112.39</v>
      </c>
      <c r="D728">
        <f t="shared" si="56"/>
        <v>118.00427301161301</v>
      </c>
      <c r="E728">
        <f t="shared" si="57"/>
        <v>140.57883234915909</v>
      </c>
      <c r="F728">
        <f t="shared" si="58"/>
        <v>-22.574559337546077</v>
      </c>
      <c r="G728">
        <f t="shared" si="59"/>
        <v>-26.161173978182486</v>
      </c>
      <c r="H728" t="b">
        <f t="shared" si="54"/>
        <v>1</v>
      </c>
    </row>
    <row r="729" spans="1:8" x14ac:dyDescent="0.15">
      <c r="A729" s="2">
        <v>43914</v>
      </c>
      <c r="B729" s="4">
        <v>728</v>
      </c>
      <c r="C729" s="5">
        <v>123.5</v>
      </c>
      <c r="D729">
        <f t="shared" si="56"/>
        <v>118.84976947136485</v>
      </c>
      <c r="E729">
        <f t="shared" si="57"/>
        <v>139.31373365662878</v>
      </c>
      <c r="F729">
        <f t="shared" si="58"/>
        <v>-20.463964185263933</v>
      </c>
      <c r="G729">
        <f t="shared" si="59"/>
        <v>-25.666614969090155</v>
      </c>
      <c r="H729" t="b">
        <f t="shared" si="54"/>
        <v>1</v>
      </c>
    </row>
    <row r="730" spans="1:8" x14ac:dyDescent="0.15">
      <c r="A730" s="2">
        <v>43915</v>
      </c>
      <c r="B730" s="4">
        <v>729</v>
      </c>
      <c r="C730" s="5">
        <v>123.49</v>
      </c>
      <c r="D730">
        <f t="shared" si="56"/>
        <v>119.56365109115488</v>
      </c>
      <c r="E730">
        <f t="shared" si="57"/>
        <v>138.14160523761925</v>
      </c>
      <c r="F730">
        <f t="shared" si="58"/>
        <v>-18.577954146464364</v>
      </c>
      <c r="G730">
        <f t="shared" si="59"/>
        <v>-24.695918012334612</v>
      </c>
      <c r="H730" t="b">
        <f t="shared" si="54"/>
        <v>1</v>
      </c>
    </row>
    <row r="731" spans="1:8" x14ac:dyDescent="0.15">
      <c r="A731" s="2">
        <v>43916</v>
      </c>
      <c r="B731" s="4">
        <v>730</v>
      </c>
      <c r="C731" s="5">
        <v>121.97</v>
      </c>
      <c r="D731">
        <f t="shared" si="56"/>
        <v>119.93385861559258</v>
      </c>
      <c r="E731">
        <f t="shared" si="57"/>
        <v>136.94370855335114</v>
      </c>
      <c r="F731">
        <f t="shared" si="58"/>
        <v>-17.00984993775856</v>
      </c>
      <c r="G731">
        <f t="shared" si="59"/>
        <v>-23.444874005872435</v>
      </c>
      <c r="H731" t="b">
        <f t="shared" si="54"/>
        <v>1</v>
      </c>
    </row>
    <row r="732" spans="1:8" x14ac:dyDescent="0.15">
      <c r="A732" s="2">
        <v>43917</v>
      </c>
      <c r="B732" s="4">
        <v>731</v>
      </c>
      <c r="C732" s="5">
        <v>117.06</v>
      </c>
      <c r="D732">
        <f t="shared" si="56"/>
        <v>119.49172652088603</v>
      </c>
      <c r="E732">
        <f t="shared" si="57"/>
        <v>135.47084125310292</v>
      </c>
      <c r="F732">
        <f t="shared" si="58"/>
        <v>-15.979114732216885</v>
      </c>
      <c r="G732">
        <f t="shared" si="59"/>
        <v>-22.05403216345227</v>
      </c>
      <c r="H732" t="b">
        <f t="shared" si="54"/>
        <v>1</v>
      </c>
    </row>
    <row r="733" spans="1:8" x14ac:dyDescent="0.15">
      <c r="A733" s="2">
        <v>43918</v>
      </c>
      <c r="B733" s="4">
        <v>732</v>
      </c>
      <c r="C733" s="5">
        <v>113</v>
      </c>
      <c r="D733">
        <f t="shared" si="56"/>
        <v>118.49299936382664</v>
      </c>
      <c r="E733">
        <f t="shared" si="57"/>
        <v>133.8063344936138</v>
      </c>
      <c r="F733">
        <f t="shared" si="58"/>
        <v>-15.313335129787163</v>
      </c>
      <c r="G733">
        <f t="shared" si="59"/>
        <v>-20.657704617433218</v>
      </c>
      <c r="H733" t="b">
        <f t="shared" si="54"/>
        <v>1</v>
      </c>
    </row>
    <row r="734" spans="1:8" x14ac:dyDescent="0.15">
      <c r="A734" s="2">
        <v>43919</v>
      </c>
      <c r="B734" s="4">
        <v>733</v>
      </c>
      <c r="C734" s="5">
        <v>111.4</v>
      </c>
      <c r="D734">
        <f t="shared" si="56"/>
        <v>117.40176869246869</v>
      </c>
      <c r="E734">
        <f t="shared" si="57"/>
        <v>132.14660601260536</v>
      </c>
      <c r="F734">
        <f t="shared" si="58"/>
        <v>-14.744837320136668</v>
      </c>
      <c r="G734">
        <f t="shared" si="59"/>
        <v>-19.2952392668081</v>
      </c>
      <c r="H734" t="b">
        <f t="shared" si="54"/>
        <v>1</v>
      </c>
    </row>
    <row r="735" spans="1:8" x14ac:dyDescent="0.15">
      <c r="A735" s="2">
        <v>43920</v>
      </c>
      <c r="B735" s="4">
        <v>734</v>
      </c>
      <c r="C735">
        <v>111.59</v>
      </c>
      <c r="D735">
        <f t="shared" si="56"/>
        <v>116.50765043208889</v>
      </c>
      <c r="E735">
        <f t="shared" si="57"/>
        <v>130.62389445611606</v>
      </c>
      <c r="F735">
        <f t="shared" si="58"/>
        <v>-14.116244024027168</v>
      </c>
      <c r="G735">
        <f t="shared" si="59"/>
        <v>-18.065416425275252</v>
      </c>
      <c r="H735" t="b">
        <f t="shared" si="54"/>
        <v>1</v>
      </c>
    </row>
  </sheetData>
  <phoneticPr fontId="1" type="noConversion"/>
  <conditionalFormatting sqref="H35:H735">
    <cfRule type="cellIs" dxfId="2" priority="1" operator="equal">
      <formula>TRUE</formula>
    </cfRule>
  </conditionalFormatting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Roman,Normal"&amp;12&amp;A</oddHeader>
    <oddFooter>&amp;C&amp;"Times New Roman,Normal"&amp;12Page &amp;P</oddFooter>
  </headerFooter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5214B-E7FF-2143-93EF-22BB4F9B75BF}">
  <dimension ref="A1:O734"/>
  <sheetViews>
    <sheetView zoomScale="131" workbookViewId="0">
      <pane ySplit="1" topLeftCell="A2" activePane="bottomLeft" state="frozen"/>
      <selection pane="bottomLeft" activeCell="B2" sqref="B2"/>
    </sheetView>
  </sheetViews>
  <sheetFormatPr baseColWidth="10" defaultRowHeight="13" x14ac:dyDescent="0.15"/>
  <cols>
    <col min="1" max="1" width="11.1640625" bestFit="1" customWidth="1"/>
    <col min="2" max="2" width="10.1640625" style="2" bestFit="1" customWidth="1"/>
    <col min="3" max="3" width="4.1640625" style="4" bestFit="1" customWidth="1"/>
    <col min="4" max="4" width="12.6640625" style="6" customWidth="1"/>
    <col min="5" max="5" width="20.83203125" customWidth="1"/>
    <col min="6" max="6" width="11.5" bestFit="1" customWidth="1"/>
    <col min="7" max="8" width="6" bestFit="1" customWidth="1"/>
    <col min="9" max="9" width="13.6640625" customWidth="1"/>
    <col min="12" max="12" width="8.5" customWidth="1"/>
    <col min="13" max="13" width="10.83203125" style="5"/>
    <col min="15" max="15" width="13.1640625" bestFit="1" customWidth="1"/>
  </cols>
  <sheetData>
    <row r="1" spans="1:15" x14ac:dyDescent="0.15">
      <c r="A1" t="s">
        <v>7</v>
      </c>
      <c r="B1" s="2" t="s">
        <v>0</v>
      </c>
      <c r="C1" s="3" t="s">
        <v>6</v>
      </c>
      <c r="D1" s="6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s="9">
        <v>1.5E-3</v>
      </c>
      <c r="M1" s="5" t="s">
        <v>11</v>
      </c>
      <c r="N1" t="s">
        <v>12</v>
      </c>
      <c r="O1" t="s">
        <v>13</v>
      </c>
    </row>
    <row r="2" spans="1:15" x14ac:dyDescent="0.15">
      <c r="A2">
        <v>1523404800</v>
      </c>
      <c r="B2" s="2">
        <v>43201</v>
      </c>
      <c r="C2" s="4">
        <v>0</v>
      </c>
      <c r="D2" s="8">
        <v>347.47</v>
      </c>
      <c r="M2" s="5">
        <v>100</v>
      </c>
      <c r="N2">
        <v>0</v>
      </c>
    </row>
    <row r="3" spans="1:15" x14ac:dyDescent="0.15">
      <c r="A3">
        <v>1523491200</v>
      </c>
      <c r="B3" s="2">
        <v>43202</v>
      </c>
      <c r="C3" s="4">
        <v>1</v>
      </c>
      <c r="D3" s="8">
        <v>400.84</v>
      </c>
      <c r="M3" s="5">
        <f t="shared" ref="M3:M61" si="0">IF(J3,0,IF(K3,N2*D3*(1-$L$1),M2))</f>
        <v>100</v>
      </c>
      <c r="N3">
        <v>0</v>
      </c>
    </row>
    <row r="4" spans="1:15" x14ac:dyDescent="0.15">
      <c r="A4">
        <v>1523577600</v>
      </c>
      <c r="B4" s="2">
        <v>43203</v>
      </c>
      <c r="C4" s="4">
        <v>2</v>
      </c>
      <c r="D4" s="8">
        <v>401.16</v>
      </c>
      <c r="M4" s="5">
        <f t="shared" si="0"/>
        <v>100</v>
      </c>
      <c r="N4">
        <f t="shared" ref="N4:N54" si="1">IF(J4,M3*(1-$L$1)/D4,IF(K4,0,N3))</f>
        <v>0</v>
      </c>
    </row>
    <row r="5" spans="1:15" x14ac:dyDescent="0.15">
      <c r="A5">
        <v>1523664000</v>
      </c>
      <c r="B5" s="2">
        <v>43204</v>
      </c>
      <c r="C5" s="4">
        <v>3</v>
      </c>
      <c r="D5" s="8">
        <v>408.46</v>
      </c>
      <c r="M5" s="5">
        <f t="shared" si="0"/>
        <v>100</v>
      </c>
      <c r="N5">
        <f t="shared" si="1"/>
        <v>0</v>
      </c>
    </row>
    <row r="6" spans="1:15" x14ac:dyDescent="0.15">
      <c r="A6">
        <v>1523750400</v>
      </c>
      <c r="B6" s="2">
        <v>43205</v>
      </c>
      <c r="C6" s="4">
        <v>4</v>
      </c>
      <c r="D6" s="8">
        <v>433</v>
      </c>
      <c r="M6" s="5">
        <f t="shared" si="0"/>
        <v>100</v>
      </c>
      <c r="N6">
        <f t="shared" si="1"/>
        <v>0</v>
      </c>
    </row>
    <row r="7" spans="1:15" x14ac:dyDescent="0.15">
      <c r="A7">
        <v>1523836800</v>
      </c>
      <c r="B7" s="2">
        <v>43206</v>
      </c>
      <c r="C7" s="4">
        <v>5</v>
      </c>
      <c r="D7" s="8">
        <v>412.75</v>
      </c>
      <c r="M7" s="5">
        <f t="shared" si="0"/>
        <v>100</v>
      </c>
      <c r="N7">
        <f t="shared" si="1"/>
        <v>0</v>
      </c>
    </row>
    <row r="8" spans="1:15" x14ac:dyDescent="0.15">
      <c r="A8">
        <v>1523923200</v>
      </c>
      <c r="B8" s="2">
        <v>43207</v>
      </c>
      <c r="C8" s="4">
        <v>6</v>
      </c>
      <c r="D8" s="8">
        <v>406.49</v>
      </c>
      <c r="M8" s="5">
        <f t="shared" si="0"/>
        <v>100</v>
      </c>
      <c r="N8">
        <f t="shared" si="1"/>
        <v>0</v>
      </c>
    </row>
    <row r="9" spans="1:15" x14ac:dyDescent="0.15">
      <c r="A9">
        <v>1524009600</v>
      </c>
      <c r="B9" s="2">
        <v>43208</v>
      </c>
      <c r="C9" s="4">
        <v>7</v>
      </c>
      <c r="D9" s="8">
        <v>424</v>
      </c>
      <c r="M9" s="5">
        <f t="shared" si="0"/>
        <v>100</v>
      </c>
      <c r="N9">
        <f t="shared" si="1"/>
        <v>0</v>
      </c>
    </row>
    <row r="10" spans="1:15" x14ac:dyDescent="0.15">
      <c r="A10">
        <v>1524096000</v>
      </c>
      <c r="B10" s="2">
        <v>43209</v>
      </c>
      <c r="C10" s="4">
        <v>8</v>
      </c>
      <c r="D10" s="8">
        <v>460.04</v>
      </c>
      <c r="M10" s="5">
        <f t="shared" si="0"/>
        <v>100</v>
      </c>
      <c r="N10">
        <f t="shared" si="1"/>
        <v>0</v>
      </c>
    </row>
    <row r="11" spans="1:15" x14ac:dyDescent="0.15">
      <c r="A11">
        <v>1524182400</v>
      </c>
      <c r="B11" s="2">
        <v>43210</v>
      </c>
      <c r="C11" s="4">
        <v>9</v>
      </c>
      <c r="D11" s="8">
        <v>503.8</v>
      </c>
      <c r="M11" s="5">
        <f t="shared" si="0"/>
        <v>100</v>
      </c>
      <c r="N11">
        <f t="shared" si="1"/>
        <v>0</v>
      </c>
    </row>
    <row r="12" spans="1:15" x14ac:dyDescent="0.15">
      <c r="A12">
        <v>1524268800</v>
      </c>
      <c r="B12" s="2">
        <v>43211</v>
      </c>
      <c r="C12" s="4">
        <v>10</v>
      </c>
      <c r="D12" s="8">
        <v>493.03</v>
      </c>
      <c r="M12" s="5">
        <f t="shared" si="0"/>
        <v>100</v>
      </c>
      <c r="N12">
        <f t="shared" si="1"/>
        <v>0</v>
      </c>
    </row>
    <row r="13" spans="1:15" x14ac:dyDescent="0.15">
      <c r="A13" s="6">
        <v>1524355200</v>
      </c>
      <c r="B13" s="7">
        <v>43212</v>
      </c>
      <c r="C13" s="4">
        <v>11</v>
      </c>
      <c r="D13" s="8">
        <v>505.96</v>
      </c>
      <c r="E13" s="6">
        <f>AVERAGE(D2:D13)</f>
        <v>433.08333333333331</v>
      </c>
      <c r="F13" s="6"/>
      <c r="G13" s="6"/>
      <c r="H13" s="6"/>
      <c r="I13" s="6"/>
      <c r="M13" s="5">
        <f t="shared" si="0"/>
        <v>100</v>
      </c>
      <c r="N13">
        <f t="shared" si="1"/>
        <v>0</v>
      </c>
    </row>
    <row r="14" spans="1:15" x14ac:dyDescent="0.15">
      <c r="A14">
        <v>1524441600</v>
      </c>
      <c r="B14" s="2">
        <v>43213</v>
      </c>
      <c r="C14" s="4">
        <v>12</v>
      </c>
      <c r="D14" s="8">
        <v>527.71</v>
      </c>
      <c r="E14">
        <f>D14*(2/(12+1))+E13*(1-(2/(12+1)))</f>
        <v>447.64128205128202</v>
      </c>
      <c r="M14" s="5">
        <f t="shared" si="0"/>
        <v>100</v>
      </c>
      <c r="N14">
        <f t="shared" si="1"/>
        <v>0</v>
      </c>
    </row>
    <row r="15" spans="1:15" x14ac:dyDescent="0.15">
      <c r="A15">
        <v>1524528000</v>
      </c>
      <c r="B15" s="2">
        <v>43214</v>
      </c>
      <c r="C15" s="4">
        <v>13</v>
      </c>
      <c r="D15" s="8">
        <v>575.22</v>
      </c>
      <c r="E15">
        <f t="shared" ref="E15:E31" si="2">D15*(2/(12+1))+E14*(1-(2/(12+1)))</f>
        <v>467.26877712031558</v>
      </c>
      <c r="M15" s="5">
        <f t="shared" si="0"/>
        <v>100</v>
      </c>
      <c r="N15">
        <f t="shared" si="1"/>
        <v>0</v>
      </c>
    </row>
    <row r="16" spans="1:15" x14ac:dyDescent="0.15">
      <c r="A16">
        <v>1524614400</v>
      </c>
      <c r="B16" s="2">
        <v>43215</v>
      </c>
      <c r="C16" s="4">
        <v>14</v>
      </c>
      <c r="D16" s="8">
        <v>506.7</v>
      </c>
      <c r="E16">
        <f t="shared" si="2"/>
        <v>473.33511910180545</v>
      </c>
      <c r="M16" s="5">
        <f t="shared" si="0"/>
        <v>100</v>
      </c>
      <c r="N16">
        <f t="shared" si="1"/>
        <v>0</v>
      </c>
    </row>
    <row r="17" spans="1:14" x14ac:dyDescent="0.15">
      <c r="A17">
        <v>1524700800</v>
      </c>
      <c r="B17" s="2">
        <v>43216</v>
      </c>
      <c r="C17" s="4">
        <v>15</v>
      </c>
      <c r="D17" s="8">
        <v>545.27</v>
      </c>
      <c r="E17">
        <f t="shared" si="2"/>
        <v>484.40202385537384</v>
      </c>
      <c r="M17" s="5">
        <f t="shared" si="0"/>
        <v>100</v>
      </c>
      <c r="N17">
        <f t="shared" si="1"/>
        <v>0</v>
      </c>
    </row>
    <row r="18" spans="1:14" x14ac:dyDescent="0.15">
      <c r="A18">
        <v>1524787200</v>
      </c>
      <c r="B18" s="2">
        <v>43217</v>
      </c>
      <c r="C18" s="4">
        <v>16</v>
      </c>
      <c r="D18" s="8">
        <v>530.55999999999995</v>
      </c>
      <c r="E18">
        <f t="shared" si="2"/>
        <v>491.50325095454707</v>
      </c>
      <c r="M18" s="5">
        <f t="shared" si="0"/>
        <v>100</v>
      </c>
      <c r="N18">
        <f t="shared" si="1"/>
        <v>0</v>
      </c>
    </row>
    <row r="19" spans="1:14" x14ac:dyDescent="0.15">
      <c r="A19">
        <v>1524873600</v>
      </c>
      <c r="B19" s="2">
        <v>43218</v>
      </c>
      <c r="C19" s="4">
        <v>17</v>
      </c>
      <c r="D19" s="8">
        <v>562.25</v>
      </c>
      <c r="E19">
        <f t="shared" si="2"/>
        <v>502.38736619230906</v>
      </c>
      <c r="M19" s="5">
        <f t="shared" si="0"/>
        <v>100</v>
      </c>
      <c r="N19">
        <f t="shared" si="1"/>
        <v>0</v>
      </c>
    </row>
    <row r="20" spans="1:14" x14ac:dyDescent="0.15">
      <c r="A20">
        <v>1524960000</v>
      </c>
      <c r="B20" s="2">
        <v>43219</v>
      </c>
      <c r="C20" s="4">
        <v>18</v>
      </c>
      <c r="D20" s="8">
        <v>569</v>
      </c>
      <c r="E20">
        <f t="shared" si="2"/>
        <v>512.63546370118456</v>
      </c>
      <c r="M20" s="5">
        <f t="shared" si="0"/>
        <v>100</v>
      </c>
      <c r="N20">
        <f t="shared" si="1"/>
        <v>0</v>
      </c>
    </row>
    <row r="21" spans="1:14" x14ac:dyDescent="0.15">
      <c r="A21">
        <v>1525046400</v>
      </c>
      <c r="B21" s="2">
        <v>43220</v>
      </c>
      <c r="C21" s="4">
        <v>19</v>
      </c>
      <c r="D21" s="8">
        <v>553.4</v>
      </c>
      <c r="E21">
        <f t="shared" si="2"/>
        <v>518.90693082407927</v>
      </c>
      <c r="M21" s="5">
        <f t="shared" si="0"/>
        <v>100</v>
      </c>
      <c r="N21">
        <f t="shared" si="1"/>
        <v>0</v>
      </c>
    </row>
    <row r="22" spans="1:14" x14ac:dyDescent="0.15">
      <c r="A22">
        <v>1525132800</v>
      </c>
      <c r="B22" s="2">
        <v>43221</v>
      </c>
      <c r="C22" s="4">
        <v>20</v>
      </c>
      <c r="D22" s="8">
        <v>556.9</v>
      </c>
      <c r="E22">
        <f t="shared" si="2"/>
        <v>524.7520183896055</v>
      </c>
      <c r="M22" s="5">
        <f t="shared" si="0"/>
        <v>100</v>
      </c>
      <c r="N22">
        <f t="shared" si="1"/>
        <v>0</v>
      </c>
    </row>
    <row r="23" spans="1:14" x14ac:dyDescent="0.15">
      <c r="A23">
        <v>1525219200</v>
      </c>
      <c r="B23" s="2">
        <v>43222</v>
      </c>
      <c r="C23" s="4">
        <v>21</v>
      </c>
      <c r="D23" s="8">
        <v>573</v>
      </c>
      <c r="E23">
        <f t="shared" si="2"/>
        <v>532.17478479120462</v>
      </c>
      <c r="M23" s="5">
        <f t="shared" si="0"/>
        <v>100</v>
      </c>
      <c r="N23">
        <f t="shared" si="1"/>
        <v>0</v>
      </c>
    </row>
    <row r="24" spans="1:14" x14ac:dyDescent="0.15">
      <c r="A24">
        <v>1525305600</v>
      </c>
      <c r="B24" s="2">
        <v>43223</v>
      </c>
      <c r="C24" s="4">
        <v>22</v>
      </c>
      <c r="D24" s="8">
        <v>645.96</v>
      </c>
      <c r="E24">
        <f t="shared" si="2"/>
        <v>549.68020251563473</v>
      </c>
      <c r="M24" s="5">
        <f t="shared" si="0"/>
        <v>100</v>
      </c>
      <c r="N24">
        <f t="shared" si="1"/>
        <v>0</v>
      </c>
    </row>
    <row r="25" spans="1:14" x14ac:dyDescent="0.15">
      <c r="A25">
        <v>1525392000</v>
      </c>
      <c r="B25" s="2">
        <v>43224</v>
      </c>
      <c r="C25" s="4">
        <v>23</v>
      </c>
      <c r="D25" s="8">
        <v>651.98</v>
      </c>
      <c r="E25">
        <f t="shared" si="2"/>
        <v>565.41863289784476</v>
      </c>
      <c r="M25" s="5">
        <f t="shared" si="0"/>
        <v>100</v>
      </c>
      <c r="N25">
        <f t="shared" si="1"/>
        <v>0</v>
      </c>
    </row>
    <row r="26" spans="1:14" x14ac:dyDescent="0.15">
      <c r="A26">
        <v>1525478400</v>
      </c>
      <c r="B26" s="2">
        <v>43225</v>
      </c>
      <c r="C26" s="4">
        <v>24</v>
      </c>
      <c r="D26" s="8">
        <v>680</v>
      </c>
      <c r="E26">
        <f t="shared" si="2"/>
        <v>583.04653552894558</v>
      </c>
      <c r="M26" s="5">
        <f t="shared" si="0"/>
        <v>100</v>
      </c>
      <c r="N26">
        <f t="shared" si="1"/>
        <v>0</v>
      </c>
    </row>
    <row r="27" spans="1:14" x14ac:dyDescent="0.15">
      <c r="A27" s="6">
        <v>1525564800</v>
      </c>
      <c r="B27" s="7">
        <v>43226</v>
      </c>
      <c r="C27" s="4">
        <v>25</v>
      </c>
      <c r="D27" s="8">
        <v>657.62</v>
      </c>
      <c r="E27" s="6">
        <f t="shared" si="2"/>
        <v>594.51937621680008</v>
      </c>
      <c r="F27" s="6">
        <f>AVERAGE(D2:D27)</f>
        <v>512.79115384615375</v>
      </c>
      <c r="G27" s="6">
        <f t="shared" ref="G27:G31" si="3">E27-F27</f>
        <v>81.728222370646336</v>
      </c>
      <c r="H27" s="6"/>
      <c r="I27" s="6"/>
      <c r="M27" s="5">
        <f t="shared" si="0"/>
        <v>100</v>
      </c>
      <c r="N27">
        <f t="shared" si="1"/>
        <v>0</v>
      </c>
    </row>
    <row r="28" spans="1:14" x14ac:dyDescent="0.15">
      <c r="A28">
        <v>1525651200</v>
      </c>
      <c r="B28" s="2">
        <v>43227</v>
      </c>
      <c r="C28" s="4">
        <v>26</v>
      </c>
      <c r="D28" s="8">
        <v>632.04</v>
      </c>
      <c r="E28">
        <f t="shared" si="2"/>
        <v>600.29177987575395</v>
      </c>
      <c r="F28">
        <f t="shared" ref="F28:F31" si="4">D28*(2/(26+1))+F27*(1-(2/(26+1)))</f>
        <v>521.62440170940158</v>
      </c>
      <c r="G28">
        <f t="shared" si="3"/>
        <v>78.667378166352364</v>
      </c>
      <c r="M28" s="5">
        <f t="shared" si="0"/>
        <v>100</v>
      </c>
      <c r="N28">
        <f t="shared" si="1"/>
        <v>0</v>
      </c>
    </row>
    <row r="29" spans="1:14" x14ac:dyDescent="0.15">
      <c r="A29">
        <v>1525737600</v>
      </c>
      <c r="B29" s="2">
        <v>43228</v>
      </c>
      <c r="C29" s="4">
        <v>27</v>
      </c>
      <c r="D29" s="8">
        <v>629.17999999999995</v>
      </c>
      <c r="E29">
        <f t="shared" si="2"/>
        <v>604.73612143333025</v>
      </c>
      <c r="F29">
        <f t="shared" si="4"/>
        <v>529.59148306426073</v>
      </c>
      <c r="G29">
        <f t="shared" si="3"/>
        <v>75.144638369069526</v>
      </c>
      <c r="M29" s="5">
        <f t="shared" si="0"/>
        <v>100</v>
      </c>
      <c r="N29">
        <f t="shared" si="1"/>
        <v>0</v>
      </c>
    </row>
    <row r="30" spans="1:14" x14ac:dyDescent="0.15">
      <c r="A30">
        <v>1525824000</v>
      </c>
      <c r="B30" s="2">
        <v>43229</v>
      </c>
      <c r="C30" s="4">
        <v>28</v>
      </c>
      <c r="D30" s="8">
        <v>632.97</v>
      </c>
      <c r="E30">
        <f t="shared" si="2"/>
        <v>609.07979505897174</v>
      </c>
      <c r="F30">
        <f t="shared" si="4"/>
        <v>537.24915098542658</v>
      </c>
      <c r="G30">
        <f t="shared" si="3"/>
        <v>71.830644073545159</v>
      </c>
      <c r="M30" s="5">
        <f t="shared" si="0"/>
        <v>100</v>
      </c>
      <c r="N30">
        <f t="shared" si="1"/>
        <v>0</v>
      </c>
    </row>
    <row r="31" spans="1:14" x14ac:dyDescent="0.15">
      <c r="A31">
        <v>1525910400</v>
      </c>
      <c r="B31" s="2">
        <v>43230</v>
      </c>
      <c r="C31" s="4">
        <v>29</v>
      </c>
      <c r="D31" s="8">
        <v>607.73</v>
      </c>
      <c r="E31">
        <f t="shared" si="2"/>
        <v>608.87213428066832</v>
      </c>
      <c r="F31">
        <f t="shared" si="4"/>
        <v>542.46995461613574</v>
      </c>
      <c r="G31">
        <f t="shared" si="3"/>
        <v>66.402179664532582</v>
      </c>
      <c r="M31" s="5">
        <f t="shared" si="0"/>
        <v>100</v>
      </c>
      <c r="N31">
        <f t="shared" si="1"/>
        <v>0</v>
      </c>
    </row>
    <row r="32" spans="1:14" x14ac:dyDescent="0.15">
      <c r="A32">
        <v>1525996800</v>
      </c>
      <c r="B32" s="2">
        <v>43231</v>
      </c>
      <c r="C32" s="4">
        <v>30</v>
      </c>
      <c r="D32" s="8">
        <v>566.09</v>
      </c>
      <c r="E32">
        <f t="shared" ref="E32:E95" si="5">D32*(2/(12+1))+E31*(1-(2/(12+1)))</f>
        <v>602.29026746825775</v>
      </c>
      <c r="F32">
        <f t="shared" ref="F32:F95" si="6">D32*(2/(26+1))+F31*(1-(2/(26+1)))</f>
        <v>544.21958760753307</v>
      </c>
      <c r="G32">
        <f t="shared" ref="G32:G95" si="7">E32-F32</f>
        <v>58.070679860724681</v>
      </c>
      <c r="M32" s="5">
        <f t="shared" si="0"/>
        <v>100</v>
      </c>
      <c r="N32">
        <f t="shared" si="1"/>
        <v>0</v>
      </c>
    </row>
    <row r="33" spans="1:15" x14ac:dyDescent="0.15">
      <c r="A33">
        <v>1526083200</v>
      </c>
      <c r="B33" s="2">
        <v>43232</v>
      </c>
      <c r="C33" s="4">
        <v>31</v>
      </c>
      <c r="D33" s="8">
        <v>571.53</v>
      </c>
      <c r="E33">
        <f t="shared" si="5"/>
        <v>597.55791862698732</v>
      </c>
      <c r="F33">
        <f t="shared" si="6"/>
        <v>546.24258111808615</v>
      </c>
      <c r="G33">
        <f t="shared" si="7"/>
        <v>51.315337508901166</v>
      </c>
      <c r="M33" s="5">
        <f t="shared" si="0"/>
        <v>100</v>
      </c>
      <c r="N33">
        <f t="shared" si="1"/>
        <v>0</v>
      </c>
    </row>
    <row r="34" spans="1:15" x14ac:dyDescent="0.15">
      <c r="A34">
        <v>1526169600</v>
      </c>
      <c r="B34" s="2">
        <v>43233</v>
      </c>
      <c r="C34" s="4">
        <v>32</v>
      </c>
      <c r="D34" s="8">
        <v>610.22</v>
      </c>
      <c r="E34">
        <f t="shared" si="5"/>
        <v>599.50593114591231</v>
      </c>
      <c r="F34">
        <f t="shared" si="6"/>
        <v>550.98164918341308</v>
      </c>
      <c r="G34">
        <f t="shared" si="7"/>
        <v>48.524281962499231</v>
      </c>
      <c r="M34" s="5">
        <f t="shared" si="0"/>
        <v>100</v>
      </c>
      <c r="N34">
        <f t="shared" si="1"/>
        <v>0</v>
      </c>
    </row>
    <row r="35" spans="1:15" x14ac:dyDescent="0.15">
      <c r="A35" s="6">
        <v>1526256000</v>
      </c>
      <c r="B35" s="7">
        <v>43234</v>
      </c>
      <c r="C35" s="4">
        <v>33</v>
      </c>
      <c r="D35" s="8">
        <v>609.6</v>
      </c>
      <c r="E35" s="6">
        <f t="shared" si="5"/>
        <v>601.05886481577204</v>
      </c>
      <c r="F35" s="6">
        <f t="shared" si="6"/>
        <v>555.32374924390103</v>
      </c>
      <c r="G35" s="6">
        <f t="shared" si="7"/>
        <v>45.735115571871006</v>
      </c>
      <c r="H35" s="6">
        <f t="shared" ref="H35:H98" si="8">AVERAGE(G27:G35)</f>
        <v>64.157608616460223</v>
      </c>
      <c r="I35" s="6" t="b">
        <f>G35&gt;H35</f>
        <v>0</v>
      </c>
      <c r="M35" s="5">
        <f t="shared" si="0"/>
        <v>100</v>
      </c>
      <c r="N35">
        <f t="shared" si="1"/>
        <v>0</v>
      </c>
      <c r="O35">
        <f>M35+N35*D35</f>
        <v>100</v>
      </c>
    </row>
    <row r="36" spans="1:15" x14ac:dyDescent="0.15">
      <c r="A36">
        <v>1526342400</v>
      </c>
      <c r="B36" s="2">
        <v>43235</v>
      </c>
      <c r="C36" s="4">
        <v>34</v>
      </c>
      <c r="D36" s="8">
        <v>597.07000000000005</v>
      </c>
      <c r="E36">
        <f t="shared" si="5"/>
        <v>600.44519330565333</v>
      </c>
      <c r="F36">
        <f t="shared" si="6"/>
        <v>558.41606411472321</v>
      </c>
      <c r="G36">
        <f t="shared" si="7"/>
        <v>42.029129190930121</v>
      </c>
      <c r="H36">
        <f t="shared" si="8"/>
        <v>59.746598263158425</v>
      </c>
      <c r="I36" t="b">
        <f t="shared" ref="I36:I99" si="9">G36&gt;H36</f>
        <v>0</v>
      </c>
      <c r="J36" t="b">
        <f>AND(I36,NOT(I35))</f>
        <v>0</v>
      </c>
      <c r="K36" t="b">
        <f>AND(NOT(I36),I35)</f>
        <v>0</v>
      </c>
      <c r="M36" s="5">
        <f t="shared" si="0"/>
        <v>100</v>
      </c>
      <c r="N36">
        <f t="shared" si="1"/>
        <v>0</v>
      </c>
      <c r="O36">
        <f t="shared" ref="O36:O54" si="10">M36+N36*D36</f>
        <v>100</v>
      </c>
    </row>
    <row r="37" spans="1:15" x14ac:dyDescent="0.15">
      <c r="A37">
        <v>1526428800</v>
      </c>
      <c r="B37" s="2">
        <v>43236</v>
      </c>
      <c r="C37" s="4">
        <v>35</v>
      </c>
      <c r="D37" s="8">
        <v>598.78</v>
      </c>
      <c r="E37">
        <f t="shared" si="5"/>
        <v>600.1890097201682</v>
      </c>
      <c r="F37">
        <f t="shared" si="6"/>
        <v>561.40598529141039</v>
      </c>
      <c r="G37">
        <f t="shared" si="7"/>
        <v>38.783024428757813</v>
      </c>
      <c r="H37">
        <f t="shared" si="8"/>
        <v>55.315003403425699</v>
      </c>
      <c r="I37" t="b">
        <f t="shared" si="9"/>
        <v>0</v>
      </c>
      <c r="J37" t="b">
        <f t="shared" ref="J37:J100" si="11">AND(I37,NOT(I36))</f>
        <v>0</v>
      </c>
      <c r="K37" t="b">
        <f t="shared" ref="K37:K100" si="12">AND(NOT(I37),I36)</f>
        <v>0</v>
      </c>
      <c r="M37" s="5">
        <f t="shared" si="0"/>
        <v>100</v>
      </c>
      <c r="N37">
        <f t="shared" si="1"/>
        <v>0</v>
      </c>
      <c r="O37">
        <f t="shared" si="10"/>
        <v>100</v>
      </c>
    </row>
    <row r="38" spans="1:15" x14ac:dyDescent="0.15">
      <c r="A38">
        <v>1526515200</v>
      </c>
      <c r="B38" s="2">
        <v>43237</v>
      </c>
      <c r="C38" s="4">
        <v>36</v>
      </c>
      <c r="D38" s="8">
        <v>567.9</v>
      </c>
      <c r="E38">
        <f t="shared" si="5"/>
        <v>595.22146976321926</v>
      </c>
      <c r="F38">
        <f t="shared" si="6"/>
        <v>561.88702341797261</v>
      </c>
      <c r="G38">
        <f t="shared" si="7"/>
        <v>33.334446345246647</v>
      </c>
      <c r="H38">
        <f t="shared" si="8"/>
        <v>50.669426511889824</v>
      </c>
      <c r="I38" t="b">
        <f t="shared" si="9"/>
        <v>0</v>
      </c>
      <c r="J38" t="b">
        <f t="shared" si="11"/>
        <v>0</v>
      </c>
      <c r="K38" t="b">
        <f t="shared" si="12"/>
        <v>0</v>
      </c>
      <c r="M38" s="5">
        <f t="shared" si="0"/>
        <v>100</v>
      </c>
      <c r="N38">
        <f t="shared" si="1"/>
        <v>0</v>
      </c>
      <c r="O38">
        <f t="shared" si="10"/>
        <v>100</v>
      </c>
    </row>
    <row r="39" spans="1:15" x14ac:dyDescent="0.15">
      <c r="A39">
        <v>1526601600</v>
      </c>
      <c r="B39" s="2">
        <v>43238</v>
      </c>
      <c r="C39" s="4">
        <v>37</v>
      </c>
      <c r="D39" s="8">
        <v>588.12</v>
      </c>
      <c r="E39">
        <f t="shared" si="5"/>
        <v>594.12893595349317</v>
      </c>
      <c r="F39">
        <f t="shared" si="6"/>
        <v>563.83020686849318</v>
      </c>
      <c r="G39">
        <f t="shared" si="7"/>
        <v>30.298729084999991</v>
      </c>
      <c r="H39">
        <f t="shared" si="8"/>
        <v>46.054769290940357</v>
      </c>
      <c r="I39" t="b">
        <f t="shared" si="9"/>
        <v>0</v>
      </c>
      <c r="J39" t="b">
        <f t="shared" si="11"/>
        <v>0</v>
      </c>
      <c r="K39" t="b">
        <f t="shared" si="12"/>
        <v>0</v>
      </c>
      <c r="M39" s="5">
        <f t="shared" si="0"/>
        <v>100</v>
      </c>
      <c r="N39">
        <f t="shared" si="1"/>
        <v>0</v>
      </c>
      <c r="O39">
        <f t="shared" si="10"/>
        <v>100</v>
      </c>
    </row>
    <row r="40" spans="1:15" x14ac:dyDescent="0.15">
      <c r="A40">
        <v>1526688000</v>
      </c>
      <c r="B40" s="2">
        <v>43239</v>
      </c>
      <c r="C40" s="4">
        <v>38</v>
      </c>
      <c r="D40" s="8">
        <v>592.04999999999995</v>
      </c>
      <c r="E40">
        <f t="shared" si="5"/>
        <v>593.80909965295575</v>
      </c>
      <c r="F40">
        <f t="shared" si="6"/>
        <v>565.92056191527138</v>
      </c>
      <c r="G40">
        <f t="shared" si="7"/>
        <v>27.888537737684373</v>
      </c>
      <c r="H40">
        <f t="shared" si="8"/>
        <v>41.775475743512779</v>
      </c>
      <c r="I40" t="b">
        <f t="shared" si="9"/>
        <v>0</v>
      </c>
      <c r="J40" t="b">
        <f t="shared" si="11"/>
        <v>0</v>
      </c>
      <c r="K40" t="b">
        <f t="shared" si="12"/>
        <v>0</v>
      </c>
      <c r="M40" s="5">
        <f t="shared" si="0"/>
        <v>100</v>
      </c>
      <c r="N40">
        <f t="shared" si="1"/>
        <v>0</v>
      </c>
      <c r="O40">
        <f t="shared" si="10"/>
        <v>100</v>
      </c>
    </row>
    <row r="41" spans="1:15" x14ac:dyDescent="0.15">
      <c r="A41">
        <v>1526774400</v>
      </c>
      <c r="B41" s="2">
        <v>43240</v>
      </c>
      <c r="C41" s="4">
        <v>39</v>
      </c>
      <c r="D41" s="8">
        <v>607.15</v>
      </c>
      <c r="E41">
        <f t="shared" si="5"/>
        <v>595.86154586019336</v>
      </c>
      <c r="F41">
        <f t="shared" si="6"/>
        <v>568.97459436599206</v>
      </c>
      <c r="G41">
        <f t="shared" si="7"/>
        <v>26.886951494201298</v>
      </c>
      <c r="H41">
        <f t="shared" si="8"/>
        <v>38.310617036121293</v>
      </c>
      <c r="I41" t="b">
        <f t="shared" si="9"/>
        <v>0</v>
      </c>
      <c r="J41" t="b">
        <f t="shared" si="11"/>
        <v>0</v>
      </c>
      <c r="K41" t="b">
        <f t="shared" si="12"/>
        <v>0</v>
      </c>
      <c r="M41" s="5">
        <f t="shared" si="0"/>
        <v>100</v>
      </c>
      <c r="N41">
        <f t="shared" si="1"/>
        <v>0</v>
      </c>
      <c r="O41">
        <f t="shared" si="10"/>
        <v>100</v>
      </c>
    </row>
    <row r="42" spans="1:15" x14ac:dyDescent="0.15">
      <c r="A42">
        <v>1526860800</v>
      </c>
      <c r="B42" s="2">
        <v>43241</v>
      </c>
      <c r="C42" s="4">
        <v>40</v>
      </c>
      <c r="D42" s="8">
        <v>591.58000000000004</v>
      </c>
      <c r="E42">
        <f t="shared" si="5"/>
        <v>595.20284649708674</v>
      </c>
      <c r="F42">
        <f t="shared" si="6"/>
        <v>570.64906885740004</v>
      </c>
      <c r="G42">
        <f t="shared" si="7"/>
        <v>24.5537776396867</v>
      </c>
      <c r="H42">
        <f t="shared" si="8"/>
        <v>35.337110383986357</v>
      </c>
      <c r="I42" t="b">
        <f t="shared" si="9"/>
        <v>0</v>
      </c>
      <c r="J42" t="b">
        <f t="shared" si="11"/>
        <v>0</v>
      </c>
      <c r="K42" t="b">
        <f t="shared" si="12"/>
        <v>0</v>
      </c>
      <c r="M42" s="5">
        <f t="shared" si="0"/>
        <v>100</v>
      </c>
      <c r="N42">
        <f t="shared" si="1"/>
        <v>0</v>
      </c>
      <c r="O42">
        <f t="shared" si="10"/>
        <v>100</v>
      </c>
    </row>
    <row r="43" spans="1:15" x14ac:dyDescent="0.15">
      <c r="A43">
        <v>1526947200</v>
      </c>
      <c r="B43" s="2">
        <v>43242</v>
      </c>
      <c r="C43" s="4">
        <v>41</v>
      </c>
      <c r="D43" s="8">
        <v>544.99</v>
      </c>
      <c r="E43">
        <f t="shared" si="5"/>
        <v>587.47779318984271</v>
      </c>
      <c r="F43">
        <f t="shared" si="6"/>
        <v>568.74839709018534</v>
      </c>
      <c r="G43">
        <f t="shared" si="7"/>
        <v>18.729396099657379</v>
      </c>
      <c r="H43">
        <f t="shared" si="8"/>
        <v>32.026567510337259</v>
      </c>
      <c r="I43" t="b">
        <f t="shared" si="9"/>
        <v>0</v>
      </c>
      <c r="J43" t="b">
        <f t="shared" si="11"/>
        <v>0</v>
      </c>
      <c r="K43" t="b">
        <f t="shared" si="12"/>
        <v>0</v>
      </c>
      <c r="M43" s="5">
        <f t="shared" si="0"/>
        <v>100</v>
      </c>
      <c r="N43">
        <f t="shared" si="1"/>
        <v>0</v>
      </c>
      <c r="O43">
        <f t="shared" si="10"/>
        <v>100</v>
      </c>
    </row>
    <row r="44" spans="1:15" x14ac:dyDescent="0.15">
      <c r="A44">
        <v>1527033600</v>
      </c>
      <c r="B44" s="2">
        <v>43243</v>
      </c>
      <c r="C44" s="4">
        <v>42</v>
      </c>
      <c r="D44" s="8">
        <v>493.42</v>
      </c>
      <c r="E44">
        <f t="shared" si="5"/>
        <v>573.00736346832844</v>
      </c>
      <c r="F44">
        <f t="shared" si="6"/>
        <v>563.16851582424567</v>
      </c>
      <c r="G44">
        <f t="shared" si="7"/>
        <v>9.8388476440827617</v>
      </c>
      <c r="H44">
        <f t="shared" si="8"/>
        <v>28.038093296138566</v>
      </c>
      <c r="I44" t="b">
        <f t="shared" si="9"/>
        <v>0</v>
      </c>
      <c r="J44" t="b">
        <f t="shared" si="11"/>
        <v>0</v>
      </c>
      <c r="K44" t="b">
        <f t="shared" si="12"/>
        <v>0</v>
      </c>
      <c r="M44" s="5">
        <f t="shared" si="0"/>
        <v>100</v>
      </c>
      <c r="N44">
        <f t="shared" si="1"/>
        <v>0</v>
      </c>
      <c r="O44">
        <f t="shared" si="10"/>
        <v>100</v>
      </c>
    </row>
    <row r="45" spans="1:15" x14ac:dyDescent="0.15">
      <c r="A45">
        <v>1527120000</v>
      </c>
      <c r="B45" s="2">
        <v>43244</v>
      </c>
      <c r="C45" s="4">
        <v>43</v>
      </c>
      <c r="D45" s="8">
        <v>513.46</v>
      </c>
      <c r="E45">
        <f t="shared" si="5"/>
        <v>563.84623062704713</v>
      </c>
      <c r="F45">
        <f t="shared" si="6"/>
        <v>559.48640354096824</v>
      </c>
      <c r="G45">
        <f t="shared" si="7"/>
        <v>4.3598270860788944</v>
      </c>
      <c r="H45">
        <f t="shared" si="8"/>
        <v>23.852615284488429</v>
      </c>
      <c r="I45" t="b">
        <f t="shared" si="9"/>
        <v>0</v>
      </c>
      <c r="J45" t="b">
        <f t="shared" si="11"/>
        <v>0</v>
      </c>
      <c r="K45" t="b">
        <f t="shared" si="12"/>
        <v>0</v>
      </c>
      <c r="M45" s="5">
        <f t="shared" si="0"/>
        <v>100</v>
      </c>
      <c r="N45">
        <f t="shared" si="1"/>
        <v>0</v>
      </c>
      <c r="O45">
        <f t="shared" si="10"/>
        <v>100</v>
      </c>
    </row>
    <row r="46" spans="1:15" x14ac:dyDescent="0.15">
      <c r="A46">
        <v>1527206400</v>
      </c>
      <c r="B46" s="2">
        <v>43245</v>
      </c>
      <c r="C46" s="4">
        <v>44</v>
      </c>
      <c r="D46" s="8">
        <v>502.8</v>
      </c>
      <c r="E46">
        <f t="shared" si="5"/>
        <v>554.45450283827063</v>
      </c>
      <c r="F46">
        <f t="shared" si="6"/>
        <v>555.28741068608167</v>
      </c>
      <c r="G46">
        <f t="shared" si="7"/>
        <v>-0.83290784781104321</v>
      </c>
      <c r="H46">
        <f t="shared" si="8"/>
        <v>19.450845031536332</v>
      </c>
      <c r="I46" t="b">
        <f t="shared" si="9"/>
        <v>0</v>
      </c>
      <c r="J46" t="b">
        <f t="shared" si="11"/>
        <v>0</v>
      </c>
      <c r="K46" t="b">
        <f t="shared" si="12"/>
        <v>0</v>
      </c>
      <c r="M46" s="5">
        <f t="shared" si="0"/>
        <v>100</v>
      </c>
      <c r="N46">
        <f t="shared" si="1"/>
        <v>0</v>
      </c>
      <c r="O46">
        <f t="shared" si="10"/>
        <v>100</v>
      </c>
    </row>
    <row r="47" spans="1:15" x14ac:dyDescent="0.15">
      <c r="A47">
        <v>1527292800</v>
      </c>
      <c r="B47" s="2">
        <v>43246</v>
      </c>
      <c r="C47" s="4">
        <v>45</v>
      </c>
      <c r="D47" s="8">
        <v>502.6</v>
      </c>
      <c r="E47">
        <f t="shared" si="5"/>
        <v>546.47688701699826</v>
      </c>
      <c r="F47">
        <f t="shared" si="6"/>
        <v>551.38463952414963</v>
      </c>
      <c r="G47">
        <f t="shared" si="7"/>
        <v>-4.9077525071513719</v>
      </c>
      <c r="H47">
        <f t="shared" si="8"/>
        <v>15.201711825714332</v>
      </c>
      <c r="I47" t="b">
        <f t="shared" si="9"/>
        <v>0</v>
      </c>
      <c r="J47" t="b">
        <f t="shared" si="11"/>
        <v>0</v>
      </c>
      <c r="K47" t="b">
        <f t="shared" si="12"/>
        <v>0</v>
      </c>
      <c r="M47" s="5">
        <f t="shared" si="0"/>
        <v>100</v>
      </c>
      <c r="N47">
        <f t="shared" si="1"/>
        <v>0</v>
      </c>
      <c r="O47">
        <f t="shared" si="10"/>
        <v>100</v>
      </c>
    </row>
    <row r="48" spans="1:15" x14ac:dyDescent="0.15">
      <c r="A48">
        <v>1527379200</v>
      </c>
      <c r="B48" s="2">
        <v>43247</v>
      </c>
      <c r="C48" s="4">
        <v>46</v>
      </c>
      <c r="D48" s="8">
        <v>487.14</v>
      </c>
      <c r="E48">
        <f t="shared" si="5"/>
        <v>537.34813516822931</v>
      </c>
      <c r="F48">
        <f t="shared" si="6"/>
        <v>546.62577733717558</v>
      </c>
      <c r="G48">
        <f t="shared" si="7"/>
        <v>-9.2776421689462722</v>
      </c>
      <c r="H48">
        <f t="shared" si="8"/>
        <v>10.804337241942525</v>
      </c>
      <c r="I48" t="b">
        <f t="shared" si="9"/>
        <v>0</v>
      </c>
      <c r="J48" t="b">
        <f t="shared" si="11"/>
        <v>0</v>
      </c>
      <c r="K48" t="b">
        <f t="shared" si="12"/>
        <v>0</v>
      </c>
      <c r="M48" s="5">
        <f t="shared" si="0"/>
        <v>100</v>
      </c>
      <c r="N48">
        <f t="shared" si="1"/>
        <v>0</v>
      </c>
      <c r="O48">
        <f t="shared" si="10"/>
        <v>100</v>
      </c>
    </row>
    <row r="49" spans="1:15" x14ac:dyDescent="0.15">
      <c r="A49">
        <v>1527465600</v>
      </c>
      <c r="B49" s="2">
        <v>43248</v>
      </c>
      <c r="C49" s="4">
        <v>47</v>
      </c>
      <c r="D49" s="8">
        <v>440.1</v>
      </c>
      <c r="E49">
        <f t="shared" si="5"/>
        <v>522.3868836038863</v>
      </c>
      <c r="F49">
        <f t="shared" si="6"/>
        <v>538.73497901590326</v>
      </c>
      <c r="G49">
        <f t="shared" si="7"/>
        <v>-16.34809541201696</v>
      </c>
      <c r="H49">
        <f t="shared" si="8"/>
        <v>5.8891557808645985</v>
      </c>
      <c r="I49" t="b">
        <f t="shared" si="9"/>
        <v>0</v>
      </c>
      <c r="J49" t="b">
        <f t="shared" si="11"/>
        <v>0</v>
      </c>
      <c r="K49" t="b">
        <f t="shared" si="12"/>
        <v>0</v>
      </c>
      <c r="M49" s="5">
        <f t="shared" si="0"/>
        <v>100</v>
      </c>
      <c r="N49">
        <f t="shared" si="1"/>
        <v>0</v>
      </c>
      <c r="O49">
        <f t="shared" si="10"/>
        <v>100</v>
      </c>
    </row>
    <row r="50" spans="1:15" x14ac:dyDescent="0.15">
      <c r="A50">
        <v>1527552000</v>
      </c>
      <c r="B50" s="2">
        <v>43249</v>
      </c>
      <c r="C50" s="4">
        <v>48</v>
      </c>
      <c r="D50" s="8">
        <v>490.99</v>
      </c>
      <c r="E50">
        <f t="shared" si="5"/>
        <v>517.55659381867304</v>
      </c>
      <c r="F50">
        <f t="shared" si="6"/>
        <v>535.19831390361412</v>
      </c>
      <c r="G50">
        <f t="shared" si="7"/>
        <v>-17.641720084941085</v>
      </c>
      <c r="H50">
        <f t="shared" si="8"/>
        <v>0.94152560540433372</v>
      </c>
      <c r="I50" t="b">
        <f t="shared" si="9"/>
        <v>0</v>
      </c>
      <c r="J50" t="b">
        <f t="shared" si="11"/>
        <v>0</v>
      </c>
      <c r="K50" t="b">
        <f t="shared" si="12"/>
        <v>0</v>
      </c>
      <c r="M50" s="5">
        <f t="shared" si="0"/>
        <v>100</v>
      </c>
      <c r="N50">
        <f t="shared" si="1"/>
        <v>0</v>
      </c>
      <c r="O50">
        <f t="shared" si="10"/>
        <v>100</v>
      </c>
    </row>
    <row r="51" spans="1:15" x14ac:dyDescent="0.15">
      <c r="A51">
        <v>1527638400</v>
      </c>
      <c r="B51" s="2">
        <v>43250</v>
      </c>
      <c r="C51" s="4">
        <v>49</v>
      </c>
      <c r="D51" s="8">
        <v>477.72</v>
      </c>
      <c r="E51">
        <f t="shared" si="5"/>
        <v>511.42788707733877</v>
      </c>
      <c r="F51">
        <f t="shared" si="6"/>
        <v>530.94066102186491</v>
      </c>
      <c r="G51">
        <f t="shared" si="7"/>
        <v>-19.512773944526145</v>
      </c>
      <c r="H51">
        <f t="shared" si="8"/>
        <v>-3.954757903952649</v>
      </c>
      <c r="I51" t="b">
        <f t="shared" si="9"/>
        <v>0</v>
      </c>
      <c r="J51" t="b">
        <f t="shared" si="11"/>
        <v>0</v>
      </c>
      <c r="K51" t="b">
        <f t="shared" si="12"/>
        <v>0</v>
      </c>
      <c r="M51" s="5">
        <f t="shared" si="0"/>
        <v>100</v>
      </c>
      <c r="N51">
        <f t="shared" si="1"/>
        <v>0</v>
      </c>
      <c r="O51">
        <f t="shared" si="10"/>
        <v>100</v>
      </c>
    </row>
    <row r="52" spans="1:15" x14ac:dyDescent="0.15">
      <c r="A52">
        <v>1527724800</v>
      </c>
      <c r="B52" s="2">
        <v>43251</v>
      </c>
      <c r="C52" s="4">
        <v>50</v>
      </c>
      <c r="D52" s="8">
        <v>493.03</v>
      </c>
      <c r="E52">
        <f t="shared" si="5"/>
        <v>508.59744291159433</v>
      </c>
      <c r="F52">
        <f t="shared" si="6"/>
        <v>528.13246390913423</v>
      </c>
      <c r="G52">
        <f t="shared" si="7"/>
        <v>-19.535020997539903</v>
      </c>
      <c r="H52">
        <f t="shared" si="8"/>
        <v>-8.2063598036412362</v>
      </c>
      <c r="I52" t="b">
        <f t="shared" si="9"/>
        <v>0</v>
      </c>
      <c r="J52" t="b">
        <f t="shared" si="11"/>
        <v>0</v>
      </c>
      <c r="K52" t="b">
        <f t="shared" si="12"/>
        <v>0</v>
      </c>
      <c r="M52" s="5">
        <f t="shared" si="0"/>
        <v>100</v>
      </c>
      <c r="N52">
        <f t="shared" si="1"/>
        <v>0</v>
      </c>
      <c r="O52">
        <f t="shared" si="10"/>
        <v>100</v>
      </c>
    </row>
    <row r="53" spans="1:15" x14ac:dyDescent="0.15">
      <c r="A53">
        <v>1527811200</v>
      </c>
      <c r="B53" s="2">
        <v>43252</v>
      </c>
      <c r="C53" s="4">
        <v>51</v>
      </c>
      <c r="D53" s="8">
        <v>496.06</v>
      </c>
      <c r="E53">
        <f t="shared" si="5"/>
        <v>506.66860554057985</v>
      </c>
      <c r="F53">
        <f t="shared" si="6"/>
        <v>525.75672584179097</v>
      </c>
      <c r="G53">
        <f t="shared" si="7"/>
        <v>-19.08812030121112</v>
      </c>
      <c r="H53">
        <f t="shared" si="8"/>
        <v>-11.420467353118333</v>
      </c>
      <c r="I53" t="b">
        <f t="shared" si="9"/>
        <v>0</v>
      </c>
      <c r="J53" t="b">
        <f t="shared" si="11"/>
        <v>0</v>
      </c>
      <c r="K53" t="b">
        <f t="shared" si="12"/>
        <v>0</v>
      </c>
      <c r="M53" s="5">
        <f t="shared" si="0"/>
        <v>100</v>
      </c>
      <c r="N53">
        <f t="shared" si="1"/>
        <v>0</v>
      </c>
      <c r="O53">
        <f t="shared" si="10"/>
        <v>100</v>
      </c>
    </row>
    <row r="54" spans="1:15" x14ac:dyDescent="0.15">
      <c r="A54">
        <v>1527897600</v>
      </c>
      <c r="B54" s="2">
        <v>43253</v>
      </c>
      <c r="C54" s="4">
        <v>52</v>
      </c>
      <c r="D54" s="8">
        <v>505.7</v>
      </c>
      <c r="E54">
        <f t="shared" si="5"/>
        <v>506.51958930356756</v>
      </c>
      <c r="F54">
        <f t="shared" si="6"/>
        <v>524.2710424461028</v>
      </c>
      <c r="G54">
        <f t="shared" si="7"/>
        <v>-17.75145314253524</v>
      </c>
      <c r="H54">
        <f t="shared" si="8"/>
        <v>-13.877276267408794</v>
      </c>
      <c r="I54" t="b">
        <f t="shared" si="9"/>
        <v>0</v>
      </c>
      <c r="J54" t="b">
        <f t="shared" si="11"/>
        <v>0</v>
      </c>
      <c r="K54" t="b">
        <f t="shared" si="12"/>
        <v>0</v>
      </c>
      <c r="M54" s="5">
        <f t="shared" si="0"/>
        <v>100</v>
      </c>
      <c r="N54">
        <f t="shared" si="1"/>
        <v>0</v>
      </c>
      <c r="O54">
        <f t="shared" si="10"/>
        <v>100</v>
      </c>
    </row>
    <row r="55" spans="1:15" x14ac:dyDescent="0.15">
      <c r="A55">
        <v>1527984000</v>
      </c>
      <c r="B55" s="2">
        <v>43254</v>
      </c>
      <c r="C55" s="4">
        <v>53</v>
      </c>
      <c r="D55" s="8">
        <v>531.09</v>
      </c>
      <c r="E55">
        <f t="shared" si="5"/>
        <v>510.29965248763403</v>
      </c>
      <c r="F55">
        <f t="shared" si="6"/>
        <v>524.77615041305819</v>
      </c>
      <c r="G55">
        <f t="shared" si="7"/>
        <v>-14.476497925424155</v>
      </c>
      <c r="H55">
        <f t="shared" si="8"/>
        <v>-15.393230720476916</v>
      </c>
      <c r="I55" t="b">
        <f t="shared" si="9"/>
        <v>1</v>
      </c>
      <c r="J55" t="b">
        <f t="shared" si="11"/>
        <v>1</v>
      </c>
      <c r="K55" t="b">
        <f t="shared" si="12"/>
        <v>0</v>
      </c>
      <c r="M55" s="5">
        <f t="shared" si="0"/>
        <v>0</v>
      </c>
      <c r="N55">
        <f>IF(J55,M54*(1-$L$1)/D55,IF(K55,0,N54))</f>
        <v>0.18800956523376453</v>
      </c>
      <c r="O55">
        <f>M55+N55*D55</f>
        <v>99.850000000000009</v>
      </c>
    </row>
    <row r="56" spans="1:15" x14ac:dyDescent="0.15">
      <c r="A56">
        <v>1528070400</v>
      </c>
      <c r="B56" s="2">
        <v>43255</v>
      </c>
      <c r="C56" s="4">
        <v>54</v>
      </c>
      <c r="D56" s="8">
        <v>505.13</v>
      </c>
      <c r="E56">
        <f t="shared" si="5"/>
        <v>509.50432133569029</v>
      </c>
      <c r="F56">
        <f t="shared" si="6"/>
        <v>523.32088001209092</v>
      </c>
      <c r="G56">
        <f t="shared" si="7"/>
        <v>-13.816558676400632</v>
      </c>
      <c r="H56">
        <f t="shared" si="8"/>
        <v>-16.383098072615724</v>
      </c>
      <c r="I56" t="b">
        <f t="shared" si="9"/>
        <v>1</v>
      </c>
      <c r="J56" t="b">
        <f t="shared" si="11"/>
        <v>0</v>
      </c>
      <c r="K56" t="b">
        <f t="shared" si="12"/>
        <v>0</v>
      </c>
      <c r="M56" s="5">
        <f t="shared" si="0"/>
        <v>0</v>
      </c>
      <c r="N56">
        <f t="shared" ref="N56:N62" si="13">IF(J56,M55*(1-$L$1)/D56,IF(K56,0,N55))</f>
        <v>0.18800956523376453</v>
      </c>
      <c r="O56">
        <f t="shared" ref="O56:O61" si="14">M56+N56*D56</f>
        <v>94.969271686531471</v>
      </c>
    </row>
    <row r="57" spans="1:15" x14ac:dyDescent="0.15">
      <c r="A57">
        <v>1528156800</v>
      </c>
      <c r="B57" s="2">
        <v>43256</v>
      </c>
      <c r="C57" s="4">
        <v>55</v>
      </c>
      <c r="D57" s="8">
        <v>518.48</v>
      </c>
      <c r="E57">
        <f t="shared" si="5"/>
        <v>510.88519497635332</v>
      </c>
      <c r="F57">
        <f t="shared" si="6"/>
        <v>522.96229630749156</v>
      </c>
      <c r="G57">
        <f t="shared" si="7"/>
        <v>-12.077101331138238</v>
      </c>
      <c r="H57">
        <f t="shared" si="8"/>
        <v>-16.694149090637055</v>
      </c>
      <c r="I57" t="b">
        <f t="shared" si="9"/>
        <v>1</v>
      </c>
      <c r="J57" t="b">
        <f t="shared" si="11"/>
        <v>0</v>
      </c>
      <c r="K57" t="b">
        <f t="shared" si="12"/>
        <v>0</v>
      </c>
      <c r="M57" s="5">
        <f t="shared" si="0"/>
        <v>0</v>
      </c>
      <c r="N57">
        <f t="shared" si="13"/>
        <v>0.18800956523376453</v>
      </c>
      <c r="O57">
        <f t="shared" si="14"/>
        <v>97.479199382402228</v>
      </c>
    </row>
    <row r="58" spans="1:15" x14ac:dyDescent="0.15">
      <c r="A58">
        <v>1528243200</v>
      </c>
      <c r="B58" s="2">
        <v>43257</v>
      </c>
      <c r="C58" s="4">
        <v>56</v>
      </c>
      <c r="D58" s="8">
        <v>514.75</v>
      </c>
      <c r="E58">
        <f t="shared" si="5"/>
        <v>511.47978036460665</v>
      </c>
      <c r="F58">
        <f t="shared" si="6"/>
        <v>522.35397806249216</v>
      </c>
      <c r="G58">
        <f t="shared" si="7"/>
        <v>-10.874197697885506</v>
      </c>
      <c r="H58">
        <f t="shared" si="8"/>
        <v>-16.085938233511335</v>
      </c>
      <c r="I58" t="b">
        <f t="shared" si="9"/>
        <v>1</v>
      </c>
      <c r="J58" t="b">
        <f t="shared" si="11"/>
        <v>0</v>
      </c>
      <c r="K58" t="b">
        <f t="shared" si="12"/>
        <v>0</v>
      </c>
      <c r="M58" s="5">
        <f t="shared" si="0"/>
        <v>0</v>
      </c>
      <c r="N58">
        <f t="shared" si="13"/>
        <v>0.18800956523376453</v>
      </c>
      <c r="O58">
        <f t="shared" si="14"/>
        <v>96.777923704080294</v>
      </c>
    </row>
    <row r="59" spans="1:15" x14ac:dyDescent="0.15">
      <c r="A59">
        <v>1528329600</v>
      </c>
      <c r="B59" s="2">
        <v>43258</v>
      </c>
      <c r="C59" s="4">
        <v>57</v>
      </c>
      <c r="D59" s="8">
        <v>511.47</v>
      </c>
      <c r="E59">
        <f t="shared" si="5"/>
        <v>511.47827569312869</v>
      </c>
      <c r="F59">
        <f t="shared" si="6"/>
        <v>521.54775746527059</v>
      </c>
      <c r="G59">
        <f t="shared" si="7"/>
        <v>-10.069481772141899</v>
      </c>
      <c r="H59">
        <f t="shared" si="8"/>
        <v>-15.244578420978094</v>
      </c>
      <c r="I59" t="b">
        <f t="shared" si="9"/>
        <v>1</v>
      </c>
      <c r="J59" t="b">
        <f t="shared" si="11"/>
        <v>0</v>
      </c>
      <c r="K59" t="b">
        <f t="shared" si="12"/>
        <v>0</v>
      </c>
      <c r="M59" s="5">
        <f t="shared" si="0"/>
        <v>0</v>
      </c>
      <c r="N59">
        <f t="shared" si="13"/>
        <v>0.18800956523376453</v>
      </c>
      <c r="O59">
        <f t="shared" si="14"/>
        <v>96.161252330113541</v>
      </c>
    </row>
    <row r="60" spans="1:15" x14ac:dyDescent="0.15">
      <c r="A60">
        <v>1528416000</v>
      </c>
      <c r="B60" s="2">
        <v>43259</v>
      </c>
      <c r="C60" s="4">
        <v>58</v>
      </c>
      <c r="D60" s="8">
        <v>509</v>
      </c>
      <c r="E60">
        <f t="shared" si="5"/>
        <v>511.09700250957042</v>
      </c>
      <c r="F60">
        <f t="shared" si="6"/>
        <v>520.61829394932465</v>
      </c>
      <c r="G60">
        <f t="shared" si="7"/>
        <v>-9.5212914397542363</v>
      </c>
      <c r="H60">
        <f t="shared" si="8"/>
        <v>-14.134413698225659</v>
      </c>
      <c r="I60" t="b">
        <f t="shared" si="9"/>
        <v>1</v>
      </c>
      <c r="J60" t="b">
        <f t="shared" si="11"/>
        <v>0</v>
      </c>
      <c r="K60" t="b">
        <f t="shared" si="12"/>
        <v>0</v>
      </c>
      <c r="M60" s="5">
        <f t="shared" si="0"/>
        <v>0</v>
      </c>
      <c r="N60">
        <f t="shared" si="13"/>
        <v>0.18800956523376453</v>
      </c>
      <c r="O60">
        <f t="shared" si="14"/>
        <v>95.696868703986141</v>
      </c>
    </row>
    <row r="61" spans="1:15" x14ac:dyDescent="0.15">
      <c r="A61">
        <v>1528502400</v>
      </c>
      <c r="B61" s="2">
        <v>43260</v>
      </c>
      <c r="C61" s="4">
        <v>59</v>
      </c>
      <c r="D61" s="8">
        <v>504.5</v>
      </c>
      <c r="E61">
        <f t="shared" si="5"/>
        <v>510.08207904655956</v>
      </c>
      <c r="F61">
        <f t="shared" si="6"/>
        <v>519.42434624937471</v>
      </c>
      <c r="G61">
        <f t="shared" si="7"/>
        <v>-9.342267202815151</v>
      </c>
      <c r="H61">
        <f t="shared" si="8"/>
        <v>-13.001885498811797</v>
      </c>
      <c r="I61" t="b">
        <f t="shared" si="9"/>
        <v>1</v>
      </c>
      <c r="J61" t="b">
        <f t="shared" si="11"/>
        <v>0</v>
      </c>
      <c r="K61" t="b">
        <f t="shared" si="12"/>
        <v>0</v>
      </c>
      <c r="M61" s="5">
        <f t="shared" si="0"/>
        <v>0</v>
      </c>
      <c r="N61">
        <f t="shared" si="13"/>
        <v>0.18800956523376453</v>
      </c>
      <c r="O61">
        <f t="shared" si="14"/>
        <v>94.850825660434197</v>
      </c>
    </row>
    <row r="62" spans="1:15" x14ac:dyDescent="0.15">
      <c r="A62">
        <v>1528588800</v>
      </c>
      <c r="B62" s="2">
        <v>43261</v>
      </c>
      <c r="C62" s="4">
        <v>60</v>
      </c>
      <c r="D62" s="8">
        <v>446.92</v>
      </c>
      <c r="E62">
        <f t="shared" si="5"/>
        <v>500.36483611631962</v>
      </c>
      <c r="F62">
        <f t="shared" si="6"/>
        <v>514.05365393460625</v>
      </c>
      <c r="G62">
        <f t="shared" si="7"/>
        <v>-13.688817818286623</v>
      </c>
      <c r="H62">
        <f t="shared" si="8"/>
        <v>-12.401963000709076</v>
      </c>
      <c r="I62" t="b">
        <f t="shared" si="9"/>
        <v>0</v>
      </c>
      <c r="J62" t="b">
        <f t="shared" si="11"/>
        <v>0</v>
      </c>
      <c r="K62" t="b">
        <f t="shared" si="12"/>
        <v>1</v>
      </c>
      <c r="M62" s="5">
        <f>IF(J62,0,IF(K62,N61*D62*(1-$L$1),M61))</f>
        <v>83.899197041932638</v>
      </c>
      <c r="N62">
        <f t="shared" si="13"/>
        <v>0</v>
      </c>
      <c r="O62">
        <f t="shared" ref="O62" si="15">M62+N62*D62</f>
        <v>83.899197041932638</v>
      </c>
    </row>
    <row r="63" spans="1:15" x14ac:dyDescent="0.15">
      <c r="A63">
        <v>1528675200</v>
      </c>
      <c r="B63" s="2">
        <v>43262</v>
      </c>
      <c r="C63" s="4">
        <v>61</v>
      </c>
      <c r="D63" s="8">
        <v>452.28</v>
      </c>
      <c r="E63">
        <f t="shared" si="5"/>
        <v>492.96716902150121</v>
      </c>
      <c r="F63">
        <f t="shared" si="6"/>
        <v>509.47782771722797</v>
      </c>
      <c r="G63">
        <f t="shared" si="7"/>
        <v>-16.510658695726761</v>
      </c>
      <c r="H63">
        <f t="shared" si="8"/>
        <v>-12.264096951063689</v>
      </c>
      <c r="I63" t="b">
        <f t="shared" si="9"/>
        <v>0</v>
      </c>
      <c r="J63" t="b">
        <f t="shared" si="11"/>
        <v>0</v>
      </c>
      <c r="K63" t="b">
        <f t="shared" si="12"/>
        <v>0</v>
      </c>
      <c r="M63" s="5">
        <f t="shared" ref="M63:M126" si="16">IF(J63,0,IF(K63,N62*D63*(1-$L$1),M62))</f>
        <v>83.899197041932638</v>
      </c>
      <c r="N63">
        <f t="shared" ref="N63:N126" si="17">IF(J63,M62*(1-$L$1)/D63,IF(K63,0,N62))</f>
        <v>0</v>
      </c>
      <c r="O63">
        <f t="shared" ref="O63:O126" si="18">M63+N63*D63</f>
        <v>83.899197041932638</v>
      </c>
    </row>
    <row r="64" spans="1:15" x14ac:dyDescent="0.15">
      <c r="A64">
        <v>1528761600</v>
      </c>
      <c r="B64" s="2">
        <v>43263</v>
      </c>
      <c r="C64" s="4">
        <v>62</v>
      </c>
      <c r="D64" s="8">
        <v>421.63</v>
      </c>
      <c r="E64">
        <f t="shared" si="5"/>
        <v>481.99221994127026</v>
      </c>
      <c r="F64">
        <f t="shared" si="6"/>
        <v>502.97058121965551</v>
      </c>
      <c r="G64">
        <f t="shared" si="7"/>
        <v>-20.97836127838525</v>
      </c>
      <c r="H64">
        <f t="shared" si="8"/>
        <v>-12.986526212503811</v>
      </c>
      <c r="I64" t="b">
        <f t="shared" si="9"/>
        <v>0</v>
      </c>
      <c r="J64" t="b">
        <f t="shared" si="11"/>
        <v>0</v>
      </c>
      <c r="K64" t="b">
        <f t="shared" si="12"/>
        <v>0</v>
      </c>
      <c r="M64" s="5">
        <f t="shared" si="16"/>
        <v>83.899197041932638</v>
      </c>
      <c r="N64">
        <f t="shared" si="17"/>
        <v>0</v>
      </c>
      <c r="O64">
        <f t="shared" si="18"/>
        <v>83.899197041932638</v>
      </c>
    </row>
    <row r="65" spans="1:15" x14ac:dyDescent="0.15">
      <c r="A65">
        <v>1528848000</v>
      </c>
      <c r="B65" s="2">
        <v>43264</v>
      </c>
      <c r="C65" s="4">
        <v>63</v>
      </c>
      <c r="D65" s="8">
        <v>403.95</v>
      </c>
      <c r="E65">
        <f t="shared" si="5"/>
        <v>469.98572456569025</v>
      </c>
      <c r="F65">
        <f t="shared" si="6"/>
        <v>495.63572335153287</v>
      </c>
      <c r="G65">
        <f t="shared" si="7"/>
        <v>-25.649998785842627</v>
      </c>
      <c r="H65">
        <f t="shared" si="8"/>
        <v>-14.3013528913307</v>
      </c>
      <c r="I65" t="b">
        <f t="shared" si="9"/>
        <v>0</v>
      </c>
      <c r="J65" t="b">
        <f t="shared" si="11"/>
        <v>0</v>
      </c>
      <c r="K65" t="b">
        <f t="shared" si="12"/>
        <v>0</v>
      </c>
      <c r="M65" s="5">
        <f t="shared" si="16"/>
        <v>83.899197041932638</v>
      </c>
      <c r="N65">
        <f t="shared" si="17"/>
        <v>0</v>
      </c>
      <c r="O65">
        <f t="shared" si="18"/>
        <v>83.899197041932638</v>
      </c>
    </row>
    <row r="66" spans="1:15" x14ac:dyDescent="0.15">
      <c r="A66">
        <v>1528934400</v>
      </c>
      <c r="B66" s="2">
        <v>43265</v>
      </c>
      <c r="C66" s="4">
        <v>64</v>
      </c>
      <c r="D66" s="8">
        <v>450.87</v>
      </c>
      <c r="E66">
        <f t="shared" si="5"/>
        <v>467.04484386327636</v>
      </c>
      <c r="F66">
        <f t="shared" si="6"/>
        <v>492.3197438440119</v>
      </c>
      <c r="G66">
        <f t="shared" si="7"/>
        <v>-25.27489998073554</v>
      </c>
      <c r="H66">
        <f t="shared" si="8"/>
        <v>-15.767774963508177</v>
      </c>
      <c r="I66" t="b">
        <f t="shared" si="9"/>
        <v>0</v>
      </c>
      <c r="J66" t="b">
        <f t="shared" si="11"/>
        <v>0</v>
      </c>
      <c r="K66" t="b">
        <f t="shared" si="12"/>
        <v>0</v>
      </c>
      <c r="M66" s="5">
        <f t="shared" si="16"/>
        <v>83.899197041932638</v>
      </c>
      <c r="N66">
        <f t="shared" si="17"/>
        <v>0</v>
      </c>
      <c r="O66">
        <f t="shared" si="18"/>
        <v>83.899197041932638</v>
      </c>
    </row>
    <row r="67" spans="1:15" x14ac:dyDescent="0.15">
      <c r="A67">
        <v>1529020800</v>
      </c>
      <c r="B67" s="2">
        <v>43266</v>
      </c>
      <c r="C67" s="4">
        <v>65</v>
      </c>
      <c r="D67" s="8">
        <v>421.27</v>
      </c>
      <c r="E67">
        <f t="shared" si="5"/>
        <v>460.00256019200305</v>
      </c>
      <c r="F67">
        <f t="shared" si="6"/>
        <v>487.05679985556657</v>
      </c>
      <c r="G67">
        <f t="shared" si="7"/>
        <v>-27.054239663563521</v>
      </c>
      <c r="H67">
        <f t="shared" si="8"/>
        <v>-17.565557404139067</v>
      </c>
      <c r="I67" t="b">
        <f t="shared" si="9"/>
        <v>0</v>
      </c>
      <c r="J67" t="b">
        <f t="shared" si="11"/>
        <v>0</v>
      </c>
      <c r="K67" t="b">
        <f t="shared" si="12"/>
        <v>0</v>
      </c>
      <c r="M67" s="5">
        <f t="shared" si="16"/>
        <v>83.899197041932638</v>
      </c>
      <c r="N67">
        <f t="shared" si="17"/>
        <v>0</v>
      </c>
      <c r="O67">
        <f t="shared" si="18"/>
        <v>83.899197041932638</v>
      </c>
    </row>
    <row r="68" spans="1:15" x14ac:dyDescent="0.15">
      <c r="A68">
        <v>1529107200</v>
      </c>
      <c r="B68" s="2">
        <v>43267</v>
      </c>
      <c r="C68" s="4">
        <v>66</v>
      </c>
      <c r="D68" s="8">
        <v>427.96</v>
      </c>
      <c r="E68">
        <f t="shared" si="5"/>
        <v>455.07293554707951</v>
      </c>
      <c r="F68">
        <f t="shared" si="6"/>
        <v>482.6792591255246</v>
      </c>
      <c r="G68">
        <f t="shared" si="7"/>
        <v>-27.606323578445085</v>
      </c>
      <c r="H68">
        <f t="shared" si="8"/>
        <v>-19.514095382617199</v>
      </c>
      <c r="I68" t="b">
        <f t="shared" si="9"/>
        <v>0</v>
      </c>
      <c r="J68" t="b">
        <f t="shared" si="11"/>
        <v>0</v>
      </c>
      <c r="K68" t="b">
        <f t="shared" si="12"/>
        <v>0</v>
      </c>
      <c r="M68" s="5">
        <f t="shared" si="16"/>
        <v>83.899197041932638</v>
      </c>
      <c r="N68">
        <f t="shared" si="17"/>
        <v>0</v>
      </c>
      <c r="O68">
        <f t="shared" si="18"/>
        <v>83.899197041932638</v>
      </c>
    </row>
    <row r="69" spans="1:15" x14ac:dyDescent="0.15">
      <c r="A69">
        <v>1529193600</v>
      </c>
      <c r="B69" s="2">
        <v>43268</v>
      </c>
      <c r="C69" s="4">
        <v>67</v>
      </c>
      <c r="D69" s="8">
        <v>427.59</v>
      </c>
      <c r="E69">
        <f t="shared" si="5"/>
        <v>450.84479161675955</v>
      </c>
      <c r="F69">
        <f t="shared" si="6"/>
        <v>478.59857326437464</v>
      </c>
      <c r="G69">
        <f t="shared" si="7"/>
        <v>-27.753781647615085</v>
      </c>
      <c r="H69">
        <f t="shared" si="8"/>
        <v>-21.539927627935072</v>
      </c>
      <c r="I69" t="b">
        <f t="shared" si="9"/>
        <v>0</v>
      </c>
      <c r="J69" t="b">
        <f t="shared" si="11"/>
        <v>0</v>
      </c>
      <c r="K69" t="b">
        <f t="shared" si="12"/>
        <v>0</v>
      </c>
      <c r="M69" s="5">
        <f t="shared" si="16"/>
        <v>83.899197041932638</v>
      </c>
      <c r="N69">
        <f t="shared" si="17"/>
        <v>0</v>
      </c>
      <c r="O69">
        <f t="shared" si="18"/>
        <v>83.899197041932638</v>
      </c>
    </row>
    <row r="70" spans="1:15" x14ac:dyDescent="0.15">
      <c r="A70">
        <v>1529280000</v>
      </c>
      <c r="B70" s="2">
        <v>43269</v>
      </c>
      <c r="C70" s="4">
        <v>68</v>
      </c>
      <c r="D70" s="8">
        <v>444.96</v>
      </c>
      <c r="E70">
        <f t="shared" si="5"/>
        <v>449.93943906033502</v>
      </c>
      <c r="F70">
        <f t="shared" si="6"/>
        <v>476.10682709664314</v>
      </c>
      <c r="G70">
        <f t="shared" si="7"/>
        <v>-26.167388036308125</v>
      </c>
      <c r="H70">
        <f t="shared" si="8"/>
        <v>-23.409385498323179</v>
      </c>
      <c r="I70" t="b">
        <f t="shared" si="9"/>
        <v>0</v>
      </c>
      <c r="J70" t="b">
        <f t="shared" si="11"/>
        <v>0</v>
      </c>
      <c r="K70" t="b">
        <f t="shared" si="12"/>
        <v>0</v>
      </c>
      <c r="M70" s="5">
        <f t="shared" si="16"/>
        <v>83.899197041932638</v>
      </c>
      <c r="N70">
        <f t="shared" si="17"/>
        <v>0</v>
      </c>
      <c r="O70">
        <f t="shared" si="18"/>
        <v>83.899197041932638</v>
      </c>
    </row>
    <row r="71" spans="1:15" x14ac:dyDescent="0.15">
      <c r="A71">
        <v>1529366400</v>
      </c>
      <c r="B71" s="2">
        <v>43270</v>
      </c>
      <c r="C71" s="4">
        <v>69</v>
      </c>
      <c r="D71" s="8">
        <v>465.83</v>
      </c>
      <c r="E71">
        <f t="shared" si="5"/>
        <v>452.38414074336043</v>
      </c>
      <c r="F71">
        <f t="shared" si="6"/>
        <v>475.34558064503995</v>
      </c>
      <c r="G71">
        <f t="shared" si="7"/>
        <v>-22.961439901679512</v>
      </c>
      <c r="H71">
        <f t="shared" si="8"/>
        <v>-24.439676840922388</v>
      </c>
      <c r="I71" t="b">
        <f t="shared" si="9"/>
        <v>1</v>
      </c>
      <c r="J71" t="b">
        <f t="shared" si="11"/>
        <v>1</v>
      </c>
      <c r="K71" t="b">
        <f t="shared" si="12"/>
        <v>0</v>
      </c>
      <c r="M71" s="5">
        <f t="shared" si="16"/>
        <v>0</v>
      </c>
      <c r="N71">
        <f t="shared" si="17"/>
        <v>0.17983673925331076</v>
      </c>
      <c r="O71">
        <f t="shared" si="18"/>
        <v>83.77334824636975</v>
      </c>
    </row>
    <row r="72" spans="1:15" x14ac:dyDescent="0.15">
      <c r="A72">
        <v>1529452800</v>
      </c>
      <c r="B72" s="2">
        <v>43271</v>
      </c>
      <c r="C72" s="4">
        <v>70</v>
      </c>
      <c r="D72" s="8">
        <v>462.85</v>
      </c>
      <c r="E72">
        <f t="shared" si="5"/>
        <v>453.99427293668958</v>
      </c>
      <c r="F72">
        <f t="shared" si="6"/>
        <v>474.4199820787407</v>
      </c>
      <c r="G72">
        <f t="shared" si="7"/>
        <v>-20.425709142051119</v>
      </c>
      <c r="H72">
        <f t="shared" si="8"/>
        <v>-24.874682446069542</v>
      </c>
      <c r="I72" t="b">
        <f t="shared" si="9"/>
        <v>1</v>
      </c>
      <c r="J72" t="b">
        <f t="shared" si="11"/>
        <v>0</v>
      </c>
      <c r="K72" t="b">
        <f t="shared" si="12"/>
        <v>0</v>
      </c>
      <c r="M72" s="5">
        <f t="shared" si="16"/>
        <v>0</v>
      </c>
      <c r="N72">
        <f t="shared" si="17"/>
        <v>0.17983673925331076</v>
      </c>
      <c r="O72">
        <f t="shared" si="18"/>
        <v>83.237434763394887</v>
      </c>
    </row>
    <row r="73" spans="1:15" x14ac:dyDescent="0.15">
      <c r="A73">
        <v>1529539200</v>
      </c>
      <c r="B73" s="2">
        <v>43272</v>
      </c>
      <c r="C73" s="4">
        <v>71</v>
      </c>
      <c r="D73" s="8">
        <v>453.46</v>
      </c>
      <c r="E73">
        <f t="shared" si="5"/>
        <v>453.91207710027584</v>
      </c>
      <c r="F73">
        <f t="shared" si="6"/>
        <v>472.86739081364885</v>
      </c>
      <c r="G73">
        <f t="shared" si="7"/>
        <v>-18.955313713373016</v>
      </c>
      <c r="H73">
        <f t="shared" si="8"/>
        <v>-24.649899383290403</v>
      </c>
      <c r="I73" t="b">
        <f t="shared" si="9"/>
        <v>1</v>
      </c>
      <c r="J73" t="b">
        <f t="shared" si="11"/>
        <v>0</v>
      </c>
      <c r="K73" t="b">
        <f t="shared" si="12"/>
        <v>0</v>
      </c>
      <c r="M73" s="5">
        <f t="shared" si="16"/>
        <v>0</v>
      </c>
      <c r="N73">
        <f t="shared" si="17"/>
        <v>0.17983673925331076</v>
      </c>
      <c r="O73">
        <f t="shared" si="18"/>
        <v>81.548767781806291</v>
      </c>
    </row>
    <row r="74" spans="1:15" x14ac:dyDescent="0.15">
      <c r="A74">
        <v>1529625600</v>
      </c>
      <c r="B74" s="2">
        <v>43273</v>
      </c>
      <c r="C74" s="4">
        <v>72</v>
      </c>
      <c r="D74" s="8">
        <v>397.27</v>
      </c>
      <c r="E74">
        <f t="shared" si="5"/>
        <v>445.19791139254107</v>
      </c>
      <c r="F74">
        <f t="shared" si="6"/>
        <v>467.26758408671191</v>
      </c>
      <c r="G74">
        <f t="shared" si="7"/>
        <v>-22.069672694170833</v>
      </c>
      <c r="H74">
        <f t="shared" si="8"/>
        <v>-24.252085373104649</v>
      </c>
      <c r="I74" t="b">
        <f t="shared" si="9"/>
        <v>1</v>
      </c>
      <c r="J74" t="b">
        <f t="shared" si="11"/>
        <v>0</v>
      </c>
      <c r="K74" t="b">
        <f t="shared" si="12"/>
        <v>0</v>
      </c>
      <c r="M74" s="5">
        <f t="shared" si="16"/>
        <v>0</v>
      </c>
      <c r="N74">
        <f t="shared" si="17"/>
        <v>0.17983673925331076</v>
      </c>
      <c r="O74">
        <f t="shared" si="18"/>
        <v>71.443741403162761</v>
      </c>
    </row>
    <row r="75" spans="1:15" x14ac:dyDescent="0.15">
      <c r="A75">
        <v>1529712000</v>
      </c>
      <c r="B75" s="2">
        <v>43274</v>
      </c>
      <c r="C75" s="4">
        <v>73</v>
      </c>
      <c r="D75" s="8">
        <v>407.43</v>
      </c>
      <c r="E75">
        <f t="shared" si="5"/>
        <v>439.38746348599631</v>
      </c>
      <c r="F75">
        <f t="shared" si="6"/>
        <v>462.83517045065918</v>
      </c>
      <c r="G75">
        <f t="shared" si="7"/>
        <v>-23.447706964662871</v>
      </c>
      <c r="H75">
        <f t="shared" si="8"/>
        <v>-24.049063926874354</v>
      </c>
      <c r="I75" t="b">
        <f t="shared" si="9"/>
        <v>1</v>
      </c>
      <c r="J75" t="b">
        <f t="shared" si="11"/>
        <v>0</v>
      </c>
      <c r="K75" t="b">
        <f t="shared" si="12"/>
        <v>0</v>
      </c>
      <c r="M75" s="5">
        <f t="shared" si="16"/>
        <v>0</v>
      </c>
      <c r="N75">
        <f t="shared" si="17"/>
        <v>0.17983673925331076</v>
      </c>
      <c r="O75">
        <f t="shared" si="18"/>
        <v>73.270882673976402</v>
      </c>
    </row>
    <row r="76" spans="1:15" x14ac:dyDescent="0.15">
      <c r="A76">
        <v>1529798400</v>
      </c>
      <c r="B76" s="2">
        <v>43275</v>
      </c>
      <c r="C76" s="4">
        <v>74</v>
      </c>
      <c r="D76" s="8">
        <v>390.2</v>
      </c>
      <c r="E76">
        <f t="shared" si="5"/>
        <v>431.82016141122767</v>
      </c>
      <c r="F76">
        <f t="shared" si="6"/>
        <v>457.45478745431404</v>
      </c>
      <c r="G76">
        <f t="shared" si="7"/>
        <v>-25.634626043086371</v>
      </c>
      <c r="H76">
        <f t="shared" si="8"/>
        <v>-23.891329080154669</v>
      </c>
      <c r="I76" t="b">
        <f t="shared" si="9"/>
        <v>0</v>
      </c>
      <c r="J76" t="b">
        <f t="shared" si="11"/>
        <v>0</v>
      </c>
      <c r="K76" t="b">
        <f t="shared" si="12"/>
        <v>1</v>
      </c>
      <c r="M76" s="5">
        <f t="shared" si="16"/>
        <v>70.067037213156894</v>
      </c>
      <c r="N76">
        <f t="shared" si="17"/>
        <v>0</v>
      </c>
      <c r="O76">
        <f t="shared" si="18"/>
        <v>70.067037213156894</v>
      </c>
    </row>
    <row r="77" spans="1:15" x14ac:dyDescent="0.15">
      <c r="A77">
        <v>1529884800</v>
      </c>
      <c r="B77" s="2">
        <v>43276</v>
      </c>
      <c r="C77" s="4">
        <v>75</v>
      </c>
      <c r="D77" s="8">
        <v>392.17</v>
      </c>
      <c r="E77">
        <f t="shared" si="5"/>
        <v>425.72013657873111</v>
      </c>
      <c r="F77">
        <f t="shared" si="6"/>
        <v>452.61887727251303</v>
      </c>
      <c r="G77">
        <f t="shared" si="7"/>
        <v>-26.898740693781917</v>
      </c>
      <c r="H77">
        <f t="shared" si="8"/>
        <v>-23.812708759636539</v>
      </c>
      <c r="I77" t="b">
        <f t="shared" si="9"/>
        <v>0</v>
      </c>
      <c r="J77" t="b">
        <f t="shared" si="11"/>
        <v>0</v>
      </c>
      <c r="K77" t="b">
        <f t="shared" si="12"/>
        <v>0</v>
      </c>
      <c r="M77" s="5">
        <f t="shared" si="16"/>
        <v>70.067037213156894</v>
      </c>
      <c r="N77">
        <f t="shared" si="17"/>
        <v>0</v>
      </c>
      <c r="O77">
        <f t="shared" si="18"/>
        <v>70.067037213156894</v>
      </c>
    </row>
    <row r="78" spans="1:15" x14ac:dyDescent="0.15">
      <c r="A78">
        <v>1529971200</v>
      </c>
      <c r="B78" s="2">
        <v>43277</v>
      </c>
      <c r="C78" s="4">
        <v>76</v>
      </c>
      <c r="D78" s="8">
        <v>368.83</v>
      </c>
      <c r="E78">
        <f t="shared" si="5"/>
        <v>416.96780787431089</v>
      </c>
      <c r="F78">
        <f t="shared" si="6"/>
        <v>446.41229377084539</v>
      </c>
      <c r="G78">
        <f t="shared" si="7"/>
        <v>-29.444485896534502</v>
      </c>
      <c r="H78">
        <f t="shared" si="8"/>
        <v>-24.000564787294252</v>
      </c>
      <c r="I78" t="b">
        <f t="shared" si="9"/>
        <v>0</v>
      </c>
      <c r="J78" t="b">
        <f t="shared" si="11"/>
        <v>0</v>
      </c>
      <c r="K78" t="b">
        <f t="shared" si="12"/>
        <v>0</v>
      </c>
      <c r="M78" s="5">
        <f t="shared" si="16"/>
        <v>70.067037213156894</v>
      </c>
      <c r="N78">
        <f t="shared" si="17"/>
        <v>0</v>
      </c>
      <c r="O78">
        <f t="shared" si="18"/>
        <v>70.067037213156894</v>
      </c>
    </row>
    <row r="79" spans="1:15" x14ac:dyDescent="0.15">
      <c r="A79">
        <v>1530057600</v>
      </c>
      <c r="B79" s="2">
        <v>43278</v>
      </c>
      <c r="C79" s="4">
        <v>77</v>
      </c>
      <c r="D79" s="8">
        <v>381.66</v>
      </c>
      <c r="E79">
        <f t="shared" si="5"/>
        <v>411.53583743210919</v>
      </c>
      <c r="F79">
        <f t="shared" si="6"/>
        <v>441.61582756559761</v>
      </c>
      <c r="G79">
        <f t="shared" si="7"/>
        <v>-30.079990133488423</v>
      </c>
      <c r="H79">
        <f t="shared" si="8"/>
        <v>-24.435298353647617</v>
      </c>
      <c r="I79" t="b">
        <f t="shared" si="9"/>
        <v>0</v>
      </c>
      <c r="J79" t="b">
        <f t="shared" si="11"/>
        <v>0</v>
      </c>
      <c r="K79" t="b">
        <f t="shared" si="12"/>
        <v>0</v>
      </c>
      <c r="M79" s="5">
        <f t="shared" si="16"/>
        <v>70.067037213156894</v>
      </c>
      <c r="N79">
        <f t="shared" si="17"/>
        <v>0</v>
      </c>
      <c r="O79">
        <f t="shared" si="18"/>
        <v>70.067037213156894</v>
      </c>
    </row>
    <row r="80" spans="1:15" x14ac:dyDescent="0.15">
      <c r="A80">
        <v>1530144000</v>
      </c>
      <c r="B80" s="2">
        <v>43279</v>
      </c>
      <c r="C80" s="4">
        <v>78</v>
      </c>
      <c r="D80" s="8">
        <v>362.82</v>
      </c>
      <c r="E80">
        <f t="shared" si="5"/>
        <v>404.0410932117847</v>
      </c>
      <c r="F80">
        <f t="shared" si="6"/>
        <v>435.77909959777554</v>
      </c>
      <c r="G80">
        <f t="shared" si="7"/>
        <v>-31.738006385990843</v>
      </c>
      <c r="H80">
        <f t="shared" si="8"/>
        <v>-25.410472407459988</v>
      </c>
      <c r="I80" t="b">
        <f t="shared" si="9"/>
        <v>0</v>
      </c>
      <c r="J80" t="b">
        <f t="shared" si="11"/>
        <v>0</v>
      </c>
      <c r="K80" t="b">
        <f t="shared" si="12"/>
        <v>0</v>
      </c>
      <c r="M80" s="5">
        <f t="shared" si="16"/>
        <v>70.067037213156894</v>
      </c>
      <c r="N80">
        <f t="shared" si="17"/>
        <v>0</v>
      </c>
      <c r="O80">
        <f t="shared" si="18"/>
        <v>70.067037213156894</v>
      </c>
    </row>
    <row r="81" spans="1:15" x14ac:dyDescent="0.15">
      <c r="A81">
        <v>1530230400</v>
      </c>
      <c r="B81" s="2">
        <v>43280</v>
      </c>
      <c r="C81" s="4">
        <v>79</v>
      </c>
      <c r="D81" s="8">
        <v>372.38</v>
      </c>
      <c r="E81">
        <f t="shared" si="5"/>
        <v>399.17015579458706</v>
      </c>
      <c r="F81">
        <f t="shared" si="6"/>
        <v>431.08286999794029</v>
      </c>
      <c r="G81">
        <f t="shared" si="7"/>
        <v>-31.912714203353232</v>
      </c>
      <c r="H81">
        <f t="shared" si="8"/>
        <v>-26.686806303160225</v>
      </c>
      <c r="I81" t="b">
        <f t="shared" si="9"/>
        <v>0</v>
      </c>
      <c r="J81" t="b">
        <f t="shared" si="11"/>
        <v>0</v>
      </c>
      <c r="K81" t="b">
        <f t="shared" si="12"/>
        <v>0</v>
      </c>
      <c r="M81" s="5">
        <f t="shared" si="16"/>
        <v>70.067037213156894</v>
      </c>
      <c r="N81">
        <f t="shared" si="17"/>
        <v>0</v>
      </c>
      <c r="O81">
        <f t="shared" si="18"/>
        <v>70.067037213156894</v>
      </c>
    </row>
    <row r="82" spans="1:15" x14ac:dyDescent="0.15">
      <c r="A82">
        <v>1530316800</v>
      </c>
      <c r="B82" s="2">
        <v>43281</v>
      </c>
      <c r="C82" s="4">
        <v>80</v>
      </c>
      <c r="D82" s="8">
        <v>387.69</v>
      </c>
      <c r="E82">
        <f t="shared" si="5"/>
        <v>397.40397798003522</v>
      </c>
      <c r="F82">
        <f t="shared" si="6"/>
        <v>427.86858333142618</v>
      </c>
      <c r="G82">
        <f t="shared" si="7"/>
        <v>-30.464605351390958</v>
      </c>
      <c r="H82">
        <f t="shared" si="8"/>
        <v>-27.965616485162215</v>
      </c>
      <c r="I82" t="b">
        <f t="shared" si="9"/>
        <v>0</v>
      </c>
      <c r="J82" t="b">
        <f t="shared" si="11"/>
        <v>0</v>
      </c>
      <c r="K82" t="b">
        <f t="shared" si="12"/>
        <v>0</v>
      </c>
      <c r="M82" s="5">
        <f t="shared" si="16"/>
        <v>70.067037213156894</v>
      </c>
      <c r="N82">
        <f t="shared" si="17"/>
        <v>0</v>
      </c>
      <c r="O82">
        <f t="shared" si="18"/>
        <v>70.067037213156894</v>
      </c>
    </row>
    <row r="83" spans="1:15" x14ac:dyDescent="0.15">
      <c r="A83">
        <v>1530403200</v>
      </c>
      <c r="B83" s="2">
        <v>43282</v>
      </c>
      <c r="C83" s="4">
        <v>81</v>
      </c>
      <c r="D83" s="8">
        <v>386.27</v>
      </c>
      <c r="E83">
        <f t="shared" si="5"/>
        <v>395.69105829079905</v>
      </c>
      <c r="F83">
        <f t="shared" si="6"/>
        <v>424.78720678835759</v>
      </c>
      <c r="G83">
        <f t="shared" si="7"/>
        <v>-29.096148497558545</v>
      </c>
      <c r="H83">
        <f t="shared" si="8"/>
        <v>-28.746336018871961</v>
      </c>
      <c r="I83" t="b">
        <f t="shared" si="9"/>
        <v>0</v>
      </c>
      <c r="J83" t="b">
        <f t="shared" si="11"/>
        <v>0</v>
      </c>
      <c r="K83" t="b">
        <f t="shared" si="12"/>
        <v>0</v>
      </c>
      <c r="M83" s="5">
        <f t="shared" si="16"/>
        <v>70.067037213156894</v>
      </c>
      <c r="N83">
        <f t="shared" si="17"/>
        <v>0</v>
      </c>
      <c r="O83">
        <f t="shared" si="18"/>
        <v>70.067037213156894</v>
      </c>
    </row>
    <row r="84" spans="1:15" x14ac:dyDescent="0.15">
      <c r="A84">
        <v>1530489600</v>
      </c>
      <c r="B84" s="2">
        <v>43283</v>
      </c>
      <c r="C84" s="4">
        <v>82</v>
      </c>
      <c r="D84" s="8">
        <v>409.42</v>
      </c>
      <c r="E84">
        <f t="shared" si="5"/>
        <v>397.80320316913765</v>
      </c>
      <c r="F84">
        <f t="shared" si="6"/>
        <v>423.6488951744052</v>
      </c>
      <c r="G84">
        <f t="shared" si="7"/>
        <v>-25.845692005267551</v>
      </c>
      <c r="H84">
        <f t="shared" si="8"/>
        <v>-29.012778801161371</v>
      </c>
      <c r="I84" t="b">
        <f t="shared" si="9"/>
        <v>1</v>
      </c>
      <c r="J84" t="b">
        <f t="shared" si="11"/>
        <v>1</v>
      </c>
      <c r="K84" t="b">
        <f t="shared" si="12"/>
        <v>0</v>
      </c>
      <c r="M84" s="5">
        <f t="shared" si="16"/>
        <v>0</v>
      </c>
      <c r="N84">
        <f t="shared" si="17"/>
        <v>0.17088060343250736</v>
      </c>
      <c r="O84">
        <f t="shared" si="18"/>
        <v>69.961936657337162</v>
      </c>
    </row>
    <row r="85" spans="1:15" x14ac:dyDescent="0.15">
      <c r="A85">
        <v>1530576000</v>
      </c>
      <c r="B85" s="2">
        <v>43284</v>
      </c>
      <c r="C85" s="4">
        <v>83</v>
      </c>
      <c r="D85" s="8">
        <v>396</v>
      </c>
      <c r="E85">
        <f t="shared" si="5"/>
        <v>397.52578729696262</v>
      </c>
      <c r="F85">
        <f t="shared" si="6"/>
        <v>421.60082886518995</v>
      </c>
      <c r="G85">
        <f t="shared" si="7"/>
        <v>-24.075041568227334</v>
      </c>
      <c r="H85">
        <f t="shared" si="8"/>
        <v>-28.839491637288145</v>
      </c>
      <c r="I85" t="b">
        <f t="shared" si="9"/>
        <v>1</v>
      </c>
      <c r="J85" t="b">
        <f t="shared" si="11"/>
        <v>0</v>
      </c>
      <c r="K85" t="b">
        <f t="shared" si="12"/>
        <v>0</v>
      </c>
      <c r="M85" s="5">
        <f t="shared" si="16"/>
        <v>0</v>
      </c>
      <c r="N85">
        <f t="shared" si="17"/>
        <v>0.17088060343250736</v>
      </c>
      <c r="O85">
        <f t="shared" si="18"/>
        <v>67.668718959272908</v>
      </c>
    </row>
    <row r="86" spans="1:15" x14ac:dyDescent="0.15">
      <c r="A86">
        <v>1530662400</v>
      </c>
      <c r="B86" s="2">
        <v>43285</v>
      </c>
      <c r="C86" s="4">
        <v>84</v>
      </c>
      <c r="D86" s="8">
        <v>400.46</v>
      </c>
      <c r="E86">
        <f t="shared" si="5"/>
        <v>397.97720463589144</v>
      </c>
      <c r="F86">
        <f t="shared" si="6"/>
        <v>420.03484154184252</v>
      </c>
      <c r="G86">
        <f t="shared" si="7"/>
        <v>-22.057636905951085</v>
      </c>
      <c r="H86">
        <f t="shared" si="8"/>
        <v>-28.301591216418053</v>
      </c>
      <c r="I86" t="b">
        <f t="shared" si="9"/>
        <v>1</v>
      </c>
      <c r="J86" t="b">
        <f t="shared" si="11"/>
        <v>0</v>
      </c>
      <c r="K86" t="b">
        <f t="shared" si="12"/>
        <v>0</v>
      </c>
      <c r="M86" s="5">
        <f t="shared" si="16"/>
        <v>0</v>
      </c>
      <c r="N86">
        <f t="shared" si="17"/>
        <v>0.17088060343250736</v>
      </c>
      <c r="O86">
        <f t="shared" si="18"/>
        <v>68.430846450581896</v>
      </c>
    </row>
    <row r="87" spans="1:15" x14ac:dyDescent="0.15">
      <c r="A87">
        <v>1530748800</v>
      </c>
      <c r="B87" s="2">
        <v>43286</v>
      </c>
      <c r="C87" s="4">
        <v>85</v>
      </c>
      <c r="D87" s="8">
        <v>399.76</v>
      </c>
      <c r="E87">
        <f t="shared" si="5"/>
        <v>398.25148084575432</v>
      </c>
      <c r="F87">
        <f t="shared" si="6"/>
        <v>418.53300142763197</v>
      </c>
      <c r="G87">
        <f t="shared" si="7"/>
        <v>-20.281520581877658</v>
      </c>
      <c r="H87">
        <f t="shared" si="8"/>
        <v>-27.283483959233958</v>
      </c>
      <c r="I87" t="b">
        <f t="shared" si="9"/>
        <v>1</v>
      </c>
      <c r="J87" t="b">
        <f t="shared" si="11"/>
        <v>0</v>
      </c>
      <c r="K87" t="b">
        <f t="shared" si="12"/>
        <v>0</v>
      </c>
      <c r="M87" s="5">
        <f t="shared" si="16"/>
        <v>0</v>
      </c>
      <c r="N87">
        <f t="shared" si="17"/>
        <v>0.17088060343250736</v>
      </c>
      <c r="O87">
        <f t="shared" si="18"/>
        <v>68.311230028179139</v>
      </c>
    </row>
    <row r="88" spans="1:15" x14ac:dyDescent="0.15">
      <c r="A88">
        <v>1530835200</v>
      </c>
      <c r="B88" s="2">
        <v>43287</v>
      </c>
      <c r="C88" s="4">
        <v>86</v>
      </c>
      <c r="D88" s="8">
        <v>399.29</v>
      </c>
      <c r="E88">
        <f t="shared" si="5"/>
        <v>398.41125302333057</v>
      </c>
      <c r="F88">
        <f t="shared" si="6"/>
        <v>417.10759391447402</v>
      </c>
      <c r="G88">
        <f t="shared" si="7"/>
        <v>-18.69634089114345</v>
      </c>
      <c r="H88">
        <f t="shared" si="8"/>
        <v>-26.018634043417851</v>
      </c>
      <c r="I88" t="b">
        <f t="shared" si="9"/>
        <v>1</v>
      </c>
      <c r="J88" t="b">
        <f t="shared" si="11"/>
        <v>0</v>
      </c>
      <c r="K88" t="b">
        <f t="shared" si="12"/>
        <v>0</v>
      </c>
      <c r="M88" s="5">
        <f t="shared" si="16"/>
        <v>0</v>
      </c>
      <c r="N88">
        <f t="shared" si="17"/>
        <v>0.17088060343250736</v>
      </c>
      <c r="O88">
        <f t="shared" si="18"/>
        <v>68.230916144565867</v>
      </c>
    </row>
    <row r="89" spans="1:15" x14ac:dyDescent="0.15">
      <c r="A89">
        <v>1530921600</v>
      </c>
      <c r="B89" s="2">
        <v>43288</v>
      </c>
      <c r="C89" s="4">
        <v>87</v>
      </c>
      <c r="D89" s="8">
        <v>412.67</v>
      </c>
      <c r="E89">
        <f t="shared" si="5"/>
        <v>400.60490640435665</v>
      </c>
      <c r="F89">
        <f t="shared" si="6"/>
        <v>416.77888325414261</v>
      </c>
      <c r="G89">
        <f t="shared" si="7"/>
        <v>-16.173976849785959</v>
      </c>
      <c r="H89">
        <f t="shared" si="8"/>
        <v>-24.289297428283973</v>
      </c>
      <c r="I89" t="b">
        <f t="shared" si="9"/>
        <v>1</v>
      </c>
      <c r="J89" t="b">
        <f t="shared" si="11"/>
        <v>0</v>
      </c>
      <c r="K89" t="b">
        <f t="shared" si="12"/>
        <v>0</v>
      </c>
      <c r="M89" s="5">
        <f t="shared" si="16"/>
        <v>0</v>
      </c>
      <c r="N89">
        <f t="shared" si="17"/>
        <v>0.17088060343250736</v>
      </c>
      <c r="O89">
        <f t="shared" si="18"/>
        <v>70.517298618492816</v>
      </c>
    </row>
    <row r="90" spans="1:15" x14ac:dyDescent="0.15">
      <c r="A90">
        <v>1531008000</v>
      </c>
      <c r="B90" s="2">
        <v>43289</v>
      </c>
      <c r="C90" s="4">
        <v>88</v>
      </c>
      <c r="D90" s="8">
        <v>413.72</v>
      </c>
      <c r="E90">
        <f t="shared" si="5"/>
        <v>402.62261311137871</v>
      </c>
      <c r="F90">
        <f t="shared" si="6"/>
        <v>416.55229930939134</v>
      </c>
      <c r="G90">
        <f t="shared" si="7"/>
        <v>-13.929686198012632</v>
      </c>
      <c r="H90">
        <f t="shared" si="8"/>
        <v>-22.291183205468354</v>
      </c>
      <c r="I90" t="b">
        <f t="shared" si="9"/>
        <v>1</v>
      </c>
      <c r="J90" t="b">
        <f t="shared" si="11"/>
        <v>0</v>
      </c>
      <c r="K90" t="b">
        <f t="shared" si="12"/>
        <v>0</v>
      </c>
      <c r="M90" s="5">
        <f t="shared" si="16"/>
        <v>0</v>
      </c>
      <c r="N90">
        <f t="shared" si="17"/>
        <v>0.17088060343250736</v>
      </c>
      <c r="O90">
        <f t="shared" si="18"/>
        <v>70.696723252096945</v>
      </c>
    </row>
    <row r="91" spans="1:15" x14ac:dyDescent="0.15">
      <c r="A91">
        <v>1531094400</v>
      </c>
      <c r="B91" s="2">
        <v>43290</v>
      </c>
      <c r="C91" s="4">
        <v>89</v>
      </c>
      <c r="D91" s="8">
        <v>400.13</v>
      </c>
      <c r="E91">
        <f t="shared" si="5"/>
        <v>402.2391341711666</v>
      </c>
      <c r="F91">
        <f t="shared" si="6"/>
        <v>415.33583269388083</v>
      </c>
      <c r="G91">
        <f t="shared" si="7"/>
        <v>-13.096698522714235</v>
      </c>
      <c r="H91">
        <f t="shared" si="8"/>
        <v>-20.361415780059829</v>
      </c>
      <c r="I91" t="b">
        <f t="shared" si="9"/>
        <v>1</v>
      </c>
      <c r="J91" t="b">
        <f t="shared" si="11"/>
        <v>0</v>
      </c>
      <c r="K91" t="b">
        <f t="shared" si="12"/>
        <v>0</v>
      </c>
      <c r="M91" s="5">
        <f t="shared" si="16"/>
        <v>0</v>
      </c>
      <c r="N91">
        <f t="shared" si="17"/>
        <v>0.17088060343250736</v>
      </c>
      <c r="O91">
        <f t="shared" si="18"/>
        <v>68.37445585144917</v>
      </c>
    </row>
    <row r="92" spans="1:15" x14ac:dyDescent="0.15">
      <c r="A92">
        <v>1531180800</v>
      </c>
      <c r="B92" s="2">
        <v>43291</v>
      </c>
      <c r="C92" s="4">
        <v>90</v>
      </c>
      <c r="D92" s="8">
        <v>369.37</v>
      </c>
      <c r="E92">
        <f t="shared" si="5"/>
        <v>397.18234429867942</v>
      </c>
      <c r="F92">
        <f t="shared" si="6"/>
        <v>411.93095619803785</v>
      </c>
      <c r="G92">
        <f t="shared" si="7"/>
        <v>-14.748611899358423</v>
      </c>
      <c r="H92">
        <f t="shared" si="8"/>
        <v>-18.76724504692648</v>
      </c>
      <c r="I92" t="b">
        <f t="shared" si="9"/>
        <v>1</v>
      </c>
      <c r="J92" t="b">
        <f t="shared" si="11"/>
        <v>0</v>
      </c>
      <c r="K92" t="b">
        <f t="shared" si="12"/>
        <v>0</v>
      </c>
      <c r="M92" s="5">
        <f t="shared" si="16"/>
        <v>0</v>
      </c>
      <c r="N92">
        <f t="shared" si="17"/>
        <v>0.17088060343250736</v>
      </c>
      <c r="O92">
        <f t="shared" si="18"/>
        <v>63.118168489865241</v>
      </c>
    </row>
    <row r="93" spans="1:15" x14ac:dyDescent="0.15">
      <c r="A93">
        <v>1531267200</v>
      </c>
      <c r="B93" s="2">
        <v>43292</v>
      </c>
      <c r="C93" s="4">
        <v>91</v>
      </c>
      <c r="D93" s="8">
        <v>381.22</v>
      </c>
      <c r="E93">
        <f t="shared" si="5"/>
        <v>394.72659902195949</v>
      </c>
      <c r="F93">
        <f t="shared" si="6"/>
        <v>409.65607055373874</v>
      </c>
      <c r="G93">
        <f t="shared" si="7"/>
        <v>-14.929471531779257</v>
      </c>
      <c r="H93">
        <f t="shared" si="8"/>
        <v>-17.554331660983337</v>
      </c>
      <c r="I93" t="b">
        <f t="shared" si="9"/>
        <v>1</v>
      </c>
      <c r="J93" t="b">
        <f t="shared" si="11"/>
        <v>0</v>
      </c>
      <c r="K93" t="b">
        <f t="shared" si="12"/>
        <v>0</v>
      </c>
      <c r="M93" s="5">
        <f t="shared" si="16"/>
        <v>0</v>
      </c>
      <c r="N93">
        <f t="shared" si="17"/>
        <v>0.17088060343250736</v>
      </c>
      <c r="O93">
        <f t="shared" si="18"/>
        <v>65.14310364054046</v>
      </c>
    </row>
    <row r="94" spans="1:15" x14ac:dyDescent="0.15">
      <c r="A94">
        <v>1531353600</v>
      </c>
      <c r="B94" s="2">
        <v>43293</v>
      </c>
      <c r="C94" s="4">
        <v>92</v>
      </c>
      <c r="D94" s="8">
        <v>369.15</v>
      </c>
      <c r="E94">
        <f t="shared" si="5"/>
        <v>390.79173763396574</v>
      </c>
      <c r="F94">
        <f t="shared" si="6"/>
        <v>406.65562088309144</v>
      </c>
      <c r="G94">
        <f t="shared" si="7"/>
        <v>-15.863883249125706</v>
      </c>
      <c r="H94">
        <f t="shared" si="8"/>
        <v>-16.641980736638711</v>
      </c>
      <c r="I94" t="b">
        <f t="shared" si="9"/>
        <v>1</v>
      </c>
      <c r="J94" t="b">
        <f t="shared" si="11"/>
        <v>0</v>
      </c>
      <c r="K94" t="b">
        <f t="shared" si="12"/>
        <v>0</v>
      </c>
      <c r="M94" s="5">
        <f t="shared" si="16"/>
        <v>0</v>
      </c>
      <c r="N94">
        <f t="shared" si="17"/>
        <v>0.17088060343250736</v>
      </c>
      <c r="O94">
        <f t="shared" si="18"/>
        <v>63.080574757110085</v>
      </c>
    </row>
    <row r="95" spans="1:15" x14ac:dyDescent="0.15">
      <c r="A95">
        <v>1531440000</v>
      </c>
      <c r="B95" s="2">
        <v>43294</v>
      </c>
      <c r="C95" s="4">
        <v>93</v>
      </c>
      <c r="D95" s="8">
        <v>369.15</v>
      </c>
      <c r="E95">
        <f t="shared" si="5"/>
        <v>387.46223953643255</v>
      </c>
      <c r="F95">
        <f t="shared" si="6"/>
        <v>403.87742674360317</v>
      </c>
      <c r="G95">
        <f t="shared" si="7"/>
        <v>-16.415187207170618</v>
      </c>
      <c r="H95">
        <f t="shared" si="8"/>
        <v>-16.015041881218661</v>
      </c>
      <c r="I95" t="b">
        <f t="shared" si="9"/>
        <v>0</v>
      </c>
      <c r="J95" t="b">
        <f t="shared" si="11"/>
        <v>0</v>
      </c>
      <c r="K95" t="b">
        <f t="shared" si="12"/>
        <v>1</v>
      </c>
      <c r="M95" s="5">
        <f t="shared" si="16"/>
        <v>62.985953894974422</v>
      </c>
      <c r="N95">
        <f t="shared" si="17"/>
        <v>0</v>
      </c>
      <c r="O95">
        <f t="shared" si="18"/>
        <v>62.985953894974422</v>
      </c>
    </row>
    <row r="96" spans="1:15" x14ac:dyDescent="0.15">
      <c r="A96">
        <v>1531526400</v>
      </c>
      <c r="B96" s="2">
        <v>43295</v>
      </c>
      <c r="C96" s="4">
        <v>94</v>
      </c>
      <c r="D96" s="8">
        <v>371.31</v>
      </c>
      <c r="E96">
        <f t="shared" ref="E96:E159" si="19">D96*(2/(12+1))+E95*(1-(2/(12+1)))</f>
        <v>384.97727960775057</v>
      </c>
      <c r="F96">
        <f t="shared" ref="F96:F159" si="20">D96*(2/(26+1))+F95*(1-(2/(26+1)))</f>
        <v>401.46502476259553</v>
      </c>
      <c r="G96">
        <f t="shared" ref="G96:G159" si="21">E96-F96</f>
        <v>-16.487745154844959</v>
      </c>
      <c r="H96">
        <f t="shared" si="8"/>
        <v>-15.593511278215026</v>
      </c>
      <c r="I96" t="b">
        <f t="shared" si="9"/>
        <v>0</v>
      </c>
      <c r="J96" t="b">
        <f t="shared" si="11"/>
        <v>0</v>
      </c>
      <c r="K96" t="b">
        <f t="shared" si="12"/>
        <v>0</v>
      </c>
      <c r="M96" s="5">
        <f t="shared" si="16"/>
        <v>62.985953894974422</v>
      </c>
      <c r="N96">
        <f t="shared" si="17"/>
        <v>0</v>
      </c>
      <c r="O96">
        <f t="shared" si="18"/>
        <v>62.985953894974422</v>
      </c>
    </row>
    <row r="97" spans="1:15" x14ac:dyDescent="0.15">
      <c r="A97">
        <v>1531612800</v>
      </c>
      <c r="B97" s="2">
        <v>43296</v>
      </c>
      <c r="C97" s="4">
        <v>95</v>
      </c>
      <c r="D97" s="8">
        <v>384.41</v>
      </c>
      <c r="E97">
        <f t="shared" si="19"/>
        <v>384.89000582194279</v>
      </c>
      <c r="F97">
        <f t="shared" si="20"/>
        <v>400.20168959499586</v>
      </c>
      <c r="G97">
        <f t="shared" si="21"/>
        <v>-15.311683773053062</v>
      </c>
      <c r="H97">
        <f t="shared" si="8"/>
        <v>-15.217438265093872</v>
      </c>
      <c r="I97" t="b">
        <f t="shared" si="9"/>
        <v>0</v>
      </c>
      <c r="J97" t="b">
        <f t="shared" si="11"/>
        <v>0</v>
      </c>
      <c r="K97" t="b">
        <f t="shared" si="12"/>
        <v>0</v>
      </c>
      <c r="M97" s="5">
        <f t="shared" si="16"/>
        <v>62.985953894974422</v>
      </c>
      <c r="N97">
        <f t="shared" si="17"/>
        <v>0</v>
      </c>
      <c r="O97">
        <f t="shared" si="18"/>
        <v>62.985953894974422</v>
      </c>
    </row>
    <row r="98" spans="1:15" x14ac:dyDescent="0.15">
      <c r="A98">
        <v>1531699200</v>
      </c>
      <c r="B98" s="2">
        <v>43297</v>
      </c>
      <c r="C98" s="4">
        <v>96</v>
      </c>
      <c r="D98" s="8">
        <v>408</v>
      </c>
      <c r="E98">
        <f t="shared" si="19"/>
        <v>388.44538954164392</v>
      </c>
      <c r="F98">
        <f t="shared" si="20"/>
        <v>400.77934221758875</v>
      </c>
      <c r="G98">
        <f t="shared" si="21"/>
        <v>-12.333952675944829</v>
      </c>
      <c r="H98">
        <f t="shared" si="8"/>
        <v>-14.790768912444857</v>
      </c>
      <c r="I98" t="b">
        <f t="shared" si="9"/>
        <v>1</v>
      </c>
      <c r="J98" t="b">
        <f t="shared" si="11"/>
        <v>1</v>
      </c>
      <c r="K98" t="b">
        <f t="shared" si="12"/>
        <v>0</v>
      </c>
      <c r="M98" s="5">
        <f t="shared" si="16"/>
        <v>0</v>
      </c>
      <c r="N98">
        <f t="shared" si="17"/>
        <v>0.15414577197091167</v>
      </c>
      <c r="O98">
        <f t="shared" si="18"/>
        <v>62.891474964131959</v>
      </c>
    </row>
    <row r="99" spans="1:15" x14ac:dyDescent="0.15">
      <c r="A99">
        <v>1531785600</v>
      </c>
      <c r="B99" s="2">
        <v>43298</v>
      </c>
      <c r="C99" s="4">
        <v>97</v>
      </c>
      <c r="D99" s="8">
        <v>427.26</v>
      </c>
      <c r="E99">
        <f t="shared" si="19"/>
        <v>394.41686807369871</v>
      </c>
      <c r="F99">
        <f t="shared" si="20"/>
        <v>402.7408724236933</v>
      </c>
      <c r="G99">
        <f t="shared" si="21"/>
        <v>-8.3240043499945955</v>
      </c>
      <c r="H99">
        <f t="shared" ref="H99:H162" si="22">AVERAGE(G91:G99)</f>
        <v>-14.167915373776188</v>
      </c>
      <c r="I99" t="b">
        <f t="shared" si="9"/>
        <v>1</v>
      </c>
      <c r="J99" t="b">
        <f t="shared" si="11"/>
        <v>0</v>
      </c>
      <c r="K99" t="b">
        <f t="shared" si="12"/>
        <v>0</v>
      </c>
      <c r="M99" s="5">
        <f t="shared" si="16"/>
        <v>0</v>
      </c>
      <c r="N99">
        <f t="shared" si="17"/>
        <v>0.15414577197091167</v>
      </c>
      <c r="O99">
        <f t="shared" si="18"/>
        <v>65.860322532291718</v>
      </c>
    </row>
    <row r="100" spans="1:15" x14ac:dyDescent="0.15">
      <c r="A100">
        <v>1531872000</v>
      </c>
      <c r="B100" s="2">
        <v>43299</v>
      </c>
      <c r="C100" s="4">
        <v>98</v>
      </c>
      <c r="D100" s="8">
        <v>411.08</v>
      </c>
      <c r="E100">
        <f t="shared" si="19"/>
        <v>396.98042683159122</v>
      </c>
      <c r="F100">
        <f t="shared" si="20"/>
        <v>403.35858557749378</v>
      </c>
      <c r="G100">
        <f t="shared" si="21"/>
        <v>-6.3781587459025673</v>
      </c>
      <c r="H100">
        <f t="shared" si="22"/>
        <v>-13.421410954130446</v>
      </c>
      <c r="I100" t="b">
        <f t="shared" ref="I100:I163" si="23">G100&gt;H100</f>
        <v>1</v>
      </c>
      <c r="J100" t="b">
        <f t="shared" si="11"/>
        <v>0</v>
      </c>
      <c r="K100" t="b">
        <f t="shared" si="12"/>
        <v>0</v>
      </c>
      <c r="M100" s="5">
        <f t="shared" si="16"/>
        <v>0</v>
      </c>
      <c r="N100">
        <f t="shared" si="17"/>
        <v>0.15414577197091167</v>
      </c>
      <c r="O100">
        <f t="shared" si="18"/>
        <v>63.366243941802367</v>
      </c>
    </row>
    <row r="101" spans="1:15" x14ac:dyDescent="0.15">
      <c r="A101">
        <v>1531958400</v>
      </c>
      <c r="B101" s="2">
        <v>43300</v>
      </c>
      <c r="C101" s="4">
        <v>99</v>
      </c>
      <c r="D101" s="8">
        <v>401.98</v>
      </c>
      <c r="E101">
        <f t="shared" si="19"/>
        <v>397.74959193442334</v>
      </c>
      <c r="F101">
        <f t="shared" si="20"/>
        <v>403.25646812730906</v>
      </c>
      <c r="G101">
        <f t="shared" si="21"/>
        <v>-5.5068761928857271</v>
      </c>
      <c r="H101">
        <f t="shared" si="22"/>
        <v>-12.394551431189036</v>
      </c>
      <c r="I101" t="b">
        <f t="shared" si="23"/>
        <v>1</v>
      </c>
      <c r="J101" t="b">
        <f t="shared" ref="J101:J164" si="24">AND(I101,NOT(I100))</f>
        <v>0</v>
      </c>
      <c r="K101" t="b">
        <f t="shared" ref="K101:K164" si="25">AND(NOT(I101),I100)</f>
        <v>0</v>
      </c>
      <c r="M101" s="5">
        <f t="shared" si="16"/>
        <v>0</v>
      </c>
      <c r="N101">
        <f t="shared" si="17"/>
        <v>0.15414577197091167</v>
      </c>
      <c r="O101">
        <f t="shared" si="18"/>
        <v>61.963517416867077</v>
      </c>
    </row>
    <row r="102" spans="1:15" x14ac:dyDescent="0.15">
      <c r="A102">
        <v>1532044800</v>
      </c>
      <c r="B102" s="2">
        <v>43301</v>
      </c>
      <c r="C102" s="4">
        <v>100</v>
      </c>
      <c r="D102" s="8">
        <v>381.71</v>
      </c>
      <c r="E102">
        <f t="shared" si="19"/>
        <v>395.28196240605052</v>
      </c>
      <c r="F102">
        <f t="shared" si="20"/>
        <v>401.6604334512121</v>
      </c>
      <c r="G102">
        <f t="shared" si="21"/>
        <v>-6.3784710451615751</v>
      </c>
      <c r="H102">
        <f t="shared" si="22"/>
        <v>-11.444440266009293</v>
      </c>
      <c r="I102" t="b">
        <f t="shared" si="23"/>
        <v>1</v>
      </c>
      <c r="J102" t="b">
        <f t="shared" si="24"/>
        <v>0</v>
      </c>
      <c r="K102" t="b">
        <f t="shared" si="25"/>
        <v>0</v>
      </c>
      <c r="M102" s="5">
        <f t="shared" si="16"/>
        <v>0</v>
      </c>
      <c r="N102">
        <f t="shared" si="17"/>
        <v>0.15414577197091167</v>
      </c>
      <c r="O102">
        <f t="shared" si="18"/>
        <v>58.83898261901669</v>
      </c>
    </row>
    <row r="103" spans="1:15" x14ac:dyDescent="0.15">
      <c r="A103">
        <v>1532131200</v>
      </c>
      <c r="B103" s="2">
        <v>43302</v>
      </c>
      <c r="C103" s="4">
        <v>101</v>
      </c>
      <c r="D103" s="8">
        <v>392.19</v>
      </c>
      <c r="E103">
        <f t="shared" si="19"/>
        <v>394.80627588204277</v>
      </c>
      <c r="F103">
        <f t="shared" si="20"/>
        <v>400.95891986223342</v>
      </c>
      <c r="G103">
        <f t="shared" si="21"/>
        <v>-6.1526439801906463</v>
      </c>
      <c r="H103">
        <f t="shared" si="22"/>
        <v>-10.365413680572065</v>
      </c>
      <c r="I103" t="b">
        <f t="shared" si="23"/>
        <v>1</v>
      </c>
      <c r="J103" t="b">
        <f t="shared" si="24"/>
        <v>0</v>
      </c>
      <c r="K103" t="b">
        <f t="shared" si="25"/>
        <v>0</v>
      </c>
      <c r="M103" s="5">
        <f t="shared" si="16"/>
        <v>0</v>
      </c>
      <c r="N103">
        <f t="shared" si="17"/>
        <v>0.15414577197091167</v>
      </c>
      <c r="O103">
        <f t="shared" si="18"/>
        <v>60.454430309271849</v>
      </c>
    </row>
    <row r="104" spans="1:15" x14ac:dyDescent="0.15">
      <c r="A104">
        <v>1532217600</v>
      </c>
      <c r="B104" s="2">
        <v>43303</v>
      </c>
      <c r="C104" s="4">
        <v>102</v>
      </c>
      <c r="D104" s="8">
        <v>388.95</v>
      </c>
      <c r="E104">
        <f t="shared" si="19"/>
        <v>393.90531036172854</v>
      </c>
      <c r="F104">
        <f t="shared" si="20"/>
        <v>400.06937024280876</v>
      </c>
      <c r="G104">
        <f t="shared" si="21"/>
        <v>-6.1640598810802203</v>
      </c>
      <c r="H104">
        <f t="shared" si="22"/>
        <v>-9.2263995332286868</v>
      </c>
      <c r="I104" t="b">
        <f t="shared" si="23"/>
        <v>1</v>
      </c>
      <c r="J104" t="b">
        <f t="shared" si="24"/>
        <v>0</v>
      </c>
      <c r="K104" t="b">
        <f t="shared" si="25"/>
        <v>0</v>
      </c>
      <c r="M104" s="5">
        <f t="shared" si="16"/>
        <v>0</v>
      </c>
      <c r="N104">
        <f t="shared" si="17"/>
        <v>0.15414577197091167</v>
      </c>
      <c r="O104">
        <f t="shared" si="18"/>
        <v>59.954998008086093</v>
      </c>
    </row>
    <row r="105" spans="1:15" x14ac:dyDescent="0.15">
      <c r="A105">
        <v>1532304000</v>
      </c>
      <c r="B105" s="2">
        <v>43304</v>
      </c>
      <c r="C105" s="4">
        <v>103</v>
      </c>
      <c r="D105" s="8">
        <v>384.73</v>
      </c>
      <c r="E105">
        <f t="shared" si="19"/>
        <v>392.49372415223183</v>
      </c>
      <c r="F105">
        <f t="shared" si="20"/>
        <v>398.93312059519326</v>
      </c>
      <c r="G105">
        <f t="shared" si="21"/>
        <v>-6.4393964429614243</v>
      </c>
      <c r="H105">
        <f t="shared" si="22"/>
        <v>-8.109916343019405</v>
      </c>
      <c r="I105" t="b">
        <f t="shared" si="23"/>
        <v>1</v>
      </c>
      <c r="J105" t="b">
        <f t="shared" si="24"/>
        <v>0</v>
      </c>
      <c r="K105" t="b">
        <f t="shared" si="25"/>
        <v>0</v>
      </c>
      <c r="M105" s="5">
        <f t="shared" si="16"/>
        <v>0</v>
      </c>
      <c r="N105">
        <f t="shared" si="17"/>
        <v>0.15414577197091167</v>
      </c>
      <c r="O105">
        <f t="shared" si="18"/>
        <v>59.304502850368848</v>
      </c>
    </row>
    <row r="106" spans="1:15" x14ac:dyDescent="0.15">
      <c r="A106">
        <v>1532390400</v>
      </c>
      <c r="B106" s="2">
        <v>43305</v>
      </c>
      <c r="C106" s="4">
        <v>104</v>
      </c>
      <c r="D106" s="8">
        <v>409.69</v>
      </c>
      <c r="E106">
        <f t="shared" si="19"/>
        <v>395.13930505188847</v>
      </c>
      <c r="F106">
        <f t="shared" si="20"/>
        <v>399.7299264770308</v>
      </c>
      <c r="G106">
        <f t="shared" si="21"/>
        <v>-4.5906214251423307</v>
      </c>
      <c r="H106">
        <f t="shared" si="22"/>
        <v>-6.9186871932515466</v>
      </c>
      <c r="I106" t="b">
        <f t="shared" si="23"/>
        <v>1</v>
      </c>
      <c r="J106" t="b">
        <f t="shared" si="24"/>
        <v>0</v>
      </c>
      <c r="K106" t="b">
        <f t="shared" si="25"/>
        <v>0</v>
      </c>
      <c r="M106" s="5">
        <f t="shared" si="16"/>
        <v>0</v>
      </c>
      <c r="N106">
        <f t="shared" si="17"/>
        <v>0.15414577197091167</v>
      </c>
      <c r="O106">
        <f t="shared" si="18"/>
        <v>63.1519813187628</v>
      </c>
    </row>
    <row r="107" spans="1:15" x14ac:dyDescent="0.15">
      <c r="A107">
        <v>1532476800</v>
      </c>
      <c r="B107" s="2">
        <v>43306</v>
      </c>
      <c r="C107" s="4">
        <v>105</v>
      </c>
      <c r="D107" s="8">
        <v>401.34</v>
      </c>
      <c r="E107">
        <f t="shared" si="19"/>
        <v>396.09325812082869</v>
      </c>
      <c r="F107">
        <f t="shared" si="20"/>
        <v>399.8491911824359</v>
      </c>
      <c r="G107">
        <f t="shared" si="21"/>
        <v>-3.7559330616072089</v>
      </c>
      <c r="H107">
        <f t="shared" si="22"/>
        <v>-5.965573902769588</v>
      </c>
      <c r="I107" t="b">
        <f t="shared" si="23"/>
        <v>1</v>
      </c>
      <c r="J107" t="b">
        <f t="shared" si="24"/>
        <v>0</v>
      </c>
      <c r="K107" t="b">
        <f t="shared" si="25"/>
        <v>0</v>
      </c>
      <c r="M107" s="5">
        <f t="shared" si="16"/>
        <v>0</v>
      </c>
      <c r="N107">
        <f t="shared" si="17"/>
        <v>0.15414577197091167</v>
      </c>
      <c r="O107">
        <f t="shared" si="18"/>
        <v>61.864864122805685</v>
      </c>
    </row>
    <row r="108" spans="1:15" x14ac:dyDescent="0.15">
      <c r="A108">
        <v>1532563200</v>
      </c>
      <c r="B108" s="2">
        <v>43307</v>
      </c>
      <c r="C108" s="4">
        <v>106</v>
      </c>
      <c r="D108" s="8">
        <v>396.51</v>
      </c>
      <c r="E108">
        <f t="shared" si="19"/>
        <v>396.15737225608581</v>
      </c>
      <c r="F108">
        <f t="shared" si="20"/>
        <v>399.60184368744069</v>
      </c>
      <c r="G108">
        <f t="shared" si="21"/>
        <v>-3.4444714313548843</v>
      </c>
      <c r="H108">
        <f t="shared" si="22"/>
        <v>-5.4234035784762868</v>
      </c>
      <c r="I108" t="b">
        <f t="shared" si="23"/>
        <v>1</v>
      </c>
      <c r="J108" t="b">
        <f t="shared" si="24"/>
        <v>0</v>
      </c>
      <c r="K108" t="b">
        <f t="shared" si="25"/>
        <v>0</v>
      </c>
      <c r="M108" s="5">
        <f t="shared" si="16"/>
        <v>0</v>
      </c>
      <c r="N108">
        <f t="shared" si="17"/>
        <v>0.15414577197091167</v>
      </c>
      <c r="O108">
        <f t="shared" si="18"/>
        <v>61.120340044186186</v>
      </c>
    </row>
    <row r="109" spans="1:15" x14ac:dyDescent="0.15">
      <c r="A109">
        <v>1532649600</v>
      </c>
      <c r="B109" s="2">
        <v>43308</v>
      </c>
      <c r="C109" s="4">
        <v>107</v>
      </c>
      <c r="D109" s="8">
        <v>402.05</v>
      </c>
      <c r="E109">
        <f t="shared" si="19"/>
        <v>397.06393037053414</v>
      </c>
      <c r="F109">
        <f t="shared" si="20"/>
        <v>399.78318859948212</v>
      </c>
      <c r="G109">
        <f t="shared" si="21"/>
        <v>-2.7192582289479788</v>
      </c>
      <c r="H109">
        <f t="shared" si="22"/>
        <v>-5.0168590765924437</v>
      </c>
      <c r="I109" t="b">
        <f t="shared" si="23"/>
        <v>1</v>
      </c>
      <c r="J109" t="b">
        <f t="shared" si="24"/>
        <v>0</v>
      </c>
      <c r="K109" t="b">
        <f t="shared" si="25"/>
        <v>0</v>
      </c>
      <c r="M109" s="5">
        <f t="shared" si="16"/>
        <v>0</v>
      </c>
      <c r="N109">
        <f t="shared" si="17"/>
        <v>0.15414577197091167</v>
      </c>
      <c r="O109">
        <f t="shared" si="18"/>
        <v>61.974307620905037</v>
      </c>
    </row>
    <row r="110" spans="1:15" x14ac:dyDescent="0.15">
      <c r="A110">
        <v>1532736000</v>
      </c>
      <c r="B110" s="2">
        <v>43309</v>
      </c>
      <c r="C110" s="4">
        <v>108</v>
      </c>
      <c r="D110" s="8">
        <v>401.78</v>
      </c>
      <c r="E110">
        <f t="shared" si="19"/>
        <v>397.7894795442981</v>
      </c>
      <c r="F110">
        <f t="shared" si="20"/>
        <v>399.93110055507606</v>
      </c>
      <c r="G110">
        <f t="shared" si="21"/>
        <v>-2.1416210107779534</v>
      </c>
      <c r="H110">
        <f t="shared" si="22"/>
        <v>-4.6429418341360247</v>
      </c>
      <c r="I110" t="b">
        <f t="shared" si="23"/>
        <v>1</v>
      </c>
      <c r="J110" t="b">
        <f t="shared" si="24"/>
        <v>0</v>
      </c>
      <c r="K110" t="b">
        <f t="shared" si="25"/>
        <v>0</v>
      </c>
      <c r="M110" s="5">
        <f t="shared" si="16"/>
        <v>0</v>
      </c>
      <c r="N110">
        <f t="shared" si="17"/>
        <v>0.15414577197091167</v>
      </c>
      <c r="O110">
        <f t="shared" si="18"/>
        <v>61.932688262472887</v>
      </c>
    </row>
    <row r="111" spans="1:15" x14ac:dyDescent="0.15">
      <c r="A111">
        <v>1532822400</v>
      </c>
      <c r="B111" s="2">
        <v>43310</v>
      </c>
      <c r="C111" s="4">
        <v>109</v>
      </c>
      <c r="D111" s="8">
        <v>399.42</v>
      </c>
      <c r="E111">
        <f t="shared" si="19"/>
        <v>398.04032884517534</v>
      </c>
      <c r="F111">
        <f t="shared" si="20"/>
        <v>399.89324125470006</v>
      </c>
      <c r="G111">
        <f t="shared" si="21"/>
        <v>-1.8529124095247198</v>
      </c>
      <c r="H111">
        <f t="shared" si="22"/>
        <v>-4.1401019857319294</v>
      </c>
      <c r="I111" t="b">
        <f t="shared" si="23"/>
        <v>1</v>
      </c>
      <c r="J111" t="b">
        <f t="shared" si="24"/>
        <v>0</v>
      </c>
      <c r="K111" t="b">
        <f t="shared" si="25"/>
        <v>0</v>
      </c>
      <c r="M111" s="5">
        <f t="shared" si="16"/>
        <v>0</v>
      </c>
      <c r="N111">
        <f t="shared" si="17"/>
        <v>0.15414577197091167</v>
      </c>
      <c r="O111">
        <f t="shared" si="18"/>
        <v>61.568904240621542</v>
      </c>
    </row>
    <row r="112" spans="1:15" x14ac:dyDescent="0.15">
      <c r="A112">
        <v>1532908800</v>
      </c>
      <c r="B112" s="2">
        <v>43311</v>
      </c>
      <c r="C112" s="4">
        <v>110</v>
      </c>
      <c r="D112" s="8">
        <v>388.98</v>
      </c>
      <c r="E112">
        <f t="shared" si="19"/>
        <v>396.64643209976373</v>
      </c>
      <c r="F112">
        <f t="shared" si="20"/>
        <v>399.08485301361117</v>
      </c>
      <c r="G112">
        <f t="shared" si="21"/>
        <v>-2.4384209138474375</v>
      </c>
      <c r="H112">
        <f t="shared" si="22"/>
        <v>-3.7274105339160175</v>
      </c>
      <c r="I112" t="b">
        <f t="shared" si="23"/>
        <v>1</v>
      </c>
      <c r="J112" t="b">
        <f t="shared" si="24"/>
        <v>0</v>
      </c>
      <c r="K112" t="b">
        <f t="shared" si="25"/>
        <v>0</v>
      </c>
      <c r="M112" s="5">
        <f t="shared" si="16"/>
        <v>0</v>
      </c>
      <c r="N112">
        <f t="shared" si="17"/>
        <v>0.15414577197091167</v>
      </c>
      <c r="O112">
        <f t="shared" si="18"/>
        <v>59.959622381245225</v>
      </c>
    </row>
    <row r="113" spans="1:15" x14ac:dyDescent="0.15">
      <c r="A113">
        <v>1532995200</v>
      </c>
      <c r="B113" s="2">
        <v>43312</v>
      </c>
      <c r="C113" s="4">
        <v>111</v>
      </c>
      <c r="D113" s="8">
        <v>368.69</v>
      </c>
      <c r="E113">
        <f t="shared" si="19"/>
        <v>392.34544254595392</v>
      </c>
      <c r="F113">
        <f t="shared" si="20"/>
        <v>396.83338242001037</v>
      </c>
      <c r="G113">
        <f t="shared" si="21"/>
        <v>-4.4879398740564511</v>
      </c>
      <c r="H113">
        <f t="shared" si="22"/>
        <v>-3.5411749775800434</v>
      </c>
      <c r="I113" t="b">
        <f t="shared" si="23"/>
        <v>0</v>
      </c>
      <c r="J113" t="b">
        <f t="shared" si="24"/>
        <v>0</v>
      </c>
      <c r="K113" t="b">
        <f t="shared" si="25"/>
        <v>1</v>
      </c>
      <c r="M113" s="5">
        <f t="shared" si="16"/>
        <v>56.746756660953494</v>
      </c>
      <c r="N113">
        <f t="shared" si="17"/>
        <v>0</v>
      </c>
      <c r="O113">
        <f t="shared" si="18"/>
        <v>56.746756660953494</v>
      </c>
    </row>
    <row r="114" spans="1:15" x14ac:dyDescent="0.15">
      <c r="A114">
        <v>1533081600</v>
      </c>
      <c r="B114" s="2">
        <v>43313</v>
      </c>
      <c r="C114" s="4">
        <v>112</v>
      </c>
      <c r="D114" s="8">
        <v>359.05</v>
      </c>
      <c r="E114">
        <f t="shared" si="19"/>
        <v>387.22306676965331</v>
      </c>
      <c r="F114">
        <f t="shared" si="20"/>
        <v>394.03461335186148</v>
      </c>
      <c r="G114">
        <f t="shared" si="21"/>
        <v>-6.811546582208166</v>
      </c>
      <c r="H114">
        <f t="shared" si="22"/>
        <v>-3.5825249930519032</v>
      </c>
      <c r="I114" t="b">
        <f t="shared" si="23"/>
        <v>0</v>
      </c>
      <c r="J114" t="b">
        <f t="shared" si="24"/>
        <v>0</v>
      </c>
      <c r="K114" t="b">
        <f t="shared" si="25"/>
        <v>0</v>
      </c>
      <c r="M114" s="5">
        <f t="shared" si="16"/>
        <v>56.746756660953494</v>
      </c>
      <c r="N114">
        <f t="shared" si="17"/>
        <v>0</v>
      </c>
      <c r="O114">
        <f t="shared" si="18"/>
        <v>56.746756660953494</v>
      </c>
    </row>
    <row r="115" spans="1:15" x14ac:dyDescent="0.15">
      <c r="A115">
        <v>1533168000</v>
      </c>
      <c r="B115" s="2">
        <v>43314</v>
      </c>
      <c r="C115" s="4">
        <v>113</v>
      </c>
      <c r="D115" s="8">
        <v>353.82</v>
      </c>
      <c r="E115">
        <f t="shared" si="19"/>
        <v>382.08413342047589</v>
      </c>
      <c r="F115">
        <f t="shared" si="20"/>
        <v>391.05575310357546</v>
      </c>
      <c r="G115">
        <f t="shared" si="21"/>
        <v>-8.9716196830995614</v>
      </c>
      <c r="H115">
        <f t="shared" si="22"/>
        <v>-4.0693025772693732</v>
      </c>
      <c r="I115" t="b">
        <f t="shared" si="23"/>
        <v>0</v>
      </c>
      <c r="J115" t="b">
        <f t="shared" si="24"/>
        <v>0</v>
      </c>
      <c r="K115" t="b">
        <f t="shared" si="25"/>
        <v>0</v>
      </c>
      <c r="M115" s="5">
        <f t="shared" si="16"/>
        <v>56.746756660953494</v>
      </c>
      <c r="N115">
        <f t="shared" si="17"/>
        <v>0</v>
      </c>
      <c r="O115">
        <f t="shared" si="18"/>
        <v>56.746756660953494</v>
      </c>
    </row>
    <row r="116" spans="1:15" x14ac:dyDescent="0.15">
      <c r="A116">
        <v>1533254400</v>
      </c>
      <c r="B116" s="2">
        <v>43315</v>
      </c>
      <c r="C116" s="4">
        <v>114</v>
      </c>
      <c r="D116" s="8">
        <v>360.78</v>
      </c>
      <c r="E116">
        <f t="shared" si="19"/>
        <v>378.80657443271036</v>
      </c>
      <c r="F116">
        <f t="shared" si="20"/>
        <v>388.81310472553281</v>
      </c>
      <c r="G116">
        <f t="shared" si="21"/>
        <v>-10.006530292822447</v>
      </c>
      <c r="H116">
        <f t="shared" si="22"/>
        <v>-4.7638133807377336</v>
      </c>
      <c r="I116" t="b">
        <f t="shared" si="23"/>
        <v>0</v>
      </c>
      <c r="J116" t="b">
        <f t="shared" si="24"/>
        <v>0</v>
      </c>
      <c r="K116" t="b">
        <f t="shared" si="25"/>
        <v>0</v>
      </c>
      <c r="M116" s="5">
        <f t="shared" si="16"/>
        <v>56.746756660953494</v>
      </c>
      <c r="N116">
        <f t="shared" si="17"/>
        <v>0</v>
      </c>
      <c r="O116">
        <f t="shared" si="18"/>
        <v>56.746756660953494</v>
      </c>
    </row>
    <row r="117" spans="1:15" x14ac:dyDescent="0.15">
      <c r="A117">
        <v>1533340800</v>
      </c>
      <c r="B117" s="2">
        <v>43316</v>
      </c>
      <c r="C117" s="4">
        <v>115</v>
      </c>
      <c r="D117" s="8">
        <v>350.52</v>
      </c>
      <c r="E117">
        <f t="shared" si="19"/>
        <v>374.4547937507549</v>
      </c>
      <c r="F117">
        <f t="shared" si="20"/>
        <v>385.9765784495674</v>
      </c>
      <c r="G117">
        <f t="shared" si="21"/>
        <v>-11.521784698812496</v>
      </c>
      <c r="H117">
        <f t="shared" si="22"/>
        <v>-5.6612926326774682</v>
      </c>
      <c r="I117" t="b">
        <f t="shared" si="23"/>
        <v>0</v>
      </c>
      <c r="J117" t="b">
        <f t="shared" si="24"/>
        <v>0</v>
      </c>
      <c r="K117" t="b">
        <f t="shared" si="25"/>
        <v>0</v>
      </c>
      <c r="M117" s="5">
        <f t="shared" si="16"/>
        <v>56.746756660953494</v>
      </c>
      <c r="N117">
        <f t="shared" si="17"/>
        <v>0</v>
      </c>
      <c r="O117">
        <f t="shared" si="18"/>
        <v>56.746756660953494</v>
      </c>
    </row>
    <row r="118" spans="1:15" x14ac:dyDescent="0.15">
      <c r="A118">
        <v>1533427200</v>
      </c>
      <c r="B118" s="2">
        <v>43317</v>
      </c>
      <c r="C118" s="4">
        <v>116</v>
      </c>
      <c r="D118" s="8">
        <v>352.92</v>
      </c>
      <c r="E118">
        <f t="shared" si="19"/>
        <v>371.14174855833107</v>
      </c>
      <c r="F118">
        <f t="shared" si="20"/>
        <v>383.5279430088587</v>
      </c>
      <c r="G118">
        <f t="shared" si="21"/>
        <v>-12.386194450527626</v>
      </c>
      <c r="H118">
        <f t="shared" si="22"/>
        <v>-6.7353966572974286</v>
      </c>
      <c r="I118" t="b">
        <f t="shared" si="23"/>
        <v>0</v>
      </c>
      <c r="J118" t="b">
        <f t="shared" si="24"/>
        <v>0</v>
      </c>
      <c r="K118" t="b">
        <f t="shared" si="25"/>
        <v>0</v>
      </c>
      <c r="M118" s="5">
        <f t="shared" si="16"/>
        <v>56.746756660953494</v>
      </c>
      <c r="N118">
        <f t="shared" si="17"/>
        <v>0</v>
      </c>
      <c r="O118">
        <f t="shared" si="18"/>
        <v>56.746756660953494</v>
      </c>
    </row>
    <row r="119" spans="1:15" x14ac:dyDescent="0.15">
      <c r="A119">
        <v>1533513600</v>
      </c>
      <c r="B119" s="2">
        <v>43318</v>
      </c>
      <c r="C119" s="4">
        <v>117</v>
      </c>
      <c r="D119" s="8">
        <v>349.94</v>
      </c>
      <c r="E119">
        <f t="shared" si="19"/>
        <v>367.87994108781862</v>
      </c>
      <c r="F119">
        <f t="shared" si="20"/>
        <v>381.03994723042473</v>
      </c>
      <c r="G119">
        <f t="shared" si="21"/>
        <v>-13.160006142606107</v>
      </c>
      <c r="H119">
        <f t="shared" si="22"/>
        <v>-7.9596616719450015</v>
      </c>
      <c r="I119" t="b">
        <f t="shared" si="23"/>
        <v>0</v>
      </c>
      <c r="J119" t="b">
        <f t="shared" si="24"/>
        <v>0</v>
      </c>
      <c r="K119" t="b">
        <f t="shared" si="25"/>
        <v>0</v>
      </c>
      <c r="M119" s="5">
        <f t="shared" si="16"/>
        <v>56.746756660953494</v>
      </c>
      <c r="N119">
        <f t="shared" si="17"/>
        <v>0</v>
      </c>
      <c r="O119">
        <f t="shared" si="18"/>
        <v>56.746756660953494</v>
      </c>
    </row>
    <row r="120" spans="1:15" x14ac:dyDescent="0.15">
      <c r="A120">
        <v>1533600000</v>
      </c>
      <c r="B120" s="2">
        <v>43319</v>
      </c>
      <c r="C120" s="4">
        <v>118</v>
      </c>
      <c r="D120" s="8">
        <v>325.47000000000003</v>
      </c>
      <c r="E120">
        <f t="shared" si="19"/>
        <v>361.35533476661573</v>
      </c>
      <c r="F120">
        <f t="shared" si="20"/>
        <v>376.92365484298585</v>
      </c>
      <c r="G120">
        <f t="shared" si="21"/>
        <v>-15.568320076370128</v>
      </c>
      <c r="H120">
        <f t="shared" si="22"/>
        <v>-9.4835958571500463</v>
      </c>
      <c r="I120" t="b">
        <f t="shared" si="23"/>
        <v>0</v>
      </c>
      <c r="J120" t="b">
        <f t="shared" si="24"/>
        <v>0</v>
      </c>
      <c r="K120" t="b">
        <f t="shared" si="25"/>
        <v>0</v>
      </c>
      <c r="M120" s="5">
        <f t="shared" si="16"/>
        <v>56.746756660953494</v>
      </c>
      <c r="N120">
        <f t="shared" si="17"/>
        <v>0</v>
      </c>
      <c r="O120">
        <f t="shared" si="18"/>
        <v>56.746756660953494</v>
      </c>
    </row>
    <row r="121" spans="1:15" x14ac:dyDescent="0.15">
      <c r="A121">
        <v>1533686400</v>
      </c>
      <c r="B121" s="2">
        <v>43320</v>
      </c>
      <c r="C121" s="4">
        <v>119</v>
      </c>
      <c r="D121" s="8">
        <v>306.66000000000003</v>
      </c>
      <c r="E121">
        <f t="shared" si="19"/>
        <v>352.94066787944405</v>
      </c>
      <c r="F121">
        <f t="shared" si="20"/>
        <v>371.71893966943134</v>
      </c>
      <c r="G121">
        <f t="shared" si="21"/>
        <v>-18.778271789987286</v>
      </c>
      <c r="H121">
        <f t="shared" si="22"/>
        <v>-11.299134843387808</v>
      </c>
      <c r="I121" t="b">
        <f t="shared" si="23"/>
        <v>0</v>
      </c>
      <c r="J121" t="b">
        <f t="shared" si="24"/>
        <v>0</v>
      </c>
      <c r="K121" t="b">
        <f t="shared" si="25"/>
        <v>0</v>
      </c>
      <c r="M121" s="5">
        <f t="shared" si="16"/>
        <v>56.746756660953494</v>
      </c>
      <c r="N121">
        <f t="shared" si="17"/>
        <v>0</v>
      </c>
      <c r="O121">
        <f t="shared" si="18"/>
        <v>56.746756660953494</v>
      </c>
    </row>
    <row r="122" spans="1:15" x14ac:dyDescent="0.15">
      <c r="A122">
        <v>1533772800</v>
      </c>
      <c r="B122" s="2">
        <v>43321</v>
      </c>
      <c r="C122" s="4">
        <v>120</v>
      </c>
      <c r="D122" s="8">
        <v>315.47000000000003</v>
      </c>
      <c r="E122">
        <f t="shared" si="19"/>
        <v>347.17594974414499</v>
      </c>
      <c r="F122">
        <f t="shared" si="20"/>
        <v>367.55235154576974</v>
      </c>
      <c r="G122">
        <f t="shared" si="21"/>
        <v>-20.376401801624752</v>
      </c>
      <c r="H122">
        <f t="shared" si="22"/>
        <v>-13.064519502006508</v>
      </c>
      <c r="I122" t="b">
        <f t="shared" si="23"/>
        <v>0</v>
      </c>
      <c r="J122" t="b">
        <f t="shared" si="24"/>
        <v>0</v>
      </c>
      <c r="K122" t="b">
        <f t="shared" si="25"/>
        <v>0</v>
      </c>
      <c r="M122" s="5">
        <f t="shared" si="16"/>
        <v>56.746756660953494</v>
      </c>
      <c r="N122">
        <f t="shared" si="17"/>
        <v>0</v>
      </c>
      <c r="O122">
        <f t="shared" si="18"/>
        <v>56.746756660953494</v>
      </c>
    </row>
    <row r="123" spans="1:15" x14ac:dyDescent="0.15">
      <c r="A123">
        <v>1533859200</v>
      </c>
      <c r="B123" s="2">
        <v>43322</v>
      </c>
      <c r="C123" s="4">
        <v>121</v>
      </c>
      <c r="D123" s="8">
        <v>290.8</v>
      </c>
      <c r="E123">
        <f t="shared" si="19"/>
        <v>338.50272670658421</v>
      </c>
      <c r="F123">
        <f t="shared" si="20"/>
        <v>361.86699217200902</v>
      </c>
      <c r="G123">
        <f t="shared" si="21"/>
        <v>-23.364265465424808</v>
      </c>
      <c r="H123">
        <f t="shared" si="22"/>
        <v>-14.90371048903058</v>
      </c>
      <c r="I123" t="b">
        <f t="shared" si="23"/>
        <v>0</v>
      </c>
      <c r="J123" t="b">
        <f t="shared" si="24"/>
        <v>0</v>
      </c>
      <c r="K123" t="b">
        <f t="shared" si="25"/>
        <v>0</v>
      </c>
      <c r="M123" s="5">
        <f t="shared" si="16"/>
        <v>56.746756660953494</v>
      </c>
      <c r="N123">
        <f t="shared" si="17"/>
        <v>0</v>
      </c>
      <c r="O123">
        <f t="shared" si="18"/>
        <v>56.746756660953494</v>
      </c>
    </row>
    <row r="124" spans="1:15" x14ac:dyDescent="0.15">
      <c r="A124">
        <v>1533945600</v>
      </c>
      <c r="B124" s="2">
        <v>43323</v>
      </c>
      <c r="C124" s="4">
        <v>122</v>
      </c>
      <c r="D124" s="8">
        <v>278.8</v>
      </c>
      <c r="E124">
        <f t="shared" si="19"/>
        <v>329.31769182864821</v>
      </c>
      <c r="F124">
        <f t="shared" si="20"/>
        <v>355.71388164074909</v>
      </c>
      <c r="G124">
        <f t="shared" si="21"/>
        <v>-26.396189812100886</v>
      </c>
      <c r="H124">
        <f t="shared" si="22"/>
        <v>-16.839773836697393</v>
      </c>
      <c r="I124" t="b">
        <f t="shared" si="23"/>
        <v>0</v>
      </c>
      <c r="J124" t="b">
        <f t="shared" si="24"/>
        <v>0</v>
      </c>
      <c r="K124" t="b">
        <f t="shared" si="25"/>
        <v>0</v>
      </c>
      <c r="M124" s="5">
        <f t="shared" si="16"/>
        <v>56.746756660953494</v>
      </c>
      <c r="N124">
        <f t="shared" si="17"/>
        <v>0</v>
      </c>
      <c r="O124">
        <f t="shared" si="18"/>
        <v>56.746756660953494</v>
      </c>
    </row>
    <row r="125" spans="1:15" x14ac:dyDescent="0.15">
      <c r="A125">
        <v>1534032000</v>
      </c>
      <c r="B125" s="2">
        <v>43324</v>
      </c>
      <c r="C125" s="4">
        <v>123</v>
      </c>
      <c r="D125" s="8">
        <v>279.39999999999998</v>
      </c>
      <c r="E125">
        <f t="shared" si="19"/>
        <v>321.6380469319331</v>
      </c>
      <c r="F125">
        <f t="shared" si="20"/>
        <v>350.06100151921208</v>
      </c>
      <c r="G125">
        <f t="shared" si="21"/>
        <v>-28.42295458727898</v>
      </c>
      <c r="H125">
        <f t="shared" si="22"/>
        <v>-18.88604320274812</v>
      </c>
      <c r="I125" t="b">
        <f t="shared" si="23"/>
        <v>0</v>
      </c>
      <c r="J125" t="b">
        <f t="shared" si="24"/>
        <v>0</v>
      </c>
      <c r="K125" t="b">
        <f t="shared" si="25"/>
        <v>0</v>
      </c>
      <c r="M125" s="5">
        <f t="shared" si="16"/>
        <v>56.746756660953494</v>
      </c>
      <c r="N125">
        <f t="shared" si="17"/>
        <v>0</v>
      </c>
      <c r="O125">
        <f t="shared" si="18"/>
        <v>56.746756660953494</v>
      </c>
    </row>
    <row r="126" spans="1:15" x14ac:dyDescent="0.15">
      <c r="A126">
        <v>1534118400</v>
      </c>
      <c r="B126" s="2">
        <v>43325</v>
      </c>
      <c r="C126" s="4">
        <v>124</v>
      </c>
      <c r="D126" s="8">
        <v>249.28</v>
      </c>
      <c r="E126">
        <f t="shared" si="19"/>
        <v>310.50603971163571</v>
      </c>
      <c r="F126">
        <f t="shared" si="20"/>
        <v>342.5957421474186</v>
      </c>
      <c r="G126">
        <f t="shared" si="21"/>
        <v>-32.089702435782897</v>
      </c>
      <c r="H126">
        <f t="shared" si="22"/>
        <v>-21.171367395744831</v>
      </c>
      <c r="I126" t="b">
        <f t="shared" si="23"/>
        <v>0</v>
      </c>
      <c r="J126" t="b">
        <f t="shared" si="24"/>
        <v>0</v>
      </c>
      <c r="K126" t="b">
        <f t="shared" si="25"/>
        <v>0</v>
      </c>
      <c r="M126" s="5">
        <f t="shared" si="16"/>
        <v>56.746756660953494</v>
      </c>
      <c r="N126">
        <f t="shared" si="17"/>
        <v>0</v>
      </c>
      <c r="O126">
        <f t="shared" si="18"/>
        <v>56.746756660953494</v>
      </c>
    </row>
    <row r="127" spans="1:15" x14ac:dyDescent="0.15">
      <c r="A127">
        <v>1534204800</v>
      </c>
      <c r="B127" s="2">
        <v>43326</v>
      </c>
      <c r="C127" s="4">
        <v>125</v>
      </c>
      <c r="D127" s="8">
        <v>245.31</v>
      </c>
      <c r="E127">
        <f t="shared" si="19"/>
        <v>300.47587975599947</v>
      </c>
      <c r="F127">
        <f t="shared" si="20"/>
        <v>335.38939087723941</v>
      </c>
      <c r="G127">
        <f t="shared" si="21"/>
        <v>-34.913511121239935</v>
      </c>
      <c r="H127">
        <f t="shared" si="22"/>
        <v>-23.674402581379532</v>
      </c>
      <c r="I127" t="b">
        <f t="shared" si="23"/>
        <v>0</v>
      </c>
      <c r="J127" t="b">
        <f t="shared" si="24"/>
        <v>0</v>
      </c>
      <c r="K127" t="b">
        <f t="shared" si="25"/>
        <v>0</v>
      </c>
      <c r="M127" s="5">
        <f t="shared" ref="M127:M190" si="26">IF(J127,0,IF(K127,N126*D127*(1-$L$1),M126))</f>
        <v>56.746756660953494</v>
      </c>
      <c r="N127">
        <f t="shared" ref="N127:N190" si="27">IF(J127,M126*(1-$L$1)/D127,IF(K127,0,N126))</f>
        <v>0</v>
      </c>
      <c r="O127">
        <f t="shared" ref="O127:O190" si="28">M127+N127*D127</f>
        <v>56.746756660953494</v>
      </c>
    </row>
    <row r="128" spans="1:15" x14ac:dyDescent="0.15">
      <c r="A128">
        <v>1534291200</v>
      </c>
      <c r="B128" s="2">
        <v>43327</v>
      </c>
      <c r="C128" s="4">
        <v>126</v>
      </c>
      <c r="D128" s="8">
        <v>248.18</v>
      </c>
      <c r="E128">
        <f t="shared" si="19"/>
        <v>292.430359793538</v>
      </c>
      <c r="F128">
        <f t="shared" si="20"/>
        <v>328.92943599744387</v>
      </c>
      <c r="G128">
        <f t="shared" si="21"/>
        <v>-36.499076203905872</v>
      </c>
      <c r="H128">
        <f t="shared" si="22"/>
        <v>-26.267632588190615</v>
      </c>
      <c r="I128" t="b">
        <f t="shared" si="23"/>
        <v>0</v>
      </c>
      <c r="J128" t="b">
        <f t="shared" si="24"/>
        <v>0</v>
      </c>
      <c r="K128" t="b">
        <f t="shared" si="25"/>
        <v>0</v>
      </c>
      <c r="M128" s="5">
        <f t="shared" si="26"/>
        <v>56.746756660953494</v>
      </c>
      <c r="N128">
        <f t="shared" si="27"/>
        <v>0</v>
      </c>
      <c r="O128">
        <f t="shared" si="28"/>
        <v>56.746756660953494</v>
      </c>
    </row>
    <row r="129" spans="1:15" x14ac:dyDescent="0.15">
      <c r="A129">
        <v>1534377600</v>
      </c>
      <c r="B129" s="2">
        <v>43328</v>
      </c>
      <c r="C129" s="4">
        <v>127</v>
      </c>
      <c r="D129" s="8">
        <v>252.78</v>
      </c>
      <c r="E129">
        <f t="shared" si="19"/>
        <v>286.33030444068601</v>
      </c>
      <c r="F129">
        <f t="shared" si="20"/>
        <v>323.28873703467025</v>
      </c>
      <c r="G129">
        <f t="shared" si="21"/>
        <v>-36.958432593984242</v>
      </c>
      <c r="H129">
        <f t="shared" si="22"/>
        <v>-28.644311756814407</v>
      </c>
      <c r="I129" t="b">
        <f t="shared" si="23"/>
        <v>0</v>
      </c>
      <c r="J129" t="b">
        <f t="shared" si="24"/>
        <v>0</v>
      </c>
      <c r="K129" t="b">
        <f t="shared" si="25"/>
        <v>0</v>
      </c>
      <c r="M129" s="5">
        <f t="shared" si="26"/>
        <v>56.746756660953494</v>
      </c>
      <c r="N129">
        <f t="shared" si="27"/>
        <v>0</v>
      </c>
      <c r="O129">
        <f t="shared" si="28"/>
        <v>56.746756660953494</v>
      </c>
    </row>
    <row r="130" spans="1:15" x14ac:dyDescent="0.15">
      <c r="A130">
        <v>1534464000</v>
      </c>
      <c r="B130" s="2">
        <v>43329</v>
      </c>
      <c r="C130" s="4">
        <v>128</v>
      </c>
      <c r="D130" s="8">
        <v>277.77</v>
      </c>
      <c r="E130">
        <f t="shared" si="19"/>
        <v>285.0133345267343</v>
      </c>
      <c r="F130">
        <f t="shared" si="20"/>
        <v>319.91697873580574</v>
      </c>
      <c r="G130">
        <f t="shared" si="21"/>
        <v>-34.903644209071444</v>
      </c>
      <c r="H130">
        <f t="shared" si="22"/>
        <v>-30.436019803379313</v>
      </c>
      <c r="I130" t="b">
        <f t="shared" si="23"/>
        <v>0</v>
      </c>
      <c r="J130" t="b">
        <f t="shared" si="24"/>
        <v>0</v>
      </c>
      <c r="K130" t="b">
        <f t="shared" si="25"/>
        <v>0</v>
      </c>
      <c r="M130" s="5">
        <f t="shared" si="26"/>
        <v>56.746756660953494</v>
      </c>
      <c r="N130">
        <f t="shared" si="27"/>
        <v>0</v>
      </c>
      <c r="O130">
        <f t="shared" si="28"/>
        <v>56.746756660953494</v>
      </c>
    </row>
    <row r="131" spans="1:15" x14ac:dyDescent="0.15">
      <c r="A131">
        <v>1534550400</v>
      </c>
      <c r="B131" s="2">
        <v>43330</v>
      </c>
      <c r="C131" s="4">
        <v>129</v>
      </c>
      <c r="D131" s="8">
        <v>257.89999999999998</v>
      </c>
      <c r="E131">
        <f t="shared" si="19"/>
        <v>280.8420522918521</v>
      </c>
      <c r="F131">
        <f t="shared" si="20"/>
        <v>315.32312845907938</v>
      </c>
      <c r="G131">
        <f t="shared" si="21"/>
        <v>-34.481076167227286</v>
      </c>
      <c r="H131">
        <f t="shared" si="22"/>
        <v>-32.003205844001819</v>
      </c>
      <c r="I131" t="b">
        <f t="shared" si="23"/>
        <v>0</v>
      </c>
      <c r="J131" t="b">
        <f t="shared" si="24"/>
        <v>0</v>
      </c>
      <c r="K131" t="b">
        <f t="shared" si="25"/>
        <v>0</v>
      </c>
      <c r="M131" s="5">
        <f t="shared" si="26"/>
        <v>56.746756660953494</v>
      </c>
      <c r="N131">
        <f t="shared" si="27"/>
        <v>0</v>
      </c>
      <c r="O131">
        <f t="shared" si="28"/>
        <v>56.746756660953494</v>
      </c>
    </row>
    <row r="132" spans="1:15" x14ac:dyDescent="0.15">
      <c r="A132">
        <v>1534636800</v>
      </c>
      <c r="B132" s="2">
        <v>43331</v>
      </c>
      <c r="C132" s="4">
        <v>130</v>
      </c>
      <c r="D132" s="8">
        <v>261.89999999999998</v>
      </c>
      <c r="E132">
        <f t="shared" si="19"/>
        <v>277.92789040079793</v>
      </c>
      <c r="F132">
        <f t="shared" si="20"/>
        <v>311.36585968433275</v>
      </c>
      <c r="G132">
        <f t="shared" si="21"/>
        <v>-33.437969283534812</v>
      </c>
      <c r="H132">
        <f t="shared" si="22"/>
        <v>-33.122506268236265</v>
      </c>
      <c r="I132" t="b">
        <f t="shared" si="23"/>
        <v>0</v>
      </c>
      <c r="J132" t="b">
        <f t="shared" si="24"/>
        <v>0</v>
      </c>
      <c r="K132" t="b">
        <f t="shared" si="25"/>
        <v>0</v>
      </c>
      <c r="M132" s="5">
        <f t="shared" si="26"/>
        <v>56.746756660953494</v>
      </c>
      <c r="N132">
        <f t="shared" si="27"/>
        <v>0</v>
      </c>
      <c r="O132">
        <f t="shared" si="28"/>
        <v>56.746756660953494</v>
      </c>
    </row>
    <row r="133" spans="1:15" x14ac:dyDescent="0.15">
      <c r="A133">
        <v>1534723200</v>
      </c>
      <c r="B133" s="2">
        <v>43332</v>
      </c>
      <c r="C133" s="4">
        <v>131</v>
      </c>
      <c r="D133" s="8">
        <v>235.89</v>
      </c>
      <c r="E133">
        <f t="shared" si="19"/>
        <v>271.46052264682902</v>
      </c>
      <c r="F133">
        <f t="shared" si="20"/>
        <v>305.7750552632711</v>
      </c>
      <c r="G133">
        <f t="shared" si="21"/>
        <v>-34.314532616442079</v>
      </c>
      <c r="H133">
        <f t="shared" si="22"/>
        <v>-34.002322135385285</v>
      </c>
      <c r="I133" t="b">
        <f t="shared" si="23"/>
        <v>0</v>
      </c>
      <c r="J133" t="b">
        <f t="shared" si="24"/>
        <v>0</v>
      </c>
      <c r="K133" t="b">
        <f t="shared" si="25"/>
        <v>0</v>
      </c>
      <c r="M133" s="5">
        <f t="shared" si="26"/>
        <v>56.746756660953494</v>
      </c>
      <c r="N133">
        <f t="shared" si="27"/>
        <v>0</v>
      </c>
      <c r="O133">
        <f t="shared" si="28"/>
        <v>56.746756660953494</v>
      </c>
    </row>
    <row r="134" spans="1:15" x14ac:dyDescent="0.15">
      <c r="A134">
        <v>1534809600</v>
      </c>
      <c r="B134" s="2">
        <v>43333</v>
      </c>
      <c r="C134" s="4">
        <v>132</v>
      </c>
      <c r="D134" s="8">
        <v>242.75</v>
      </c>
      <c r="E134">
        <f t="shared" si="19"/>
        <v>267.0435191627015</v>
      </c>
      <c r="F134">
        <f t="shared" si="20"/>
        <v>301.10653265117691</v>
      </c>
      <c r="G134">
        <f t="shared" si="21"/>
        <v>-34.063013488475406</v>
      </c>
      <c r="H134">
        <f t="shared" si="22"/>
        <v>-34.628995346629331</v>
      </c>
      <c r="I134" t="b">
        <f t="shared" si="23"/>
        <v>1</v>
      </c>
      <c r="J134" t="b">
        <f t="shared" si="24"/>
        <v>1</v>
      </c>
      <c r="K134" t="b">
        <f t="shared" si="25"/>
        <v>0</v>
      </c>
      <c r="M134" s="5">
        <f t="shared" si="26"/>
        <v>0</v>
      </c>
      <c r="N134">
        <f t="shared" si="27"/>
        <v>0.23341559845916401</v>
      </c>
      <c r="O134">
        <f t="shared" si="28"/>
        <v>56.661636525962066</v>
      </c>
    </row>
    <row r="135" spans="1:15" x14ac:dyDescent="0.15">
      <c r="A135">
        <v>1534896000</v>
      </c>
      <c r="B135" s="2">
        <v>43334</v>
      </c>
      <c r="C135" s="4">
        <v>133</v>
      </c>
      <c r="D135" s="8">
        <v>233.13</v>
      </c>
      <c r="E135">
        <f t="shared" si="19"/>
        <v>261.826054676132</v>
      </c>
      <c r="F135">
        <f t="shared" si="20"/>
        <v>296.07123393627495</v>
      </c>
      <c r="G135">
        <f t="shared" si="21"/>
        <v>-34.245179260142947</v>
      </c>
      <c r="H135">
        <f t="shared" si="22"/>
        <v>-34.868492771558223</v>
      </c>
      <c r="I135" t="b">
        <f t="shared" si="23"/>
        <v>1</v>
      </c>
      <c r="J135" t="b">
        <f t="shared" si="24"/>
        <v>0</v>
      </c>
      <c r="K135" t="b">
        <f t="shared" si="25"/>
        <v>0</v>
      </c>
      <c r="M135" s="5">
        <f t="shared" si="26"/>
        <v>0</v>
      </c>
      <c r="N135">
        <f t="shared" si="27"/>
        <v>0.23341559845916401</v>
      </c>
      <c r="O135">
        <f t="shared" si="28"/>
        <v>54.416178468784906</v>
      </c>
    </row>
    <row r="136" spans="1:15" x14ac:dyDescent="0.15">
      <c r="A136">
        <v>1534982400</v>
      </c>
      <c r="B136" s="2">
        <v>43335</v>
      </c>
      <c r="C136" s="4">
        <v>134</v>
      </c>
      <c r="D136" s="8">
        <v>239.14</v>
      </c>
      <c r="E136">
        <f t="shared" si="19"/>
        <v>258.33589241826553</v>
      </c>
      <c r="F136">
        <f t="shared" si="20"/>
        <v>291.85410549655086</v>
      </c>
      <c r="G136">
        <f t="shared" si="21"/>
        <v>-33.518213078285328</v>
      </c>
      <c r="H136">
        <f t="shared" si="22"/>
        <v>-34.713459655674377</v>
      </c>
      <c r="I136" t="b">
        <f t="shared" si="23"/>
        <v>1</v>
      </c>
      <c r="J136" t="b">
        <f t="shared" si="24"/>
        <v>0</v>
      </c>
      <c r="K136" t="b">
        <f t="shared" si="25"/>
        <v>0</v>
      </c>
      <c r="M136" s="5">
        <f t="shared" si="26"/>
        <v>0</v>
      </c>
      <c r="N136">
        <f t="shared" si="27"/>
        <v>0.23341559845916401</v>
      </c>
      <c r="O136">
        <f t="shared" si="28"/>
        <v>55.819006215524482</v>
      </c>
    </row>
    <row r="137" spans="1:15" x14ac:dyDescent="0.15">
      <c r="A137">
        <v>1535068800</v>
      </c>
      <c r="B137" s="2">
        <v>43336</v>
      </c>
      <c r="C137" s="4">
        <v>135</v>
      </c>
      <c r="D137" s="8">
        <v>242.2</v>
      </c>
      <c r="E137">
        <f t="shared" si="19"/>
        <v>255.85344743084008</v>
      </c>
      <c r="F137">
        <f t="shared" si="20"/>
        <v>288.1760236079175</v>
      </c>
      <c r="G137">
        <f t="shared" si="21"/>
        <v>-32.322576177077423</v>
      </c>
      <c r="H137">
        <f t="shared" si="22"/>
        <v>-34.249404097137891</v>
      </c>
      <c r="I137" t="b">
        <f t="shared" si="23"/>
        <v>1</v>
      </c>
      <c r="J137" t="b">
        <f t="shared" si="24"/>
        <v>0</v>
      </c>
      <c r="K137" t="b">
        <f t="shared" si="25"/>
        <v>0</v>
      </c>
      <c r="M137" s="5">
        <f t="shared" si="26"/>
        <v>0</v>
      </c>
      <c r="N137">
        <f t="shared" si="27"/>
        <v>0.23341559845916401</v>
      </c>
      <c r="O137">
        <f t="shared" si="28"/>
        <v>56.53325794680952</v>
      </c>
    </row>
    <row r="138" spans="1:15" x14ac:dyDescent="0.15">
      <c r="A138">
        <v>1535155200</v>
      </c>
      <c r="B138" s="2">
        <v>43337</v>
      </c>
      <c r="C138" s="4">
        <v>136</v>
      </c>
      <c r="D138" s="8">
        <v>238.97</v>
      </c>
      <c r="E138">
        <f t="shared" si="19"/>
        <v>253.25599397994159</v>
      </c>
      <c r="F138">
        <f t="shared" si="20"/>
        <v>284.53113297029398</v>
      </c>
      <c r="G138">
        <f t="shared" si="21"/>
        <v>-31.275138990352389</v>
      </c>
      <c r="H138">
        <f t="shared" si="22"/>
        <v>-33.617927030067676</v>
      </c>
      <c r="I138" t="b">
        <f t="shared" si="23"/>
        <v>1</v>
      </c>
      <c r="J138" t="b">
        <f t="shared" si="24"/>
        <v>0</v>
      </c>
      <c r="K138" t="b">
        <f t="shared" si="25"/>
        <v>0</v>
      </c>
      <c r="M138" s="5">
        <f t="shared" si="26"/>
        <v>0</v>
      </c>
      <c r="N138">
        <f t="shared" si="27"/>
        <v>0.23341559845916401</v>
      </c>
      <c r="O138">
        <f t="shared" si="28"/>
        <v>55.779325563786422</v>
      </c>
    </row>
    <row r="139" spans="1:15" x14ac:dyDescent="0.15">
      <c r="A139">
        <v>1535241600</v>
      </c>
      <c r="B139" s="2">
        <v>43338</v>
      </c>
      <c r="C139" s="4">
        <v>137</v>
      </c>
      <c r="D139" s="8">
        <v>235.91</v>
      </c>
      <c r="E139">
        <f t="shared" si="19"/>
        <v>250.58737952148903</v>
      </c>
      <c r="F139">
        <f t="shared" si="20"/>
        <v>280.92956756508704</v>
      </c>
      <c r="G139">
        <f t="shared" si="21"/>
        <v>-30.342188043598014</v>
      </c>
      <c r="H139">
        <f t="shared" si="22"/>
        <v>-33.111098567237292</v>
      </c>
      <c r="I139" t="b">
        <f t="shared" si="23"/>
        <v>1</v>
      </c>
      <c r="J139" t="b">
        <f t="shared" si="24"/>
        <v>0</v>
      </c>
      <c r="K139" t="b">
        <f t="shared" si="25"/>
        <v>0</v>
      </c>
      <c r="M139" s="5">
        <f t="shared" si="26"/>
        <v>0</v>
      </c>
      <c r="N139">
        <f t="shared" si="27"/>
        <v>0.23341559845916401</v>
      </c>
      <c r="O139">
        <f t="shared" si="28"/>
        <v>55.065073832501383</v>
      </c>
    </row>
    <row r="140" spans="1:15" x14ac:dyDescent="0.15">
      <c r="A140">
        <v>1535328000</v>
      </c>
      <c r="B140" s="2">
        <v>43339</v>
      </c>
      <c r="C140" s="4">
        <v>138</v>
      </c>
      <c r="D140" s="8">
        <v>246.32</v>
      </c>
      <c r="E140">
        <f t="shared" si="19"/>
        <v>249.93085959510609</v>
      </c>
      <c r="F140">
        <f t="shared" si="20"/>
        <v>278.36589589359909</v>
      </c>
      <c r="G140">
        <f t="shared" si="21"/>
        <v>-28.435036298493003</v>
      </c>
      <c r="H140">
        <f t="shared" si="22"/>
        <v>-32.439316359600156</v>
      </c>
      <c r="I140" t="b">
        <f t="shared" si="23"/>
        <v>1</v>
      </c>
      <c r="J140" t="b">
        <f t="shared" si="24"/>
        <v>0</v>
      </c>
      <c r="K140" t="b">
        <f t="shared" si="25"/>
        <v>0</v>
      </c>
      <c r="M140" s="5">
        <f t="shared" si="26"/>
        <v>0</v>
      </c>
      <c r="N140">
        <f t="shared" si="27"/>
        <v>0.23341559845916401</v>
      </c>
      <c r="O140">
        <f t="shared" si="28"/>
        <v>57.494930212461277</v>
      </c>
    </row>
    <row r="141" spans="1:15" x14ac:dyDescent="0.15">
      <c r="A141">
        <v>1535414400</v>
      </c>
      <c r="B141" s="2">
        <v>43340</v>
      </c>
      <c r="C141" s="4">
        <v>139</v>
      </c>
      <c r="D141" s="8">
        <v>252.36</v>
      </c>
      <c r="E141">
        <f t="shared" si="19"/>
        <v>250.3045735035513</v>
      </c>
      <c r="F141">
        <f t="shared" si="20"/>
        <v>276.43953323481395</v>
      </c>
      <c r="G141">
        <f t="shared" si="21"/>
        <v>-26.134959731262654</v>
      </c>
      <c r="H141">
        <f t="shared" si="22"/>
        <v>-31.627870853792142</v>
      </c>
      <c r="I141" t="b">
        <f t="shared" si="23"/>
        <v>1</v>
      </c>
      <c r="J141" t="b">
        <f t="shared" si="24"/>
        <v>0</v>
      </c>
      <c r="K141" t="b">
        <f t="shared" si="25"/>
        <v>0</v>
      </c>
      <c r="M141" s="5">
        <f t="shared" si="26"/>
        <v>0</v>
      </c>
      <c r="N141">
        <f t="shared" si="27"/>
        <v>0.23341559845916401</v>
      </c>
      <c r="O141">
        <f t="shared" si="28"/>
        <v>58.904760427154635</v>
      </c>
    </row>
    <row r="142" spans="1:15" x14ac:dyDescent="0.15">
      <c r="A142">
        <v>1535500800</v>
      </c>
      <c r="B142" s="2">
        <v>43341</v>
      </c>
      <c r="C142" s="4">
        <v>140</v>
      </c>
      <c r="D142" s="8">
        <v>246.74</v>
      </c>
      <c r="E142">
        <f t="shared" si="19"/>
        <v>249.75617757992802</v>
      </c>
      <c r="F142">
        <f t="shared" si="20"/>
        <v>274.23956781001289</v>
      </c>
      <c r="G142">
        <f t="shared" si="21"/>
        <v>-24.483390230084865</v>
      </c>
      <c r="H142">
        <f t="shared" si="22"/>
        <v>-30.535521699752444</v>
      </c>
      <c r="I142" t="b">
        <f t="shared" si="23"/>
        <v>1</v>
      </c>
      <c r="J142" t="b">
        <f t="shared" si="24"/>
        <v>0</v>
      </c>
      <c r="K142" t="b">
        <f t="shared" si="25"/>
        <v>0</v>
      </c>
      <c r="M142" s="5">
        <f t="shared" si="26"/>
        <v>0</v>
      </c>
      <c r="N142">
        <f t="shared" si="27"/>
        <v>0.23341559845916401</v>
      </c>
      <c r="O142">
        <f t="shared" si="28"/>
        <v>57.59296476381413</v>
      </c>
    </row>
    <row r="143" spans="1:15" x14ac:dyDescent="0.15">
      <c r="A143">
        <v>1535587200</v>
      </c>
      <c r="B143" s="2">
        <v>43342</v>
      </c>
      <c r="C143" s="4">
        <v>141</v>
      </c>
      <c r="D143" s="8">
        <v>243.33</v>
      </c>
      <c r="E143">
        <f t="shared" si="19"/>
        <v>248.76753487532369</v>
      </c>
      <c r="F143">
        <f t="shared" si="20"/>
        <v>271.9499701944564</v>
      </c>
      <c r="G143">
        <f t="shared" si="21"/>
        <v>-23.182435319132708</v>
      </c>
      <c r="H143">
        <f t="shared" si="22"/>
        <v>-29.326568569825479</v>
      </c>
      <c r="I143" t="b">
        <f t="shared" si="23"/>
        <v>1</v>
      </c>
      <c r="J143" t="b">
        <f t="shared" si="24"/>
        <v>0</v>
      </c>
      <c r="K143" t="b">
        <f t="shared" si="25"/>
        <v>0</v>
      </c>
      <c r="M143" s="5">
        <f t="shared" si="26"/>
        <v>0</v>
      </c>
      <c r="N143">
        <f t="shared" si="27"/>
        <v>0.23341559845916401</v>
      </c>
      <c r="O143">
        <f t="shared" si="28"/>
        <v>56.797017573068381</v>
      </c>
    </row>
    <row r="144" spans="1:15" x14ac:dyDescent="0.15">
      <c r="A144">
        <v>1535673600</v>
      </c>
      <c r="B144" s="2">
        <v>43343</v>
      </c>
      <c r="C144" s="4">
        <v>142</v>
      </c>
      <c r="D144" s="8">
        <v>242.47</v>
      </c>
      <c r="E144">
        <f t="shared" si="19"/>
        <v>247.79868335604311</v>
      </c>
      <c r="F144">
        <f t="shared" si="20"/>
        <v>269.76626869857074</v>
      </c>
      <c r="G144">
        <f t="shared" si="21"/>
        <v>-21.967585342527627</v>
      </c>
      <c r="H144">
        <f t="shared" si="22"/>
        <v>-27.962391467868223</v>
      </c>
      <c r="I144" t="b">
        <f t="shared" si="23"/>
        <v>1</v>
      </c>
      <c r="J144" t="b">
        <f t="shared" si="24"/>
        <v>0</v>
      </c>
      <c r="K144" t="b">
        <f t="shared" si="25"/>
        <v>0</v>
      </c>
      <c r="M144" s="5">
        <f t="shared" si="26"/>
        <v>0</v>
      </c>
      <c r="N144">
        <f t="shared" si="27"/>
        <v>0.23341559845916401</v>
      </c>
      <c r="O144">
        <f t="shared" si="28"/>
        <v>56.596280158393498</v>
      </c>
    </row>
    <row r="145" spans="1:15" x14ac:dyDescent="0.15">
      <c r="A145">
        <v>1535760000</v>
      </c>
      <c r="B145" s="2">
        <v>43344</v>
      </c>
      <c r="C145" s="4">
        <v>143</v>
      </c>
      <c r="D145" s="8">
        <v>253.91</v>
      </c>
      <c r="E145">
        <f t="shared" si="19"/>
        <v>248.73888591665187</v>
      </c>
      <c r="F145">
        <f t="shared" si="20"/>
        <v>268.59173027645437</v>
      </c>
      <c r="G145">
        <f t="shared" si="21"/>
        <v>-19.852844359802504</v>
      </c>
      <c r="H145">
        <f t="shared" si="22"/>
        <v>-26.444017165814575</v>
      </c>
      <c r="I145" t="b">
        <f t="shared" si="23"/>
        <v>1</v>
      </c>
      <c r="J145" t="b">
        <f t="shared" si="24"/>
        <v>0</v>
      </c>
      <c r="K145" t="b">
        <f t="shared" si="25"/>
        <v>0</v>
      </c>
      <c r="M145" s="5">
        <f t="shared" si="26"/>
        <v>0</v>
      </c>
      <c r="N145">
        <f t="shared" si="27"/>
        <v>0.23341559845916401</v>
      </c>
      <c r="O145">
        <f t="shared" si="28"/>
        <v>59.266554604766334</v>
      </c>
    </row>
    <row r="146" spans="1:15" x14ac:dyDescent="0.15">
      <c r="A146">
        <v>1535846400</v>
      </c>
      <c r="B146" s="2">
        <v>43345</v>
      </c>
      <c r="C146" s="4">
        <v>144</v>
      </c>
      <c r="D146" s="8">
        <v>253.98</v>
      </c>
      <c r="E146">
        <f t="shared" si="19"/>
        <v>249.54521116024387</v>
      </c>
      <c r="F146">
        <f t="shared" si="20"/>
        <v>267.50937988560588</v>
      </c>
      <c r="G146">
        <f t="shared" si="21"/>
        <v>-17.964168725362015</v>
      </c>
      <c r="H146">
        <f t="shared" si="22"/>
        <v>-24.848638560068419</v>
      </c>
      <c r="I146" t="b">
        <f t="shared" si="23"/>
        <v>1</v>
      </c>
      <c r="J146" t="b">
        <f t="shared" si="24"/>
        <v>0</v>
      </c>
      <c r="K146" t="b">
        <f t="shared" si="25"/>
        <v>0</v>
      </c>
      <c r="M146" s="5">
        <f t="shared" si="26"/>
        <v>0</v>
      </c>
      <c r="N146">
        <f t="shared" si="27"/>
        <v>0.23341559845916401</v>
      </c>
      <c r="O146">
        <f t="shared" si="28"/>
        <v>59.282893696658476</v>
      </c>
    </row>
    <row r="147" spans="1:15" x14ac:dyDescent="0.15">
      <c r="A147">
        <v>1535932800</v>
      </c>
      <c r="B147" s="2">
        <v>43346</v>
      </c>
      <c r="C147" s="4">
        <v>145</v>
      </c>
      <c r="D147" s="8">
        <v>248.49</v>
      </c>
      <c r="E147">
        <f t="shared" si="19"/>
        <v>249.38287098174482</v>
      </c>
      <c r="F147">
        <f t="shared" si="20"/>
        <v>266.10053693111655</v>
      </c>
      <c r="G147">
        <f t="shared" si="21"/>
        <v>-16.717665949371735</v>
      </c>
      <c r="H147">
        <f t="shared" si="22"/>
        <v>-23.231141555515013</v>
      </c>
      <c r="I147" t="b">
        <f t="shared" si="23"/>
        <v>1</v>
      </c>
      <c r="J147" t="b">
        <f t="shared" si="24"/>
        <v>0</v>
      </c>
      <c r="K147" t="b">
        <f t="shared" si="25"/>
        <v>0</v>
      </c>
      <c r="M147" s="5">
        <f t="shared" si="26"/>
        <v>0</v>
      </c>
      <c r="N147">
        <f t="shared" si="27"/>
        <v>0.23341559845916401</v>
      </c>
      <c r="O147">
        <f t="shared" si="28"/>
        <v>58.001442061117665</v>
      </c>
    </row>
    <row r="148" spans="1:15" x14ac:dyDescent="0.15">
      <c r="A148">
        <v>1536019200</v>
      </c>
      <c r="B148" s="2">
        <v>43347</v>
      </c>
      <c r="C148" s="4">
        <v>146</v>
      </c>
      <c r="D148" s="8">
        <v>245.99</v>
      </c>
      <c r="E148">
        <f t="shared" si="19"/>
        <v>248.86089083070715</v>
      </c>
      <c r="F148">
        <f t="shared" si="20"/>
        <v>264.61086752881164</v>
      </c>
      <c r="G148">
        <f t="shared" si="21"/>
        <v>-15.74997669810449</v>
      </c>
      <c r="H148">
        <f t="shared" si="22"/>
        <v>-21.609784739349067</v>
      </c>
      <c r="I148" t="b">
        <f t="shared" si="23"/>
        <v>1</v>
      </c>
      <c r="J148" t="b">
        <f t="shared" si="24"/>
        <v>0</v>
      </c>
      <c r="K148" t="b">
        <f t="shared" si="25"/>
        <v>0</v>
      </c>
      <c r="M148" s="5">
        <f t="shared" si="26"/>
        <v>0</v>
      </c>
      <c r="N148">
        <f t="shared" si="27"/>
        <v>0.23341559845916401</v>
      </c>
      <c r="O148">
        <f t="shared" si="28"/>
        <v>57.417903064969757</v>
      </c>
    </row>
    <row r="149" spans="1:15" x14ac:dyDescent="0.15">
      <c r="A149">
        <v>1536105600</v>
      </c>
      <c r="B149" s="2">
        <v>43348</v>
      </c>
      <c r="C149" s="4">
        <v>147</v>
      </c>
      <c r="D149" s="8">
        <v>196.21</v>
      </c>
      <c r="E149">
        <f t="shared" si="19"/>
        <v>240.76075377982912</v>
      </c>
      <c r="F149">
        <f t="shared" si="20"/>
        <v>259.54413660075153</v>
      </c>
      <c r="G149">
        <f t="shared" si="21"/>
        <v>-18.783382820922412</v>
      </c>
      <c r="H149">
        <f t="shared" si="22"/>
        <v>-20.53737879739678</v>
      </c>
      <c r="I149" t="b">
        <f t="shared" si="23"/>
        <v>1</v>
      </c>
      <c r="J149" t="b">
        <f t="shared" si="24"/>
        <v>0</v>
      </c>
      <c r="K149" t="b">
        <f t="shared" si="25"/>
        <v>0</v>
      </c>
      <c r="M149" s="5">
        <f t="shared" si="26"/>
        <v>0</v>
      </c>
      <c r="N149">
        <f t="shared" si="27"/>
        <v>0.23341559845916401</v>
      </c>
      <c r="O149">
        <f t="shared" si="28"/>
        <v>45.798474573672571</v>
      </c>
    </row>
    <row r="150" spans="1:15" x14ac:dyDescent="0.15">
      <c r="A150">
        <v>1536192000</v>
      </c>
      <c r="B150" s="2">
        <v>43349</v>
      </c>
      <c r="C150" s="4">
        <v>148</v>
      </c>
      <c r="D150" s="8">
        <v>197.76</v>
      </c>
      <c r="E150">
        <f t="shared" si="19"/>
        <v>234.14525319831694</v>
      </c>
      <c r="F150">
        <f t="shared" si="20"/>
        <v>254.96753388958473</v>
      </c>
      <c r="G150">
        <f t="shared" si="21"/>
        <v>-20.822280691267792</v>
      </c>
      <c r="H150">
        <f t="shared" si="22"/>
        <v>-19.947081126286239</v>
      </c>
      <c r="I150" t="b">
        <f t="shared" si="23"/>
        <v>0</v>
      </c>
      <c r="J150" t="b">
        <f t="shared" si="24"/>
        <v>0</v>
      </c>
      <c r="K150" t="b">
        <f t="shared" si="25"/>
        <v>1</v>
      </c>
      <c r="M150" s="5">
        <f t="shared" si="26"/>
        <v>46.091028348157344</v>
      </c>
      <c r="N150">
        <f t="shared" si="27"/>
        <v>0</v>
      </c>
      <c r="O150">
        <f t="shared" si="28"/>
        <v>46.091028348157344</v>
      </c>
    </row>
    <row r="151" spans="1:15" x14ac:dyDescent="0.15">
      <c r="A151">
        <v>1536278400</v>
      </c>
      <c r="B151" s="2">
        <v>43350</v>
      </c>
      <c r="C151" s="4">
        <v>149</v>
      </c>
      <c r="D151" s="8">
        <v>185.97</v>
      </c>
      <c r="E151">
        <f t="shared" si="19"/>
        <v>226.73367578319125</v>
      </c>
      <c r="F151">
        <f t="shared" si="20"/>
        <v>249.85660545331919</v>
      </c>
      <c r="G151">
        <f t="shared" si="21"/>
        <v>-23.122929670127945</v>
      </c>
      <c r="H151">
        <f t="shared" si="22"/>
        <v>-19.795918841846582</v>
      </c>
      <c r="I151" t="b">
        <f t="shared" si="23"/>
        <v>0</v>
      </c>
      <c r="J151" t="b">
        <f t="shared" si="24"/>
        <v>0</v>
      </c>
      <c r="K151" t="b">
        <f t="shared" si="25"/>
        <v>0</v>
      </c>
      <c r="M151" s="5">
        <f t="shared" si="26"/>
        <v>46.091028348157344</v>
      </c>
      <c r="N151">
        <f t="shared" si="27"/>
        <v>0</v>
      </c>
      <c r="O151">
        <f t="shared" si="28"/>
        <v>46.091028348157344</v>
      </c>
    </row>
    <row r="152" spans="1:15" x14ac:dyDescent="0.15">
      <c r="A152">
        <v>1536364800</v>
      </c>
      <c r="B152" s="2">
        <v>43351</v>
      </c>
      <c r="C152" s="4">
        <v>150</v>
      </c>
      <c r="D152" s="8">
        <v>170.29</v>
      </c>
      <c r="E152">
        <f t="shared" si="19"/>
        <v>218.05003335500797</v>
      </c>
      <c r="F152">
        <f t="shared" si="20"/>
        <v>243.96278282714741</v>
      </c>
      <c r="G152">
        <f t="shared" si="21"/>
        <v>-25.912749472139438</v>
      </c>
      <c r="H152">
        <f t="shared" si="22"/>
        <v>-20.099287081069551</v>
      </c>
      <c r="I152" t="b">
        <f t="shared" si="23"/>
        <v>0</v>
      </c>
      <c r="J152" t="b">
        <f t="shared" si="24"/>
        <v>0</v>
      </c>
      <c r="K152" t="b">
        <f t="shared" si="25"/>
        <v>0</v>
      </c>
      <c r="M152" s="5">
        <f t="shared" si="26"/>
        <v>46.091028348157344</v>
      </c>
      <c r="N152">
        <f t="shared" si="27"/>
        <v>0</v>
      </c>
      <c r="O152">
        <f t="shared" si="28"/>
        <v>46.091028348157344</v>
      </c>
    </row>
    <row r="153" spans="1:15" x14ac:dyDescent="0.15">
      <c r="A153">
        <v>1536451200</v>
      </c>
      <c r="B153" s="2">
        <v>43352</v>
      </c>
      <c r="C153" s="4">
        <v>151</v>
      </c>
      <c r="D153" s="8">
        <v>169.6</v>
      </c>
      <c r="E153">
        <f t="shared" si="19"/>
        <v>210.59618206962213</v>
      </c>
      <c r="F153">
        <f t="shared" si="20"/>
        <v>238.45442854365501</v>
      </c>
      <c r="G153">
        <f t="shared" si="21"/>
        <v>-27.858246474032882</v>
      </c>
      <c r="H153">
        <f t="shared" si="22"/>
        <v>-20.753804984570134</v>
      </c>
      <c r="I153" t="b">
        <f t="shared" si="23"/>
        <v>0</v>
      </c>
      <c r="J153" t="b">
        <f t="shared" si="24"/>
        <v>0</v>
      </c>
      <c r="K153" t="b">
        <f t="shared" si="25"/>
        <v>0</v>
      </c>
      <c r="M153" s="5">
        <f t="shared" si="26"/>
        <v>46.091028348157344</v>
      </c>
      <c r="N153">
        <f t="shared" si="27"/>
        <v>0</v>
      </c>
      <c r="O153">
        <f t="shared" si="28"/>
        <v>46.091028348157344</v>
      </c>
    </row>
    <row r="154" spans="1:15" x14ac:dyDescent="0.15">
      <c r="A154">
        <v>1536537600</v>
      </c>
      <c r="B154" s="2">
        <v>43353</v>
      </c>
      <c r="C154" s="4">
        <v>152</v>
      </c>
      <c r="D154" s="8">
        <v>170.03</v>
      </c>
      <c r="E154">
        <f t="shared" si="19"/>
        <v>204.35523098198797</v>
      </c>
      <c r="F154">
        <f t="shared" si="20"/>
        <v>233.38595235523613</v>
      </c>
      <c r="G154">
        <f t="shared" si="21"/>
        <v>-29.030721373248156</v>
      </c>
      <c r="H154">
        <f t="shared" si="22"/>
        <v>-21.773569097175208</v>
      </c>
      <c r="I154" t="b">
        <f t="shared" si="23"/>
        <v>0</v>
      </c>
      <c r="J154" t="b">
        <f t="shared" si="24"/>
        <v>0</v>
      </c>
      <c r="K154" t="b">
        <f t="shared" si="25"/>
        <v>0</v>
      </c>
      <c r="M154" s="5">
        <f t="shared" si="26"/>
        <v>46.091028348157344</v>
      </c>
      <c r="N154">
        <f t="shared" si="27"/>
        <v>0</v>
      </c>
      <c r="O154">
        <f t="shared" si="28"/>
        <v>46.091028348157344</v>
      </c>
    </row>
    <row r="155" spans="1:15" x14ac:dyDescent="0.15">
      <c r="A155">
        <v>1536624000</v>
      </c>
      <c r="B155" s="2">
        <v>43354</v>
      </c>
      <c r="C155" s="4">
        <v>153</v>
      </c>
      <c r="D155" s="8">
        <v>159.68</v>
      </c>
      <c r="E155">
        <f t="shared" si="19"/>
        <v>197.48211852322058</v>
      </c>
      <c r="F155">
        <f t="shared" si="20"/>
        <v>227.92625218077421</v>
      </c>
      <c r="G155">
        <f t="shared" si="21"/>
        <v>-30.444133657553635</v>
      </c>
      <c r="H155">
        <f t="shared" si="22"/>
        <v>-23.16023186741872</v>
      </c>
      <c r="I155" t="b">
        <f t="shared" si="23"/>
        <v>0</v>
      </c>
      <c r="J155" t="b">
        <f t="shared" si="24"/>
        <v>0</v>
      </c>
      <c r="K155" t="b">
        <f t="shared" si="25"/>
        <v>0</v>
      </c>
      <c r="M155" s="5">
        <f t="shared" si="26"/>
        <v>46.091028348157344</v>
      </c>
      <c r="N155">
        <f t="shared" si="27"/>
        <v>0</v>
      </c>
      <c r="O155">
        <f t="shared" si="28"/>
        <v>46.091028348157344</v>
      </c>
    </row>
    <row r="156" spans="1:15" x14ac:dyDescent="0.15">
      <c r="A156">
        <v>1536710400</v>
      </c>
      <c r="B156" s="2">
        <v>43355</v>
      </c>
      <c r="C156" s="4">
        <v>154</v>
      </c>
      <c r="D156" s="8">
        <v>157.33000000000001</v>
      </c>
      <c r="E156">
        <f t="shared" si="19"/>
        <v>191.30486951964818</v>
      </c>
      <c r="F156">
        <f t="shared" si="20"/>
        <v>222.69690016738355</v>
      </c>
      <c r="G156">
        <f t="shared" si="21"/>
        <v>-31.392030647735368</v>
      </c>
      <c r="H156">
        <f t="shared" si="22"/>
        <v>-24.79071683390357</v>
      </c>
      <c r="I156" t="b">
        <f t="shared" si="23"/>
        <v>0</v>
      </c>
      <c r="J156" t="b">
        <f t="shared" si="24"/>
        <v>0</v>
      </c>
      <c r="K156" t="b">
        <f t="shared" si="25"/>
        <v>0</v>
      </c>
      <c r="M156" s="5">
        <f t="shared" si="26"/>
        <v>46.091028348157344</v>
      </c>
      <c r="N156">
        <f t="shared" si="27"/>
        <v>0</v>
      </c>
      <c r="O156">
        <f t="shared" si="28"/>
        <v>46.091028348157344</v>
      </c>
    </row>
    <row r="157" spans="1:15" x14ac:dyDescent="0.15">
      <c r="A157">
        <v>1536796800</v>
      </c>
      <c r="B157" s="2">
        <v>43356</v>
      </c>
      <c r="C157" s="4">
        <v>155</v>
      </c>
      <c r="D157" s="8">
        <v>181.16</v>
      </c>
      <c r="E157">
        <f t="shared" si="19"/>
        <v>189.74412036277923</v>
      </c>
      <c r="F157">
        <f t="shared" si="20"/>
        <v>219.62009274757736</v>
      </c>
      <c r="G157">
        <f t="shared" si="21"/>
        <v>-29.875972384798132</v>
      </c>
      <c r="H157">
        <f t="shared" si="22"/>
        <v>-26.360271910202862</v>
      </c>
      <c r="I157" t="b">
        <f t="shared" si="23"/>
        <v>0</v>
      </c>
      <c r="J157" t="b">
        <f t="shared" si="24"/>
        <v>0</v>
      </c>
      <c r="K157" t="b">
        <f t="shared" si="25"/>
        <v>0</v>
      </c>
      <c r="M157" s="5">
        <f t="shared" si="26"/>
        <v>46.091028348157344</v>
      </c>
      <c r="N157">
        <f t="shared" si="27"/>
        <v>0</v>
      </c>
      <c r="O157">
        <f t="shared" si="28"/>
        <v>46.091028348157344</v>
      </c>
    </row>
    <row r="158" spans="1:15" x14ac:dyDescent="0.15">
      <c r="A158">
        <v>1536883200</v>
      </c>
      <c r="B158" s="2">
        <v>43357</v>
      </c>
      <c r="C158" s="4">
        <v>156</v>
      </c>
      <c r="D158" s="8">
        <v>179.37</v>
      </c>
      <c r="E158">
        <f t="shared" si="19"/>
        <v>188.14810184542858</v>
      </c>
      <c r="F158">
        <f t="shared" si="20"/>
        <v>216.63860439590496</v>
      </c>
      <c r="G158">
        <f t="shared" si="21"/>
        <v>-28.490502550476378</v>
      </c>
      <c r="H158">
        <f t="shared" si="22"/>
        <v>-27.438840769042191</v>
      </c>
      <c r="I158" t="b">
        <f t="shared" si="23"/>
        <v>0</v>
      </c>
      <c r="J158" t="b">
        <f t="shared" si="24"/>
        <v>0</v>
      </c>
      <c r="K158" t="b">
        <f t="shared" si="25"/>
        <v>0</v>
      </c>
      <c r="M158" s="5">
        <f t="shared" si="26"/>
        <v>46.091028348157344</v>
      </c>
      <c r="N158">
        <f t="shared" si="27"/>
        <v>0</v>
      </c>
      <c r="O158">
        <f t="shared" si="28"/>
        <v>46.091028348157344</v>
      </c>
    </row>
    <row r="159" spans="1:15" x14ac:dyDescent="0.15">
      <c r="A159">
        <v>1536969600</v>
      </c>
      <c r="B159" s="2">
        <v>43358</v>
      </c>
      <c r="C159" s="4">
        <v>157</v>
      </c>
      <c r="D159" s="8">
        <v>190.83</v>
      </c>
      <c r="E159">
        <f t="shared" si="19"/>
        <v>188.56070156151648</v>
      </c>
      <c r="F159">
        <f t="shared" si="20"/>
        <v>214.72685592213423</v>
      </c>
      <c r="G159">
        <f t="shared" si="21"/>
        <v>-26.166154360617753</v>
      </c>
      <c r="H159">
        <f t="shared" si="22"/>
        <v>-28.032604510081075</v>
      </c>
      <c r="I159" t="b">
        <f t="shared" si="23"/>
        <v>1</v>
      </c>
      <c r="J159" t="b">
        <f t="shared" si="24"/>
        <v>1</v>
      </c>
      <c r="K159" t="b">
        <f t="shared" si="25"/>
        <v>0</v>
      </c>
      <c r="M159" s="5">
        <f t="shared" si="26"/>
        <v>0</v>
      </c>
      <c r="N159">
        <f t="shared" si="27"/>
        <v>0.24116696434331664</v>
      </c>
      <c r="O159">
        <f t="shared" si="28"/>
        <v>46.021891805635114</v>
      </c>
    </row>
    <row r="160" spans="1:15" x14ac:dyDescent="0.15">
      <c r="A160">
        <v>1537056000</v>
      </c>
      <c r="B160" s="2">
        <v>43359</v>
      </c>
      <c r="C160" s="4">
        <v>158</v>
      </c>
      <c r="D160" s="8">
        <v>189.13</v>
      </c>
      <c r="E160">
        <f t="shared" ref="E160:E223" si="29">D160*(2/(12+1))+E159*(1-(2/(12+1)))</f>
        <v>188.64828593666778</v>
      </c>
      <c r="F160">
        <f t="shared" ref="F160:F223" si="30">D160*(2/(26+1))+F159*(1-(2/(26+1)))</f>
        <v>212.83079252049464</v>
      </c>
      <c r="G160">
        <f t="shared" ref="G160:G223" si="31">E160-F160</f>
        <v>-24.182506583826864</v>
      </c>
      <c r="H160">
        <f t="shared" si="22"/>
        <v>-28.150335278269846</v>
      </c>
      <c r="I160" t="b">
        <f t="shared" si="23"/>
        <v>1</v>
      </c>
      <c r="J160" t="b">
        <f t="shared" si="24"/>
        <v>0</v>
      </c>
      <c r="K160" t="b">
        <f t="shared" si="25"/>
        <v>0</v>
      </c>
      <c r="M160" s="5">
        <f t="shared" si="26"/>
        <v>0</v>
      </c>
      <c r="N160">
        <f t="shared" si="27"/>
        <v>0.24116696434331664</v>
      </c>
      <c r="O160">
        <f t="shared" si="28"/>
        <v>45.611907966251472</v>
      </c>
    </row>
    <row r="161" spans="1:15" x14ac:dyDescent="0.15">
      <c r="A161">
        <v>1537142400</v>
      </c>
      <c r="B161" s="2">
        <v>43360</v>
      </c>
      <c r="C161" s="4">
        <v>159</v>
      </c>
      <c r="D161" s="8">
        <v>168.16</v>
      </c>
      <c r="E161">
        <f t="shared" si="29"/>
        <v>185.4962419464112</v>
      </c>
      <c r="F161">
        <f t="shared" si="30"/>
        <v>209.52184492638392</v>
      </c>
      <c r="G161">
        <f t="shared" si="31"/>
        <v>-24.025602979972717</v>
      </c>
      <c r="H161">
        <f t="shared" si="22"/>
        <v>-27.940652334695766</v>
      </c>
      <c r="I161" t="b">
        <f t="shared" si="23"/>
        <v>1</v>
      </c>
      <c r="J161" t="b">
        <f t="shared" si="24"/>
        <v>0</v>
      </c>
      <c r="K161" t="b">
        <f t="shared" si="25"/>
        <v>0</v>
      </c>
      <c r="M161" s="5">
        <f t="shared" si="26"/>
        <v>0</v>
      </c>
      <c r="N161">
        <f t="shared" si="27"/>
        <v>0.24116696434331664</v>
      </c>
      <c r="O161">
        <f t="shared" si="28"/>
        <v>40.554636723972123</v>
      </c>
    </row>
    <row r="162" spans="1:15" x14ac:dyDescent="0.15">
      <c r="A162">
        <v>1537228800</v>
      </c>
      <c r="B162" s="2">
        <v>43361</v>
      </c>
      <c r="C162" s="4">
        <v>160</v>
      </c>
      <c r="D162" s="8">
        <v>178.53</v>
      </c>
      <c r="E162">
        <f t="shared" si="29"/>
        <v>184.42451241619409</v>
      </c>
      <c r="F162">
        <f t="shared" si="30"/>
        <v>207.22615270961472</v>
      </c>
      <c r="G162">
        <f t="shared" si="31"/>
        <v>-22.801640293420633</v>
      </c>
      <c r="H162">
        <f t="shared" si="22"/>
        <v>-27.378807203516626</v>
      </c>
      <c r="I162" t="b">
        <f t="shared" si="23"/>
        <v>1</v>
      </c>
      <c r="J162" t="b">
        <f t="shared" si="24"/>
        <v>0</v>
      </c>
      <c r="K162" t="b">
        <f t="shared" si="25"/>
        <v>0</v>
      </c>
      <c r="M162" s="5">
        <f t="shared" si="26"/>
        <v>0</v>
      </c>
      <c r="N162">
        <f t="shared" si="27"/>
        <v>0.24116696434331664</v>
      </c>
      <c r="O162">
        <f t="shared" si="28"/>
        <v>43.055538144212321</v>
      </c>
    </row>
    <row r="163" spans="1:15" x14ac:dyDescent="0.15">
      <c r="A163">
        <v>1537315200</v>
      </c>
      <c r="B163" s="2">
        <v>43362</v>
      </c>
      <c r="C163" s="4">
        <v>161</v>
      </c>
      <c r="D163" s="8">
        <v>180.1</v>
      </c>
      <c r="E163">
        <f t="shared" si="29"/>
        <v>183.75920281370267</v>
      </c>
      <c r="F163">
        <f t="shared" si="30"/>
        <v>205.21680806445806</v>
      </c>
      <c r="G163">
        <f t="shared" si="31"/>
        <v>-21.457605250755392</v>
      </c>
      <c r="H163">
        <f t="shared" ref="H163:H226" si="32">AVERAGE(G155:G163)</f>
        <v>-26.537349856572988</v>
      </c>
      <c r="I163" t="b">
        <f t="shared" si="23"/>
        <v>1</v>
      </c>
      <c r="J163" t="b">
        <f t="shared" si="24"/>
        <v>0</v>
      </c>
      <c r="K163" t="b">
        <f t="shared" si="25"/>
        <v>0</v>
      </c>
      <c r="M163" s="5">
        <f t="shared" si="26"/>
        <v>0</v>
      </c>
      <c r="N163">
        <f t="shared" si="27"/>
        <v>0.24116696434331664</v>
      </c>
      <c r="O163">
        <f t="shared" si="28"/>
        <v>43.434170278231328</v>
      </c>
    </row>
    <row r="164" spans="1:15" x14ac:dyDescent="0.15">
      <c r="A164">
        <v>1537401600</v>
      </c>
      <c r="B164" s="2">
        <v>43363</v>
      </c>
      <c r="C164" s="4">
        <v>162</v>
      </c>
      <c r="D164" s="8">
        <v>190.41</v>
      </c>
      <c r="E164">
        <f t="shared" si="29"/>
        <v>184.78240238082532</v>
      </c>
      <c r="F164">
        <f t="shared" si="30"/>
        <v>204.1200074670908</v>
      </c>
      <c r="G164">
        <f t="shared" si="31"/>
        <v>-19.337605086265484</v>
      </c>
      <c r="H164">
        <f t="shared" si="32"/>
        <v>-25.303291126429858</v>
      </c>
      <c r="I164" t="b">
        <f t="shared" ref="I164:I227" si="33">G164&gt;H164</f>
        <v>1</v>
      </c>
      <c r="J164" t="b">
        <f t="shared" si="24"/>
        <v>0</v>
      </c>
      <c r="K164" t="b">
        <f t="shared" si="25"/>
        <v>0</v>
      </c>
      <c r="M164" s="5">
        <f t="shared" si="26"/>
        <v>0</v>
      </c>
      <c r="N164">
        <f t="shared" si="27"/>
        <v>0.24116696434331664</v>
      </c>
      <c r="O164">
        <f t="shared" si="28"/>
        <v>45.920601680610922</v>
      </c>
    </row>
    <row r="165" spans="1:15" x14ac:dyDescent="0.15">
      <c r="A165">
        <v>1537488000</v>
      </c>
      <c r="B165" s="2">
        <v>43364</v>
      </c>
      <c r="C165" s="4">
        <v>163</v>
      </c>
      <c r="D165" s="8">
        <v>210.34</v>
      </c>
      <c r="E165">
        <f t="shared" si="29"/>
        <v>188.71434047608295</v>
      </c>
      <c r="F165">
        <f t="shared" si="30"/>
        <v>204.58074765471369</v>
      </c>
      <c r="G165">
        <f t="shared" si="31"/>
        <v>-15.866407178630737</v>
      </c>
      <c r="H165">
        <f t="shared" si="32"/>
        <v>-23.578221852084898</v>
      </c>
      <c r="I165" t="b">
        <f t="shared" si="33"/>
        <v>1</v>
      </c>
      <c r="J165" t="b">
        <f t="shared" ref="J165:J228" si="34">AND(I165,NOT(I164))</f>
        <v>0</v>
      </c>
      <c r="K165" t="b">
        <f t="shared" ref="K165:K228" si="35">AND(NOT(I165),I164)</f>
        <v>0</v>
      </c>
      <c r="M165" s="5">
        <f t="shared" si="26"/>
        <v>0</v>
      </c>
      <c r="N165">
        <f t="shared" si="27"/>
        <v>0.24116696434331664</v>
      </c>
      <c r="O165">
        <f t="shared" si="28"/>
        <v>50.727059279973226</v>
      </c>
    </row>
    <row r="166" spans="1:15" x14ac:dyDescent="0.15">
      <c r="A166">
        <v>1537574400</v>
      </c>
      <c r="B166" s="2">
        <v>43365</v>
      </c>
      <c r="C166" s="4">
        <v>164</v>
      </c>
      <c r="D166" s="8">
        <v>204.49</v>
      </c>
      <c r="E166">
        <f t="shared" si="29"/>
        <v>191.14136501822404</v>
      </c>
      <c r="F166">
        <f t="shared" si="30"/>
        <v>204.57402560621637</v>
      </c>
      <c r="G166">
        <f t="shared" si="31"/>
        <v>-13.432660587992331</v>
      </c>
      <c r="H166">
        <f t="shared" si="32"/>
        <v>-21.751187207995365</v>
      </c>
      <c r="I166" t="b">
        <f t="shared" si="33"/>
        <v>1</v>
      </c>
      <c r="J166" t="b">
        <f t="shared" si="34"/>
        <v>0</v>
      </c>
      <c r="K166" t="b">
        <f t="shared" si="35"/>
        <v>0</v>
      </c>
      <c r="M166" s="5">
        <f t="shared" si="26"/>
        <v>0</v>
      </c>
      <c r="N166">
        <f t="shared" si="27"/>
        <v>0.24116696434331664</v>
      </c>
      <c r="O166">
        <f t="shared" si="28"/>
        <v>49.316232538564819</v>
      </c>
    </row>
    <row r="167" spans="1:15" x14ac:dyDescent="0.15">
      <c r="A167">
        <v>1537660800</v>
      </c>
      <c r="B167" s="2">
        <v>43366</v>
      </c>
      <c r="C167" s="4">
        <v>165</v>
      </c>
      <c r="D167" s="8">
        <v>207.74</v>
      </c>
      <c r="E167">
        <f t="shared" si="29"/>
        <v>193.6950011692665</v>
      </c>
      <c r="F167">
        <f t="shared" si="30"/>
        <v>204.80854222797814</v>
      </c>
      <c r="G167">
        <f t="shared" si="31"/>
        <v>-11.113541058711633</v>
      </c>
      <c r="H167">
        <f t="shared" si="32"/>
        <v>-19.820413708910394</v>
      </c>
      <c r="I167" t="b">
        <f t="shared" si="33"/>
        <v>1</v>
      </c>
      <c r="J167" t="b">
        <f t="shared" si="34"/>
        <v>0</v>
      </c>
      <c r="K167" t="b">
        <f t="shared" si="35"/>
        <v>0</v>
      </c>
      <c r="M167" s="5">
        <f t="shared" si="26"/>
        <v>0</v>
      </c>
      <c r="N167">
        <f t="shared" si="27"/>
        <v>0.24116696434331664</v>
      </c>
      <c r="O167">
        <f t="shared" si="28"/>
        <v>50.100025172680603</v>
      </c>
    </row>
    <row r="168" spans="1:15" x14ac:dyDescent="0.15">
      <c r="A168">
        <v>1537747200</v>
      </c>
      <c r="B168" s="2">
        <v>43367</v>
      </c>
      <c r="C168" s="4">
        <v>166</v>
      </c>
      <c r="D168" s="8">
        <v>194</v>
      </c>
      <c r="E168">
        <f t="shared" si="29"/>
        <v>193.74192406630243</v>
      </c>
      <c r="F168">
        <f t="shared" si="30"/>
        <v>204.00790947035014</v>
      </c>
      <c r="G168">
        <f t="shared" si="31"/>
        <v>-10.265985404047711</v>
      </c>
      <c r="H168">
        <f t="shared" si="32"/>
        <v>-18.053728269291501</v>
      </c>
      <c r="I168" t="b">
        <f t="shared" si="33"/>
        <v>1</v>
      </c>
      <c r="J168" t="b">
        <f t="shared" si="34"/>
        <v>0</v>
      </c>
      <c r="K168" t="b">
        <f t="shared" si="35"/>
        <v>0</v>
      </c>
      <c r="M168" s="5">
        <f t="shared" si="26"/>
        <v>0</v>
      </c>
      <c r="N168">
        <f t="shared" si="27"/>
        <v>0.24116696434331664</v>
      </c>
      <c r="O168">
        <f t="shared" si="28"/>
        <v>46.78639108260343</v>
      </c>
    </row>
    <row r="169" spans="1:15" x14ac:dyDescent="0.15">
      <c r="A169">
        <v>1537833600</v>
      </c>
      <c r="B169" s="2">
        <v>43368</v>
      </c>
      <c r="C169" s="4">
        <v>167</v>
      </c>
      <c r="D169" s="8">
        <v>186.4</v>
      </c>
      <c r="E169">
        <f t="shared" si="29"/>
        <v>192.6123972868713</v>
      </c>
      <c r="F169">
        <f t="shared" si="30"/>
        <v>202.70361987995383</v>
      </c>
      <c r="G169">
        <f t="shared" si="31"/>
        <v>-10.091222593082534</v>
      </c>
      <c r="H169">
        <f t="shared" si="32"/>
        <v>-16.488030048097684</v>
      </c>
      <c r="I169" t="b">
        <f t="shared" si="33"/>
        <v>1</v>
      </c>
      <c r="J169" t="b">
        <f t="shared" si="34"/>
        <v>0</v>
      </c>
      <c r="K169" t="b">
        <f t="shared" si="35"/>
        <v>0</v>
      </c>
      <c r="M169" s="5">
        <f t="shared" si="26"/>
        <v>0</v>
      </c>
      <c r="N169">
        <f t="shared" si="27"/>
        <v>0.24116696434331664</v>
      </c>
      <c r="O169">
        <f t="shared" si="28"/>
        <v>44.953522153594221</v>
      </c>
    </row>
    <row r="170" spans="1:15" x14ac:dyDescent="0.15">
      <c r="A170">
        <v>1537920000</v>
      </c>
      <c r="B170" s="2">
        <v>43369</v>
      </c>
      <c r="C170" s="4">
        <v>168</v>
      </c>
      <c r="D170" s="8">
        <v>182.39</v>
      </c>
      <c r="E170">
        <f t="shared" si="29"/>
        <v>191.03972078119878</v>
      </c>
      <c r="F170">
        <f t="shared" si="30"/>
        <v>201.19890729625354</v>
      </c>
      <c r="G170">
        <f t="shared" si="31"/>
        <v>-10.159186515054756</v>
      </c>
      <c r="H170">
        <f t="shared" si="32"/>
        <v>-14.947317107551246</v>
      </c>
      <c r="I170" t="b">
        <f t="shared" si="33"/>
        <v>1</v>
      </c>
      <c r="J170" t="b">
        <f t="shared" si="34"/>
        <v>0</v>
      </c>
      <c r="K170" t="b">
        <f t="shared" si="35"/>
        <v>0</v>
      </c>
      <c r="M170" s="5">
        <f t="shared" si="26"/>
        <v>0</v>
      </c>
      <c r="N170">
        <f t="shared" si="27"/>
        <v>0.24116696434331664</v>
      </c>
      <c r="O170">
        <f t="shared" si="28"/>
        <v>43.986442626577521</v>
      </c>
    </row>
    <row r="171" spans="1:15" x14ac:dyDescent="0.15">
      <c r="A171">
        <v>1538006400</v>
      </c>
      <c r="B171" s="2">
        <v>43370</v>
      </c>
      <c r="C171" s="4">
        <v>169</v>
      </c>
      <c r="D171" s="8">
        <v>196.73</v>
      </c>
      <c r="E171">
        <f t="shared" si="29"/>
        <v>191.91514835332205</v>
      </c>
      <c r="F171">
        <f t="shared" si="30"/>
        <v>200.86787712616069</v>
      </c>
      <c r="G171">
        <f t="shared" si="31"/>
        <v>-8.9527287728386398</v>
      </c>
      <c r="H171">
        <f t="shared" si="32"/>
        <v>-13.408549160819913</v>
      </c>
      <c r="I171" t="b">
        <f t="shared" si="33"/>
        <v>1</v>
      </c>
      <c r="J171" t="b">
        <f t="shared" si="34"/>
        <v>0</v>
      </c>
      <c r="K171" t="b">
        <f t="shared" si="35"/>
        <v>0</v>
      </c>
      <c r="M171" s="5">
        <f t="shared" si="26"/>
        <v>0</v>
      </c>
      <c r="N171">
        <f t="shared" si="27"/>
        <v>0.24116696434331664</v>
      </c>
      <c r="O171">
        <f t="shared" si="28"/>
        <v>47.444776895260681</v>
      </c>
    </row>
    <row r="172" spans="1:15" x14ac:dyDescent="0.15">
      <c r="A172">
        <v>1538092800</v>
      </c>
      <c r="B172" s="2">
        <v>43371</v>
      </c>
      <c r="C172" s="4">
        <v>170</v>
      </c>
      <c r="D172" s="8">
        <v>190.9</v>
      </c>
      <c r="E172">
        <f t="shared" si="29"/>
        <v>191.7589716835802</v>
      </c>
      <c r="F172">
        <f t="shared" si="30"/>
        <v>200.12951585755619</v>
      </c>
      <c r="G172">
        <f t="shared" si="31"/>
        <v>-8.3705441739759863</v>
      </c>
      <c r="H172">
        <f t="shared" si="32"/>
        <v>-11.954431263399979</v>
      </c>
      <c r="I172" t="b">
        <f t="shared" si="33"/>
        <v>1</v>
      </c>
      <c r="J172" t="b">
        <f t="shared" si="34"/>
        <v>0</v>
      </c>
      <c r="K172" t="b">
        <f t="shared" si="35"/>
        <v>0</v>
      </c>
      <c r="M172" s="5">
        <f t="shared" si="26"/>
        <v>0</v>
      </c>
      <c r="N172">
        <f t="shared" si="27"/>
        <v>0.24116696434331664</v>
      </c>
      <c r="O172">
        <f t="shared" si="28"/>
        <v>46.038773493139146</v>
      </c>
    </row>
    <row r="173" spans="1:15" x14ac:dyDescent="0.15">
      <c r="A173">
        <v>1538179200</v>
      </c>
      <c r="B173" s="2">
        <v>43372</v>
      </c>
      <c r="C173" s="4">
        <v>171</v>
      </c>
      <c r="D173" s="8">
        <v>198.85</v>
      </c>
      <c r="E173">
        <f t="shared" si="29"/>
        <v>192.84989911687555</v>
      </c>
      <c r="F173">
        <f t="shared" si="30"/>
        <v>200.0347369051446</v>
      </c>
      <c r="G173">
        <f t="shared" si="31"/>
        <v>-7.18483778826905</v>
      </c>
      <c r="H173">
        <f t="shared" si="32"/>
        <v>-10.60412378584482</v>
      </c>
      <c r="I173" t="b">
        <f t="shared" si="33"/>
        <v>1</v>
      </c>
      <c r="J173" t="b">
        <f t="shared" si="34"/>
        <v>0</v>
      </c>
      <c r="K173" t="b">
        <f t="shared" si="35"/>
        <v>0</v>
      </c>
      <c r="M173" s="5">
        <f t="shared" si="26"/>
        <v>0</v>
      </c>
      <c r="N173">
        <f t="shared" si="27"/>
        <v>0.24116696434331664</v>
      </c>
      <c r="O173">
        <f t="shared" si="28"/>
        <v>47.956050859668515</v>
      </c>
    </row>
    <row r="174" spans="1:15" x14ac:dyDescent="0.15">
      <c r="A174">
        <v>1538265600</v>
      </c>
      <c r="B174" s="2">
        <v>43373</v>
      </c>
      <c r="C174" s="4">
        <v>172</v>
      </c>
      <c r="D174" s="8">
        <v>199.76</v>
      </c>
      <c r="E174">
        <f t="shared" si="29"/>
        <v>193.91299156043317</v>
      </c>
      <c r="F174">
        <f t="shared" si="30"/>
        <v>200.01438602328201</v>
      </c>
      <c r="G174">
        <f t="shared" si="31"/>
        <v>-6.1013944628488446</v>
      </c>
      <c r="H174">
        <f t="shared" si="32"/>
        <v>-9.5191223729801653</v>
      </c>
      <c r="I174" t="b">
        <f t="shared" si="33"/>
        <v>1</v>
      </c>
      <c r="J174" t="b">
        <f t="shared" si="34"/>
        <v>0</v>
      </c>
      <c r="K174" t="b">
        <f t="shared" si="35"/>
        <v>0</v>
      </c>
      <c r="M174" s="5">
        <f t="shared" si="26"/>
        <v>0</v>
      </c>
      <c r="N174">
        <f t="shared" si="27"/>
        <v>0.24116696434331664</v>
      </c>
      <c r="O174">
        <f t="shared" si="28"/>
        <v>48.175512797220932</v>
      </c>
    </row>
    <row r="175" spans="1:15" x14ac:dyDescent="0.15">
      <c r="A175">
        <v>1538352000</v>
      </c>
      <c r="B175" s="2">
        <v>43374</v>
      </c>
      <c r="C175" s="4">
        <v>173</v>
      </c>
      <c r="D175" s="8">
        <v>198.8</v>
      </c>
      <c r="E175">
        <f t="shared" si="29"/>
        <v>194.66483901267424</v>
      </c>
      <c r="F175">
        <f t="shared" si="30"/>
        <v>199.9244315030389</v>
      </c>
      <c r="G175">
        <f t="shared" si="31"/>
        <v>-5.2595924903646676</v>
      </c>
      <c r="H175">
        <f t="shared" si="32"/>
        <v>-8.6110036954659801</v>
      </c>
      <c r="I175" t="b">
        <f t="shared" si="33"/>
        <v>1</v>
      </c>
      <c r="J175" t="b">
        <f t="shared" si="34"/>
        <v>0</v>
      </c>
      <c r="K175" t="b">
        <f t="shared" si="35"/>
        <v>0</v>
      </c>
      <c r="M175" s="5">
        <f t="shared" si="26"/>
        <v>0</v>
      </c>
      <c r="N175">
        <f t="shared" si="27"/>
        <v>0.24116696434331664</v>
      </c>
      <c r="O175">
        <f t="shared" si="28"/>
        <v>47.943992511451349</v>
      </c>
    </row>
    <row r="176" spans="1:15" x14ac:dyDescent="0.15">
      <c r="A176">
        <v>1538438400</v>
      </c>
      <c r="B176" s="2">
        <v>43375</v>
      </c>
      <c r="C176" s="4">
        <v>174</v>
      </c>
      <c r="D176" s="8">
        <v>194.52</v>
      </c>
      <c r="E176">
        <f t="shared" si="29"/>
        <v>194.64255608764742</v>
      </c>
      <c r="F176">
        <f t="shared" si="30"/>
        <v>199.52410324355455</v>
      </c>
      <c r="G176">
        <f t="shared" si="31"/>
        <v>-4.8815471559071284</v>
      </c>
      <c r="H176">
        <f t="shared" si="32"/>
        <v>-7.918559928487702</v>
      </c>
      <c r="I176" t="b">
        <f t="shared" si="33"/>
        <v>1</v>
      </c>
      <c r="J176" t="b">
        <f t="shared" si="34"/>
        <v>0</v>
      </c>
      <c r="K176" t="b">
        <f t="shared" si="35"/>
        <v>0</v>
      </c>
      <c r="M176" s="5">
        <f t="shared" si="26"/>
        <v>0</v>
      </c>
      <c r="N176">
        <f t="shared" si="27"/>
        <v>0.24116696434331664</v>
      </c>
      <c r="O176">
        <f t="shared" si="28"/>
        <v>46.911797904061956</v>
      </c>
    </row>
    <row r="177" spans="1:15" x14ac:dyDescent="0.15">
      <c r="A177">
        <v>1538524800</v>
      </c>
      <c r="B177" s="2">
        <v>43376</v>
      </c>
      <c r="C177" s="4">
        <v>175</v>
      </c>
      <c r="D177" s="8">
        <v>190.91</v>
      </c>
      <c r="E177">
        <f t="shared" si="29"/>
        <v>194.06831668954783</v>
      </c>
      <c r="F177">
        <f t="shared" si="30"/>
        <v>198.88602152180977</v>
      </c>
      <c r="G177">
        <f t="shared" si="31"/>
        <v>-4.8177048322619385</v>
      </c>
      <c r="H177">
        <f t="shared" si="32"/>
        <v>-7.3131954205115051</v>
      </c>
      <c r="I177" t="b">
        <f t="shared" si="33"/>
        <v>1</v>
      </c>
      <c r="J177" t="b">
        <f t="shared" si="34"/>
        <v>0</v>
      </c>
      <c r="K177" t="b">
        <f t="shared" si="35"/>
        <v>0</v>
      </c>
      <c r="M177" s="5">
        <f t="shared" si="26"/>
        <v>0</v>
      </c>
      <c r="N177">
        <f t="shared" si="27"/>
        <v>0.24116696434331664</v>
      </c>
      <c r="O177">
        <f t="shared" si="28"/>
        <v>46.041185162782575</v>
      </c>
    </row>
    <row r="178" spans="1:15" x14ac:dyDescent="0.15">
      <c r="A178">
        <v>1538611200</v>
      </c>
      <c r="B178" s="2">
        <v>43377</v>
      </c>
      <c r="C178" s="4">
        <v>176</v>
      </c>
      <c r="D178" s="8">
        <v>192.1</v>
      </c>
      <c r="E178">
        <f t="shared" si="29"/>
        <v>193.76549873730971</v>
      </c>
      <c r="F178">
        <f t="shared" si="30"/>
        <v>198.383353260935</v>
      </c>
      <c r="G178">
        <f t="shared" si="31"/>
        <v>-4.617854523625283</v>
      </c>
      <c r="H178">
        <f t="shared" si="32"/>
        <v>-6.7050434127940326</v>
      </c>
      <c r="I178" t="b">
        <f t="shared" si="33"/>
        <v>1</v>
      </c>
      <c r="J178" t="b">
        <f t="shared" si="34"/>
        <v>0</v>
      </c>
      <c r="K178" t="b">
        <f t="shared" si="35"/>
        <v>0</v>
      </c>
      <c r="M178" s="5">
        <f t="shared" si="26"/>
        <v>0</v>
      </c>
      <c r="N178">
        <f t="shared" si="27"/>
        <v>0.24116696434331664</v>
      </c>
      <c r="O178">
        <f t="shared" si="28"/>
        <v>46.328173850351128</v>
      </c>
    </row>
    <row r="179" spans="1:15" x14ac:dyDescent="0.15">
      <c r="A179">
        <v>1538697600</v>
      </c>
      <c r="B179" s="2">
        <v>43378</v>
      </c>
      <c r="C179" s="4">
        <v>177</v>
      </c>
      <c r="D179" s="8">
        <v>196.85</v>
      </c>
      <c r="E179">
        <f t="shared" si="29"/>
        <v>194.24003739310822</v>
      </c>
      <c r="F179">
        <f t="shared" si="30"/>
        <v>198.26977153790278</v>
      </c>
      <c r="G179">
        <f t="shared" si="31"/>
        <v>-4.0297341447945598</v>
      </c>
      <c r="H179">
        <f t="shared" si="32"/>
        <v>-6.0239931494317887</v>
      </c>
      <c r="I179" t="b">
        <f t="shared" si="33"/>
        <v>1</v>
      </c>
      <c r="J179" t="b">
        <f t="shared" si="34"/>
        <v>0</v>
      </c>
      <c r="K179" t="b">
        <f t="shared" si="35"/>
        <v>0</v>
      </c>
      <c r="M179" s="5">
        <f t="shared" si="26"/>
        <v>0</v>
      </c>
      <c r="N179">
        <f t="shared" si="27"/>
        <v>0.24116696434331664</v>
      </c>
      <c r="O179">
        <f t="shared" si="28"/>
        <v>47.47371693098188</v>
      </c>
    </row>
    <row r="180" spans="1:15" x14ac:dyDescent="0.15">
      <c r="A180">
        <v>1538784000</v>
      </c>
      <c r="B180" s="2">
        <v>43379</v>
      </c>
      <c r="C180" s="4">
        <v>178</v>
      </c>
      <c r="D180" s="8">
        <v>194.14</v>
      </c>
      <c r="E180">
        <f t="shared" si="29"/>
        <v>194.22464702493772</v>
      </c>
      <c r="F180">
        <f t="shared" si="30"/>
        <v>197.96386253509519</v>
      </c>
      <c r="G180">
        <f t="shared" si="31"/>
        <v>-3.7392155101574645</v>
      </c>
      <c r="H180">
        <f t="shared" si="32"/>
        <v>-5.4447138980227692</v>
      </c>
      <c r="I180" t="b">
        <f t="shared" si="33"/>
        <v>1</v>
      </c>
      <c r="J180" t="b">
        <f t="shared" si="34"/>
        <v>0</v>
      </c>
      <c r="K180" t="b">
        <f t="shared" si="35"/>
        <v>0</v>
      </c>
      <c r="M180" s="5">
        <f t="shared" si="26"/>
        <v>0</v>
      </c>
      <c r="N180">
        <f t="shared" si="27"/>
        <v>0.24116696434331664</v>
      </c>
      <c r="O180">
        <f t="shared" si="28"/>
        <v>46.820154457611487</v>
      </c>
    </row>
    <row r="181" spans="1:15" x14ac:dyDescent="0.15">
      <c r="A181">
        <v>1538870400</v>
      </c>
      <c r="B181" s="2">
        <v>43380</v>
      </c>
      <c r="C181" s="4">
        <v>179</v>
      </c>
      <c r="D181" s="8">
        <v>195.29</v>
      </c>
      <c r="E181">
        <f t="shared" si="29"/>
        <v>194.38854748263961</v>
      </c>
      <c r="F181">
        <f t="shared" si="30"/>
        <v>197.76579864360664</v>
      </c>
      <c r="G181">
        <f t="shared" si="31"/>
        <v>-3.3772511609670346</v>
      </c>
      <c r="H181">
        <f t="shared" si="32"/>
        <v>-4.8899035632439967</v>
      </c>
      <c r="I181" t="b">
        <f t="shared" si="33"/>
        <v>1</v>
      </c>
      <c r="J181" t="b">
        <f t="shared" si="34"/>
        <v>0</v>
      </c>
      <c r="K181" t="b">
        <f t="shared" si="35"/>
        <v>0</v>
      </c>
      <c r="M181" s="5">
        <f t="shared" si="26"/>
        <v>0</v>
      </c>
      <c r="N181">
        <f t="shared" si="27"/>
        <v>0.24116696434331664</v>
      </c>
      <c r="O181">
        <f t="shared" si="28"/>
        <v>47.097496466606302</v>
      </c>
    </row>
    <row r="182" spans="1:15" x14ac:dyDescent="0.15">
      <c r="A182">
        <v>1538956800</v>
      </c>
      <c r="B182" s="2">
        <v>43381</v>
      </c>
      <c r="C182" s="4">
        <v>180</v>
      </c>
      <c r="D182" s="8">
        <v>198.29</v>
      </c>
      <c r="E182">
        <f t="shared" si="29"/>
        <v>194.98877094684889</v>
      </c>
      <c r="F182">
        <f t="shared" si="30"/>
        <v>197.80462837370985</v>
      </c>
      <c r="G182">
        <f t="shared" si="31"/>
        <v>-2.8158574268609584</v>
      </c>
      <c r="H182">
        <f t="shared" si="32"/>
        <v>-4.4044613008653197</v>
      </c>
      <c r="I182" t="b">
        <f t="shared" si="33"/>
        <v>1</v>
      </c>
      <c r="J182" t="b">
        <f t="shared" si="34"/>
        <v>0</v>
      </c>
      <c r="K182" t="b">
        <f t="shared" si="35"/>
        <v>0</v>
      </c>
      <c r="M182" s="5">
        <f t="shared" si="26"/>
        <v>0</v>
      </c>
      <c r="N182">
        <f t="shared" si="27"/>
        <v>0.24116696434331664</v>
      </c>
      <c r="O182">
        <f t="shared" si="28"/>
        <v>47.820997359636252</v>
      </c>
    </row>
    <row r="183" spans="1:15" x14ac:dyDescent="0.15">
      <c r="A183">
        <v>1539043200</v>
      </c>
      <c r="B183" s="2">
        <v>43382</v>
      </c>
      <c r="C183" s="4">
        <v>181</v>
      </c>
      <c r="D183" s="8">
        <v>197.05</v>
      </c>
      <c r="E183">
        <f t="shared" si="29"/>
        <v>195.30588310887214</v>
      </c>
      <c r="F183">
        <f t="shared" si="30"/>
        <v>197.74872997565726</v>
      </c>
      <c r="G183">
        <f t="shared" si="31"/>
        <v>-2.4428468667851178</v>
      </c>
      <c r="H183">
        <f t="shared" si="32"/>
        <v>-3.9979560124137947</v>
      </c>
      <c r="I183" t="b">
        <f t="shared" si="33"/>
        <v>1</v>
      </c>
      <c r="J183" t="b">
        <f t="shared" si="34"/>
        <v>0</v>
      </c>
      <c r="K183" t="b">
        <f t="shared" si="35"/>
        <v>0</v>
      </c>
      <c r="M183" s="5">
        <f t="shared" si="26"/>
        <v>0</v>
      </c>
      <c r="N183">
        <f t="shared" si="27"/>
        <v>0.24116696434331664</v>
      </c>
      <c r="O183">
        <f t="shared" si="28"/>
        <v>47.521950323850547</v>
      </c>
    </row>
    <row r="184" spans="1:15" x14ac:dyDescent="0.15">
      <c r="A184">
        <v>1539129600</v>
      </c>
      <c r="B184" s="2">
        <v>43383</v>
      </c>
      <c r="C184" s="4">
        <v>182</v>
      </c>
      <c r="D184" s="8">
        <v>193.7</v>
      </c>
      <c r="E184">
        <f t="shared" si="29"/>
        <v>195.05882416904566</v>
      </c>
      <c r="F184">
        <f t="shared" si="30"/>
        <v>197.4488240515345</v>
      </c>
      <c r="G184">
        <f t="shared" si="31"/>
        <v>-2.3899998824888371</v>
      </c>
      <c r="H184">
        <f t="shared" si="32"/>
        <v>-3.6791123893164803</v>
      </c>
      <c r="I184" t="b">
        <f t="shared" si="33"/>
        <v>1</v>
      </c>
      <c r="J184" t="b">
        <f t="shared" si="34"/>
        <v>0</v>
      </c>
      <c r="K184" t="b">
        <f t="shared" si="35"/>
        <v>0</v>
      </c>
      <c r="M184" s="5">
        <f t="shared" si="26"/>
        <v>0</v>
      </c>
      <c r="N184">
        <f t="shared" si="27"/>
        <v>0.24116696434331664</v>
      </c>
      <c r="O184">
        <f t="shared" si="28"/>
        <v>46.714040993300429</v>
      </c>
    </row>
    <row r="185" spans="1:15" x14ac:dyDescent="0.15">
      <c r="A185">
        <v>1539216000</v>
      </c>
      <c r="B185" s="2">
        <v>43384</v>
      </c>
      <c r="C185" s="4">
        <v>183</v>
      </c>
      <c r="D185" s="8">
        <v>162.66999999999999</v>
      </c>
      <c r="E185">
        <f t="shared" si="29"/>
        <v>190.07592814303862</v>
      </c>
      <c r="F185">
        <f t="shared" si="30"/>
        <v>194.87261486253195</v>
      </c>
      <c r="G185">
        <f t="shared" si="31"/>
        <v>-4.7966867194933229</v>
      </c>
      <c r="H185">
        <f t="shared" si="32"/>
        <v>-3.6696834519371686</v>
      </c>
      <c r="I185" t="b">
        <f t="shared" si="33"/>
        <v>0</v>
      </c>
      <c r="J185" t="b">
        <f t="shared" si="34"/>
        <v>0</v>
      </c>
      <c r="K185" t="b">
        <f t="shared" si="35"/>
        <v>1</v>
      </c>
      <c r="M185" s="5">
        <f t="shared" si="26"/>
        <v>39.171784144592728</v>
      </c>
      <c r="N185">
        <f t="shared" si="27"/>
        <v>0</v>
      </c>
      <c r="O185">
        <f t="shared" si="28"/>
        <v>39.171784144592728</v>
      </c>
    </row>
    <row r="186" spans="1:15" x14ac:dyDescent="0.15">
      <c r="A186">
        <v>1539302400</v>
      </c>
      <c r="B186" s="2">
        <v>43385</v>
      </c>
      <c r="C186" s="4">
        <v>184</v>
      </c>
      <c r="D186" s="8">
        <v>168.03</v>
      </c>
      <c r="E186">
        <f t="shared" si="29"/>
        <v>186.68424689026344</v>
      </c>
      <c r="F186">
        <f t="shared" si="30"/>
        <v>192.88427302086291</v>
      </c>
      <c r="G186">
        <f t="shared" si="31"/>
        <v>-6.2000261305994684</v>
      </c>
      <c r="H186">
        <f t="shared" si="32"/>
        <v>-3.8232747073080051</v>
      </c>
      <c r="I186" t="b">
        <f t="shared" si="33"/>
        <v>0</v>
      </c>
      <c r="J186" t="b">
        <f t="shared" si="34"/>
        <v>0</v>
      </c>
      <c r="K186" t="b">
        <f t="shared" si="35"/>
        <v>0</v>
      </c>
      <c r="M186" s="5">
        <f t="shared" si="26"/>
        <v>39.171784144592728</v>
      </c>
      <c r="N186">
        <f t="shared" si="27"/>
        <v>0</v>
      </c>
      <c r="O186">
        <f t="shared" si="28"/>
        <v>39.171784144592728</v>
      </c>
    </row>
    <row r="187" spans="1:15" x14ac:dyDescent="0.15">
      <c r="A187">
        <v>1539388800</v>
      </c>
      <c r="B187" s="2">
        <v>43386</v>
      </c>
      <c r="C187" s="4">
        <v>185</v>
      </c>
      <c r="D187" s="8">
        <v>171.07</v>
      </c>
      <c r="E187">
        <f t="shared" si="29"/>
        <v>184.28205506099215</v>
      </c>
      <c r="F187">
        <f t="shared" si="30"/>
        <v>191.26840094524343</v>
      </c>
      <c r="G187">
        <f t="shared" si="31"/>
        <v>-6.9863458842512784</v>
      </c>
      <c r="H187">
        <f t="shared" si="32"/>
        <v>-4.086440414044227</v>
      </c>
      <c r="I187" t="b">
        <f t="shared" si="33"/>
        <v>0</v>
      </c>
      <c r="J187" t="b">
        <f t="shared" si="34"/>
        <v>0</v>
      </c>
      <c r="K187" t="b">
        <f t="shared" si="35"/>
        <v>0</v>
      </c>
      <c r="M187" s="5">
        <f t="shared" si="26"/>
        <v>39.171784144592728</v>
      </c>
      <c r="N187">
        <f t="shared" si="27"/>
        <v>0</v>
      </c>
      <c r="O187">
        <f t="shared" si="28"/>
        <v>39.171784144592728</v>
      </c>
    </row>
    <row r="188" spans="1:15" x14ac:dyDescent="0.15">
      <c r="A188">
        <v>1539475200</v>
      </c>
      <c r="B188" s="2">
        <v>43387</v>
      </c>
      <c r="C188" s="4">
        <v>186</v>
      </c>
      <c r="D188" s="8">
        <v>166.15</v>
      </c>
      <c r="E188">
        <f t="shared" si="29"/>
        <v>181.49250812853182</v>
      </c>
      <c r="F188">
        <f t="shared" si="30"/>
        <v>189.40777865300316</v>
      </c>
      <c r="G188">
        <f t="shared" si="31"/>
        <v>-7.9152705244713388</v>
      </c>
      <c r="H188">
        <f t="shared" si="32"/>
        <v>-4.5181666784527579</v>
      </c>
      <c r="I188" t="b">
        <f t="shared" si="33"/>
        <v>0</v>
      </c>
      <c r="J188" t="b">
        <f t="shared" si="34"/>
        <v>0</v>
      </c>
      <c r="K188" t="b">
        <f t="shared" si="35"/>
        <v>0</v>
      </c>
      <c r="M188" s="5">
        <f t="shared" si="26"/>
        <v>39.171784144592728</v>
      </c>
      <c r="N188">
        <f t="shared" si="27"/>
        <v>0</v>
      </c>
      <c r="O188">
        <f t="shared" si="28"/>
        <v>39.171784144592728</v>
      </c>
    </row>
    <row r="189" spans="1:15" x14ac:dyDescent="0.15">
      <c r="A189">
        <v>1539561600</v>
      </c>
      <c r="B189" s="2">
        <v>43388</v>
      </c>
      <c r="C189" s="4">
        <v>187</v>
      </c>
      <c r="D189" s="8">
        <v>176.3</v>
      </c>
      <c r="E189">
        <f t="shared" si="29"/>
        <v>180.69366072414232</v>
      </c>
      <c r="F189">
        <f t="shared" si="30"/>
        <v>188.43683208611404</v>
      </c>
      <c r="G189">
        <f t="shared" si="31"/>
        <v>-7.7431713619717186</v>
      </c>
      <c r="H189">
        <f t="shared" si="32"/>
        <v>-4.9630506619876753</v>
      </c>
      <c r="I189" t="b">
        <f t="shared" si="33"/>
        <v>0</v>
      </c>
      <c r="J189" t="b">
        <f t="shared" si="34"/>
        <v>0</v>
      </c>
      <c r="K189" t="b">
        <f t="shared" si="35"/>
        <v>0</v>
      </c>
      <c r="M189" s="5">
        <f t="shared" si="26"/>
        <v>39.171784144592728</v>
      </c>
      <c r="N189">
        <f t="shared" si="27"/>
        <v>0</v>
      </c>
      <c r="O189">
        <f t="shared" si="28"/>
        <v>39.171784144592728</v>
      </c>
    </row>
    <row r="190" spans="1:15" x14ac:dyDescent="0.15">
      <c r="A190">
        <v>1539648000</v>
      </c>
      <c r="B190" s="2">
        <v>43389</v>
      </c>
      <c r="C190" s="4">
        <v>188</v>
      </c>
      <c r="D190" s="8">
        <v>177.98</v>
      </c>
      <c r="E190">
        <f t="shared" si="29"/>
        <v>180.27617445888967</v>
      </c>
      <c r="F190">
        <f t="shared" si="30"/>
        <v>187.66225193158709</v>
      </c>
      <c r="G190">
        <f t="shared" si="31"/>
        <v>-7.3860774726974228</v>
      </c>
      <c r="H190">
        <f t="shared" si="32"/>
        <v>-5.4084758077354955</v>
      </c>
      <c r="I190" t="b">
        <f t="shared" si="33"/>
        <v>0</v>
      </c>
      <c r="J190" t="b">
        <f t="shared" si="34"/>
        <v>0</v>
      </c>
      <c r="K190" t="b">
        <f t="shared" si="35"/>
        <v>0</v>
      </c>
      <c r="M190" s="5">
        <f t="shared" si="26"/>
        <v>39.171784144592728</v>
      </c>
      <c r="N190">
        <f t="shared" si="27"/>
        <v>0</v>
      </c>
      <c r="O190">
        <f t="shared" si="28"/>
        <v>39.171784144592728</v>
      </c>
    </row>
    <row r="191" spans="1:15" x14ac:dyDescent="0.15">
      <c r="A191">
        <v>1539734400</v>
      </c>
      <c r="B191" s="2">
        <v>43390</v>
      </c>
      <c r="C191" s="4">
        <v>189</v>
      </c>
      <c r="D191" s="8">
        <v>177.21</v>
      </c>
      <c r="E191">
        <f t="shared" si="29"/>
        <v>179.8044553113682</v>
      </c>
      <c r="F191">
        <f t="shared" si="30"/>
        <v>186.88801104776581</v>
      </c>
      <c r="G191">
        <f t="shared" si="31"/>
        <v>-7.0835557363976136</v>
      </c>
      <c r="H191">
        <f t="shared" si="32"/>
        <v>-5.8826645087951244</v>
      </c>
      <c r="I191" t="b">
        <f t="shared" si="33"/>
        <v>0</v>
      </c>
      <c r="J191" t="b">
        <f t="shared" si="34"/>
        <v>0</v>
      </c>
      <c r="K191" t="b">
        <f t="shared" si="35"/>
        <v>0</v>
      </c>
      <c r="M191" s="5">
        <f t="shared" ref="M191:M254" si="36">IF(J191,0,IF(K191,N190*D191*(1-$L$1),M190))</f>
        <v>39.171784144592728</v>
      </c>
      <c r="N191">
        <f t="shared" ref="N191:N254" si="37">IF(J191,M190*(1-$L$1)/D191,IF(K191,0,N190))</f>
        <v>0</v>
      </c>
      <c r="O191">
        <f t="shared" ref="O191:O254" si="38">M191+N191*D191</f>
        <v>39.171784144592728</v>
      </c>
    </row>
    <row r="192" spans="1:15" x14ac:dyDescent="0.15">
      <c r="A192">
        <v>1539820800</v>
      </c>
      <c r="B192" s="2">
        <v>43391</v>
      </c>
      <c r="C192" s="4">
        <v>190</v>
      </c>
      <c r="D192" s="8">
        <v>173.97</v>
      </c>
      <c r="E192">
        <f t="shared" si="29"/>
        <v>178.90684680192695</v>
      </c>
      <c r="F192">
        <f t="shared" si="30"/>
        <v>185.9311213405239</v>
      </c>
      <c r="G192">
        <f t="shared" si="31"/>
        <v>-7.0242745385969556</v>
      </c>
      <c r="H192">
        <f t="shared" si="32"/>
        <v>-6.3917120278853288</v>
      </c>
      <c r="I192" t="b">
        <f t="shared" si="33"/>
        <v>0</v>
      </c>
      <c r="J192" t="b">
        <f t="shared" si="34"/>
        <v>0</v>
      </c>
      <c r="K192" t="b">
        <f t="shared" si="35"/>
        <v>0</v>
      </c>
      <c r="M192" s="5">
        <f t="shared" si="36"/>
        <v>39.171784144592728</v>
      </c>
      <c r="N192">
        <f t="shared" si="37"/>
        <v>0</v>
      </c>
      <c r="O192">
        <f t="shared" si="38"/>
        <v>39.171784144592728</v>
      </c>
    </row>
    <row r="193" spans="1:15" x14ac:dyDescent="0.15">
      <c r="A193">
        <v>1539907200</v>
      </c>
      <c r="B193" s="2">
        <v>43392</v>
      </c>
      <c r="C193" s="4">
        <v>191</v>
      </c>
      <c r="D193" s="8">
        <v>174.55</v>
      </c>
      <c r="E193">
        <f t="shared" si="29"/>
        <v>178.23656267855355</v>
      </c>
      <c r="F193">
        <f t="shared" si="30"/>
        <v>185.0880753152999</v>
      </c>
      <c r="G193">
        <f t="shared" si="31"/>
        <v>-6.8515126367463495</v>
      </c>
      <c r="H193">
        <f t="shared" si="32"/>
        <v>-6.8874356672472743</v>
      </c>
      <c r="I193" t="b">
        <f t="shared" si="33"/>
        <v>1</v>
      </c>
      <c r="J193" t="b">
        <f t="shared" si="34"/>
        <v>1</v>
      </c>
      <c r="K193" t="b">
        <f t="shared" si="35"/>
        <v>0</v>
      </c>
      <c r="M193" s="5">
        <f t="shared" si="36"/>
        <v>0</v>
      </c>
      <c r="N193">
        <f t="shared" si="37"/>
        <v>0.22407921207892204</v>
      </c>
      <c r="O193">
        <f t="shared" si="38"/>
        <v>39.113026468375843</v>
      </c>
    </row>
    <row r="194" spans="1:15" x14ac:dyDescent="0.15">
      <c r="A194">
        <v>1539993600</v>
      </c>
      <c r="B194" s="2">
        <v>43393</v>
      </c>
      <c r="C194" s="4">
        <v>192</v>
      </c>
      <c r="D194" s="8">
        <v>176.45</v>
      </c>
      <c r="E194">
        <f t="shared" si="29"/>
        <v>177.96170688185302</v>
      </c>
      <c r="F194">
        <f t="shared" si="30"/>
        <v>184.44821788453694</v>
      </c>
      <c r="G194">
        <f t="shared" si="31"/>
        <v>-6.4865110026839261</v>
      </c>
      <c r="H194">
        <f t="shared" si="32"/>
        <v>-7.0751939209351189</v>
      </c>
      <c r="I194" t="b">
        <f t="shared" si="33"/>
        <v>1</v>
      </c>
      <c r="J194" t="b">
        <f t="shared" si="34"/>
        <v>0</v>
      </c>
      <c r="K194" t="b">
        <f t="shared" si="35"/>
        <v>0</v>
      </c>
      <c r="M194" s="5">
        <f t="shared" si="36"/>
        <v>0</v>
      </c>
      <c r="N194">
        <f t="shared" si="37"/>
        <v>0.22407921207892204</v>
      </c>
      <c r="O194">
        <f t="shared" si="38"/>
        <v>39.538776971325788</v>
      </c>
    </row>
    <row r="195" spans="1:15" x14ac:dyDescent="0.15">
      <c r="A195">
        <v>1540080000</v>
      </c>
      <c r="B195" s="2">
        <v>43394</v>
      </c>
      <c r="C195" s="4">
        <v>193</v>
      </c>
      <c r="D195" s="8">
        <v>175.49</v>
      </c>
      <c r="E195">
        <f t="shared" si="29"/>
        <v>177.58144428464487</v>
      </c>
      <c r="F195">
        <f t="shared" si="30"/>
        <v>183.78464618938605</v>
      </c>
      <c r="G195">
        <f t="shared" si="31"/>
        <v>-6.2032019047411779</v>
      </c>
      <c r="H195">
        <f t="shared" si="32"/>
        <v>-7.0755467847286422</v>
      </c>
      <c r="I195" t="b">
        <f t="shared" si="33"/>
        <v>1</v>
      </c>
      <c r="J195" t="b">
        <f t="shared" si="34"/>
        <v>0</v>
      </c>
      <c r="K195" t="b">
        <f t="shared" si="35"/>
        <v>0</v>
      </c>
      <c r="M195" s="5">
        <f t="shared" si="36"/>
        <v>0</v>
      </c>
      <c r="N195">
        <f t="shared" si="37"/>
        <v>0.22407921207892204</v>
      </c>
      <c r="O195">
        <f t="shared" si="38"/>
        <v>39.323660927730032</v>
      </c>
    </row>
    <row r="196" spans="1:15" x14ac:dyDescent="0.15">
      <c r="A196">
        <v>1540166400</v>
      </c>
      <c r="B196" s="2">
        <v>43395</v>
      </c>
      <c r="C196" s="4">
        <v>194</v>
      </c>
      <c r="D196" s="8">
        <v>175.79</v>
      </c>
      <c r="E196">
        <f t="shared" si="29"/>
        <v>177.3058374716226</v>
      </c>
      <c r="F196">
        <f t="shared" si="30"/>
        <v>183.19245017535746</v>
      </c>
      <c r="G196">
        <f t="shared" si="31"/>
        <v>-5.886612703734869</v>
      </c>
      <c r="H196">
        <f t="shared" si="32"/>
        <v>-6.9533542091157079</v>
      </c>
      <c r="I196" t="b">
        <f t="shared" si="33"/>
        <v>1</v>
      </c>
      <c r="J196" t="b">
        <f t="shared" si="34"/>
        <v>0</v>
      </c>
      <c r="K196" t="b">
        <f t="shared" si="35"/>
        <v>0</v>
      </c>
      <c r="M196" s="5">
        <f t="shared" si="36"/>
        <v>0</v>
      </c>
      <c r="N196">
        <f t="shared" si="37"/>
        <v>0.22407921207892204</v>
      </c>
      <c r="O196">
        <f t="shared" si="38"/>
        <v>39.390884691353705</v>
      </c>
    </row>
    <row r="197" spans="1:15" x14ac:dyDescent="0.15">
      <c r="A197">
        <v>1540252800</v>
      </c>
      <c r="B197" s="2">
        <v>43396</v>
      </c>
      <c r="C197" s="4">
        <v>195</v>
      </c>
      <c r="D197" s="8">
        <v>175.29</v>
      </c>
      <c r="E197">
        <f t="shared" si="29"/>
        <v>176.99570862983452</v>
      </c>
      <c r="F197">
        <f t="shared" si="30"/>
        <v>182.60708349570137</v>
      </c>
      <c r="G197">
        <f t="shared" si="31"/>
        <v>-5.6113748658668499</v>
      </c>
      <c r="H197">
        <f t="shared" si="32"/>
        <v>-6.6973658026040983</v>
      </c>
      <c r="I197" t="b">
        <f t="shared" si="33"/>
        <v>1</v>
      </c>
      <c r="J197" t="b">
        <f t="shared" si="34"/>
        <v>0</v>
      </c>
      <c r="K197" t="b">
        <f t="shared" si="35"/>
        <v>0</v>
      </c>
      <c r="M197" s="5">
        <f t="shared" si="36"/>
        <v>0</v>
      </c>
      <c r="N197">
        <f t="shared" si="37"/>
        <v>0.22407921207892204</v>
      </c>
      <c r="O197">
        <f t="shared" si="38"/>
        <v>39.278845085314245</v>
      </c>
    </row>
    <row r="198" spans="1:15" x14ac:dyDescent="0.15">
      <c r="A198">
        <v>1540339200</v>
      </c>
      <c r="B198" s="2">
        <v>43397</v>
      </c>
      <c r="C198" s="4">
        <v>196</v>
      </c>
      <c r="D198" s="8">
        <v>176.17</v>
      </c>
      <c r="E198">
        <f t="shared" si="29"/>
        <v>176.86867653293689</v>
      </c>
      <c r="F198">
        <f t="shared" si="30"/>
        <v>182.13026249601981</v>
      </c>
      <c r="G198">
        <f t="shared" si="31"/>
        <v>-5.261585963082922</v>
      </c>
      <c r="H198">
        <f t="shared" si="32"/>
        <v>-6.421634091616454</v>
      </c>
      <c r="I198" t="b">
        <f t="shared" si="33"/>
        <v>1</v>
      </c>
      <c r="J198" t="b">
        <f t="shared" si="34"/>
        <v>0</v>
      </c>
      <c r="K198" t="b">
        <f t="shared" si="35"/>
        <v>0</v>
      </c>
      <c r="M198" s="5">
        <f t="shared" si="36"/>
        <v>0</v>
      </c>
      <c r="N198">
        <f t="shared" si="37"/>
        <v>0.22407921207892204</v>
      </c>
      <c r="O198">
        <f t="shared" si="38"/>
        <v>39.47603479194369</v>
      </c>
    </row>
    <row r="199" spans="1:15" x14ac:dyDescent="0.15">
      <c r="A199">
        <v>1540425600</v>
      </c>
      <c r="B199" s="2">
        <v>43398</v>
      </c>
      <c r="C199" s="4">
        <v>197</v>
      </c>
      <c r="D199" s="8">
        <v>175.47</v>
      </c>
      <c r="E199">
        <f t="shared" si="29"/>
        <v>176.65349552786967</v>
      </c>
      <c r="F199">
        <f t="shared" si="30"/>
        <v>181.63690971853686</v>
      </c>
      <c r="G199">
        <f t="shared" si="31"/>
        <v>-4.9834141906671903</v>
      </c>
      <c r="H199">
        <f t="shared" si="32"/>
        <v>-6.154671504724206</v>
      </c>
      <c r="I199" t="b">
        <f t="shared" si="33"/>
        <v>1</v>
      </c>
      <c r="J199" t="b">
        <f t="shared" si="34"/>
        <v>0</v>
      </c>
      <c r="K199" t="b">
        <f t="shared" si="35"/>
        <v>0</v>
      </c>
      <c r="M199" s="5">
        <f t="shared" si="36"/>
        <v>0</v>
      </c>
      <c r="N199">
        <f t="shared" si="37"/>
        <v>0.22407921207892204</v>
      </c>
      <c r="O199">
        <f t="shared" si="38"/>
        <v>39.31917934348845</v>
      </c>
    </row>
    <row r="200" spans="1:15" x14ac:dyDescent="0.15">
      <c r="A200">
        <v>1540512000</v>
      </c>
      <c r="B200" s="2">
        <v>43399</v>
      </c>
      <c r="C200" s="4">
        <v>198</v>
      </c>
      <c r="D200" s="8">
        <v>176.09</v>
      </c>
      <c r="E200">
        <f t="shared" si="29"/>
        <v>176.56680390819741</v>
      </c>
      <c r="F200">
        <f t="shared" si="30"/>
        <v>181.22602751716374</v>
      </c>
      <c r="G200">
        <f t="shared" si="31"/>
        <v>-4.6592236089663288</v>
      </c>
      <c r="H200">
        <f t="shared" si="32"/>
        <v>-5.8853012683429524</v>
      </c>
      <c r="I200" t="b">
        <f t="shared" si="33"/>
        <v>1</v>
      </c>
      <c r="J200" t="b">
        <f t="shared" si="34"/>
        <v>0</v>
      </c>
      <c r="K200" t="b">
        <f t="shared" si="35"/>
        <v>0</v>
      </c>
      <c r="M200" s="5">
        <f t="shared" si="36"/>
        <v>0</v>
      </c>
      <c r="N200">
        <f t="shared" si="37"/>
        <v>0.22407921207892204</v>
      </c>
      <c r="O200">
        <f t="shared" si="38"/>
        <v>39.458108454977385</v>
      </c>
    </row>
    <row r="201" spans="1:15" x14ac:dyDescent="0.15">
      <c r="A201">
        <v>1540598400</v>
      </c>
      <c r="B201" s="2">
        <v>43400</v>
      </c>
      <c r="C201" s="4">
        <v>199</v>
      </c>
      <c r="D201" s="8">
        <v>176.86</v>
      </c>
      <c r="E201">
        <f t="shared" si="29"/>
        <v>176.61191099924397</v>
      </c>
      <c r="F201">
        <f t="shared" si="30"/>
        <v>180.9026180714479</v>
      </c>
      <c r="G201">
        <f t="shared" si="31"/>
        <v>-4.2907070722039293</v>
      </c>
      <c r="H201">
        <f t="shared" si="32"/>
        <v>-5.5815715498548384</v>
      </c>
      <c r="I201" t="b">
        <f t="shared" si="33"/>
        <v>1</v>
      </c>
      <c r="J201" t="b">
        <f t="shared" si="34"/>
        <v>0</v>
      </c>
      <c r="K201" t="b">
        <f t="shared" si="35"/>
        <v>0</v>
      </c>
      <c r="M201" s="5">
        <f t="shared" si="36"/>
        <v>0</v>
      </c>
      <c r="N201">
        <f t="shared" si="37"/>
        <v>0.22407921207892204</v>
      </c>
      <c r="O201">
        <f t="shared" si="38"/>
        <v>39.630649448278156</v>
      </c>
    </row>
    <row r="202" spans="1:15" x14ac:dyDescent="0.15">
      <c r="A202">
        <v>1540684800</v>
      </c>
      <c r="B202" s="2">
        <v>43401</v>
      </c>
      <c r="C202" s="4">
        <v>200</v>
      </c>
      <c r="D202" s="8">
        <v>178.29</v>
      </c>
      <c r="E202">
        <f t="shared" si="29"/>
        <v>176.87007853782183</v>
      </c>
      <c r="F202">
        <f t="shared" si="30"/>
        <v>180.70909080689623</v>
      </c>
      <c r="G202">
        <f t="shared" si="31"/>
        <v>-3.8390122690744022</v>
      </c>
      <c r="H202">
        <f t="shared" si="32"/>
        <v>-5.2468492867801775</v>
      </c>
      <c r="I202" t="b">
        <f t="shared" si="33"/>
        <v>1</v>
      </c>
      <c r="J202" t="b">
        <f t="shared" si="34"/>
        <v>0</v>
      </c>
      <c r="K202" t="b">
        <f t="shared" si="35"/>
        <v>0</v>
      </c>
      <c r="M202" s="5">
        <f t="shared" si="36"/>
        <v>0</v>
      </c>
      <c r="N202">
        <f t="shared" si="37"/>
        <v>0.22407921207892204</v>
      </c>
      <c r="O202">
        <f t="shared" si="38"/>
        <v>39.95108272155101</v>
      </c>
    </row>
    <row r="203" spans="1:15" x14ac:dyDescent="0.15">
      <c r="A203">
        <v>1540771200</v>
      </c>
      <c r="B203" s="2">
        <v>43402</v>
      </c>
      <c r="C203" s="4">
        <v>201</v>
      </c>
      <c r="D203" s="8">
        <v>170.79</v>
      </c>
      <c r="E203">
        <f t="shared" si="29"/>
        <v>175.93468183969537</v>
      </c>
      <c r="F203">
        <f t="shared" si="30"/>
        <v>179.97434333971873</v>
      </c>
      <c r="G203">
        <f t="shared" si="31"/>
        <v>-4.0396615000233567</v>
      </c>
      <c r="H203">
        <f t="shared" si="32"/>
        <v>-4.9749771198178916</v>
      </c>
      <c r="I203" t="b">
        <f t="shared" si="33"/>
        <v>1</v>
      </c>
      <c r="J203" t="b">
        <f t="shared" si="34"/>
        <v>0</v>
      </c>
      <c r="K203" t="b">
        <f t="shared" si="35"/>
        <v>0</v>
      </c>
      <c r="M203" s="5">
        <f t="shared" si="36"/>
        <v>0</v>
      </c>
      <c r="N203">
        <f t="shared" si="37"/>
        <v>0.22407921207892204</v>
      </c>
      <c r="O203">
        <f t="shared" si="38"/>
        <v>38.270488630959093</v>
      </c>
    </row>
    <row r="204" spans="1:15" x14ac:dyDescent="0.15">
      <c r="A204">
        <v>1540857600</v>
      </c>
      <c r="B204" s="2">
        <v>43403</v>
      </c>
      <c r="C204" s="4">
        <v>202</v>
      </c>
      <c r="D204" s="8">
        <v>172.26</v>
      </c>
      <c r="E204">
        <f t="shared" si="29"/>
        <v>175.36934617204994</v>
      </c>
      <c r="F204">
        <f t="shared" si="30"/>
        <v>179.40291049973956</v>
      </c>
      <c r="G204">
        <f t="shared" si="31"/>
        <v>-4.0335643276896178</v>
      </c>
      <c r="H204">
        <f t="shared" si="32"/>
        <v>-4.7339062779232739</v>
      </c>
      <c r="I204" t="b">
        <f t="shared" si="33"/>
        <v>1</v>
      </c>
      <c r="J204" t="b">
        <f t="shared" si="34"/>
        <v>0</v>
      </c>
      <c r="K204" t="b">
        <f t="shared" si="35"/>
        <v>0</v>
      </c>
      <c r="M204" s="5">
        <f t="shared" si="36"/>
        <v>0</v>
      </c>
      <c r="N204">
        <f t="shared" si="37"/>
        <v>0.22407921207892204</v>
      </c>
      <c r="O204">
        <f t="shared" si="38"/>
        <v>38.599885072715111</v>
      </c>
    </row>
    <row r="205" spans="1:15" x14ac:dyDescent="0.15">
      <c r="A205">
        <v>1540944000</v>
      </c>
      <c r="B205" s="2">
        <v>43404</v>
      </c>
      <c r="C205" s="4">
        <v>203</v>
      </c>
      <c r="D205" s="8">
        <v>173.96</v>
      </c>
      <c r="E205">
        <f t="shared" si="29"/>
        <v>175.15252368404228</v>
      </c>
      <c r="F205">
        <f t="shared" si="30"/>
        <v>178.99973194420332</v>
      </c>
      <c r="G205">
        <f t="shared" si="31"/>
        <v>-3.8472082601610396</v>
      </c>
      <c r="H205">
        <f t="shared" si="32"/>
        <v>-4.5073057841928481</v>
      </c>
      <c r="I205" t="b">
        <f t="shared" si="33"/>
        <v>1</v>
      </c>
      <c r="J205" t="b">
        <f t="shared" si="34"/>
        <v>0</v>
      </c>
      <c r="K205" t="b">
        <f t="shared" si="35"/>
        <v>0</v>
      </c>
      <c r="M205" s="5">
        <f t="shared" si="36"/>
        <v>0</v>
      </c>
      <c r="N205">
        <f t="shared" si="37"/>
        <v>0.22407921207892204</v>
      </c>
      <c r="O205">
        <f t="shared" si="38"/>
        <v>38.980819733249277</v>
      </c>
    </row>
    <row r="206" spans="1:15" x14ac:dyDescent="0.15">
      <c r="A206">
        <v>1541030400</v>
      </c>
      <c r="B206" s="2">
        <v>43405</v>
      </c>
      <c r="C206" s="4">
        <v>204</v>
      </c>
      <c r="D206" s="8">
        <v>173.46</v>
      </c>
      <c r="E206">
        <f t="shared" si="29"/>
        <v>174.89213542495884</v>
      </c>
      <c r="F206">
        <f t="shared" si="30"/>
        <v>178.58938142981791</v>
      </c>
      <c r="G206">
        <f t="shared" si="31"/>
        <v>-3.6972460048590676</v>
      </c>
      <c r="H206">
        <f t="shared" si="32"/>
        <v>-4.294624799636428</v>
      </c>
      <c r="I206" t="b">
        <f t="shared" si="33"/>
        <v>1</v>
      </c>
      <c r="J206" t="b">
        <f t="shared" si="34"/>
        <v>0</v>
      </c>
      <c r="K206" t="b">
        <f t="shared" si="35"/>
        <v>0</v>
      </c>
      <c r="M206" s="5">
        <f t="shared" si="36"/>
        <v>0</v>
      </c>
      <c r="N206">
        <f t="shared" si="37"/>
        <v>0.22407921207892204</v>
      </c>
      <c r="O206">
        <f t="shared" si="38"/>
        <v>38.868780127209817</v>
      </c>
    </row>
    <row r="207" spans="1:15" x14ac:dyDescent="0.15">
      <c r="A207">
        <v>1541116800</v>
      </c>
      <c r="B207" s="2">
        <v>43406</v>
      </c>
      <c r="C207" s="4">
        <v>205</v>
      </c>
      <c r="D207" s="8">
        <v>175.59</v>
      </c>
      <c r="E207">
        <f t="shared" si="29"/>
        <v>174.99949920573439</v>
      </c>
      <c r="F207">
        <f t="shared" si="30"/>
        <v>178.36720502760917</v>
      </c>
      <c r="G207">
        <f t="shared" si="31"/>
        <v>-3.3677058218747788</v>
      </c>
      <c r="H207">
        <f t="shared" si="32"/>
        <v>-4.0841936728355233</v>
      </c>
      <c r="I207" t="b">
        <f t="shared" si="33"/>
        <v>1</v>
      </c>
      <c r="J207" t="b">
        <f t="shared" si="34"/>
        <v>0</v>
      </c>
      <c r="K207" t="b">
        <f t="shared" si="35"/>
        <v>0</v>
      </c>
      <c r="M207" s="5">
        <f t="shared" si="36"/>
        <v>0</v>
      </c>
      <c r="N207">
        <f t="shared" si="37"/>
        <v>0.22407921207892204</v>
      </c>
      <c r="O207">
        <f t="shared" si="38"/>
        <v>39.346068848937918</v>
      </c>
    </row>
    <row r="208" spans="1:15" x14ac:dyDescent="0.15">
      <c r="A208">
        <v>1541203200</v>
      </c>
      <c r="B208" s="2">
        <v>43407</v>
      </c>
      <c r="C208" s="4">
        <v>206</v>
      </c>
      <c r="D208" s="8">
        <v>174.1</v>
      </c>
      <c r="E208">
        <f t="shared" si="29"/>
        <v>174.86111471254449</v>
      </c>
      <c r="F208">
        <f t="shared" si="30"/>
        <v>178.0511157663048</v>
      </c>
      <c r="G208">
        <f t="shared" si="31"/>
        <v>-3.1900010537603123</v>
      </c>
      <c r="H208">
        <f t="shared" si="32"/>
        <v>-3.884925546512537</v>
      </c>
      <c r="I208" t="b">
        <f t="shared" si="33"/>
        <v>1</v>
      </c>
      <c r="J208" t="b">
        <f t="shared" si="34"/>
        <v>0</v>
      </c>
      <c r="K208" t="b">
        <f t="shared" si="35"/>
        <v>0</v>
      </c>
      <c r="M208" s="5">
        <f t="shared" si="36"/>
        <v>0</v>
      </c>
      <c r="N208">
        <f t="shared" si="37"/>
        <v>0.22407921207892204</v>
      </c>
      <c r="O208">
        <f t="shared" si="38"/>
        <v>39.012190822940326</v>
      </c>
    </row>
    <row r="209" spans="1:15" x14ac:dyDescent="0.15">
      <c r="A209">
        <v>1541289600</v>
      </c>
      <c r="B209" s="2">
        <v>43408</v>
      </c>
      <c r="C209" s="4">
        <v>207</v>
      </c>
      <c r="D209" s="8">
        <v>184.23</v>
      </c>
      <c r="E209">
        <f t="shared" si="29"/>
        <v>176.30248167984533</v>
      </c>
      <c r="F209">
        <f t="shared" si="30"/>
        <v>178.50881089472668</v>
      </c>
      <c r="G209">
        <f t="shared" si="31"/>
        <v>-2.2063292148813503</v>
      </c>
      <c r="H209">
        <f t="shared" si="32"/>
        <v>-3.6123817249475394</v>
      </c>
      <c r="I209" t="b">
        <f t="shared" si="33"/>
        <v>1</v>
      </c>
      <c r="J209" t="b">
        <f t="shared" si="34"/>
        <v>0</v>
      </c>
      <c r="K209" t="b">
        <f t="shared" si="35"/>
        <v>0</v>
      </c>
      <c r="M209" s="5">
        <f t="shared" si="36"/>
        <v>0</v>
      </c>
      <c r="N209">
        <f t="shared" si="37"/>
        <v>0.22407921207892204</v>
      </c>
      <c r="O209">
        <f t="shared" si="38"/>
        <v>41.282113241299804</v>
      </c>
    </row>
    <row r="210" spans="1:15" x14ac:dyDescent="0.15">
      <c r="A210">
        <v>1541376000</v>
      </c>
      <c r="B210" s="2">
        <v>43409</v>
      </c>
      <c r="C210" s="4">
        <v>208</v>
      </c>
      <c r="D210" s="8">
        <v>182.35</v>
      </c>
      <c r="E210">
        <f t="shared" si="29"/>
        <v>177.23286911371528</v>
      </c>
      <c r="F210">
        <f t="shared" si="30"/>
        <v>178.79334342104323</v>
      </c>
      <c r="G210">
        <f t="shared" si="31"/>
        <v>-1.5604743073279508</v>
      </c>
      <c r="H210">
        <f t="shared" si="32"/>
        <v>-3.3090225288502086</v>
      </c>
      <c r="I210" t="b">
        <f t="shared" si="33"/>
        <v>1</v>
      </c>
      <c r="J210" t="b">
        <f t="shared" si="34"/>
        <v>0</v>
      </c>
      <c r="K210" t="b">
        <f t="shared" si="35"/>
        <v>0</v>
      </c>
      <c r="M210" s="5">
        <f t="shared" si="36"/>
        <v>0</v>
      </c>
      <c r="N210">
        <f t="shared" si="37"/>
        <v>0.22407921207892204</v>
      </c>
      <c r="O210">
        <f t="shared" si="38"/>
        <v>40.860844322591433</v>
      </c>
    </row>
    <row r="211" spans="1:15" x14ac:dyDescent="0.15">
      <c r="A211">
        <v>1541462400</v>
      </c>
      <c r="B211" s="2">
        <v>43410</v>
      </c>
      <c r="C211" s="4">
        <v>209</v>
      </c>
      <c r="D211" s="8">
        <v>191.41</v>
      </c>
      <c r="E211">
        <f t="shared" si="29"/>
        <v>179.41396617314371</v>
      </c>
      <c r="F211">
        <f t="shared" si="30"/>
        <v>179.72791057504006</v>
      </c>
      <c r="G211">
        <f t="shared" si="31"/>
        <v>-0.3139444018963502</v>
      </c>
      <c r="H211">
        <f t="shared" si="32"/>
        <v>-2.9173483213859805</v>
      </c>
      <c r="I211" t="b">
        <f t="shared" si="33"/>
        <v>1</v>
      </c>
      <c r="J211" t="b">
        <f t="shared" si="34"/>
        <v>0</v>
      </c>
      <c r="K211" t="b">
        <f t="shared" si="35"/>
        <v>0</v>
      </c>
      <c r="M211" s="5">
        <f t="shared" si="36"/>
        <v>0</v>
      </c>
      <c r="N211">
        <f t="shared" si="37"/>
        <v>0.22407921207892204</v>
      </c>
      <c r="O211">
        <f t="shared" si="38"/>
        <v>42.891001984026467</v>
      </c>
    </row>
    <row r="212" spans="1:15" x14ac:dyDescent="0.15">
      <c r="A212">
        <v>1541548800</v>
      </c>
      <c r="B212" s="2">
        <v>43411</v>
      </c>
      <c r="C212" s="4">
        <v>210</v>
      </c>
      <c r="D212" s="8">
        <v>189.84</v>
      </c>
      <c r="E212">
        <f t="shared" si="29"/>
        <v>181.01797137727544</v>
      </c>
      <c r="F212">
        <f t="shared" si="30"/>
        <v>180.4769542361482</v>
      </c>
      <c r="G212">
        <f t="shared" si="31"/>
        <v>0.54101714112724153</v>
      </c>
      <c r="H212">
        <f t="shared" si="32"/>
        <v>-2.4083840279248028</v>
      </c>
      <c r="I212" t="b">
        <f t="shared" si="33"/>
        <v>1</v>
      </c>
      <c r="J212" t="b">
        <f t="shared" si="34"/>
        <v>0</v>
      </c>
      <c r="K212" t="b">
        <f t="shared" si="35"/>
        <v>0</v>
      </c>
      <c r="M212" s="5">
        <f t="shared" si="36"/>
        <v>0</v>
      </c>
      <c r="N212">
        <f t="shared" si="37"/>
        <v>0.22407921207892204</v>
      </c>
      <c r="O212">
        <f t="shared" si="38"/>
        <v>42.539197621062563</v>
      </c>
    </row>
    <row r="213" spans="1:15" x14ac:dyDescent="0.15">
      <c r="A213">
        <v>1541635200</v>
      </c>
      <c r="B213" s="2">
        <v>43412</v>
      </c>
      <c r="C213" s="4">
        <v>211</v>
      </c>
      <c r="D213" s="8">
        <v>185.21</v>
      </c>
      <c r="E213">
        <f t="shared" si="29"/>
        <v>181.66289885769461</v>
      </c>
      <c r="F213">
        <f t="shared" si="30"/>
        <v>180.82755021865574</v>
      </c>
      <c r="G213">
        <f t="shared" si="31"/>
        <v>0.83534863903886958</v>
      </c>
      <c r="H213">
        <f t="shared" si="32"/>
        <v>-1.8673936982883044</v>
      </c>
      <c r="I213" t="b">
        <f t="shared" si="33"/>
        <v>1</v>
      </c>
      <c r="J213" t="b">
        <f t="shared" si="34"/>
        <v>0</v>
      </c>
      <c r="K213" t="b">
        <f t="shared" si="35"/>
        <v>0</v>
      </c>
      <c r="M213" s="5">
        <f t="shared" si="36"/>
        <v>0</v>
      </c>
      <c r="N213">
        <f t="shared" si="37"/>
        <v>0.22407921207892204</v>
      </c>
      <c r="O213">
        <f t="shared" si="38"/>
        <v>41.501710869137149</v>
      </c>
    </row>
    <row r="214" spans="1:15" x14ac:dyDescent="0.15">
      <c r="A214">
        <v>1541721600</v>
      </c>
      <c r="B214" s="2">
        <v>43413</v>
      </c>
      <c r="C214" s="4">
        <v>212</v>
      </c>
      <c r="D214" s="8">
        <v>183.67</v>
      </c>
      <c r="E214">
        <f t="shared" si="29"/>
        <v>181.97168364881853</v>
      </c>
      <c r="F214">
        <f t="shared" si="30"/>
        <v>181.03810205431085</v>
      </c>
      <c r="G214">
        <f t="shared" si="31"/>
        <v>0.93358159450767175</v>
      </c>
      <c r="H214">
        <f t="shared" si="32"/>
        <v>-1.3361948255473364</v>
      </c>
      <c r="I214" t="b">
        <f t="shared" si="33"/>
        <v>1</v>
      </c>
      <c r="J214" t="b">
        <f t="shared" si="34"/>
        <v>0</v>
      </c>
      <c r="K214" t="b">
        <f t="shared" si="35"/>
        <v>0</v>
      </c>
      <c r="M214" s="5">
        <f t="shared" si="36"/>
        <v>0</v>
      </c>
      <c r="N214">
        <f t="shared" si="37"/>
        <v>0.22407921207892204</v>
      </c>
      <c r="O214">
        <f t="shared" si="38"/>
        <v>41.156628882535607</v>
      </c>
    </row>
    <row r="215" spans="1:15" x14ac:dyDescent="0.15">
      <c r="A215">
        <v>1541808000</v>
      </c>
      <c r="B215" s="2">
        <v>43414</v>
      </c>
      <c r="C215" s="4">
        <v>213</v>
      </c>
      <c r="D215" s="8">
        <v>185.56</v>
      </c>
      <c r="E215">
        <f t="shared" si="29"/>
        <v>182.52373231823105</v>
      </c>
      <c r="F215">
        <f t="shared" si="30"/>
        <v>181.37305745769524</v>
      </c>
      <c r="G215">
        <f t="shared" si="31"/>
        <v>1.1506748605358155</v>
      </c>
      <c r="H215">
        <f t="shared" si="32"/>
        <v>-0.79753695161457161</v>
      </c>
      <c r="I215" t="b">
        <f t="shared" si="33"/>
        <v>1</v>
      </c>
      <c r="J215" t="b">
        <f t="shared" si="34"/>
        <v>0</v>
      </c>
      <c r="K215" t="b">
        <f t="shared" si="35"/>
        <v>0</v>
      </c>
      <c r="M215" s="5">
        <f t="shared" si="36"/>
        <v>0</v>
      </c>
      <c r="N215">
        <f t="shared" si="37"/>
        <v>0.22407921207892204</v>
      </c>
      <c r="O215">
        <f t="shared" si="38"/>
        <v>41.580138593364772</v>
      </c>
    </row>
    <row r="216" spans="1:15" x14ac:dyDescent="0.15">
      <c r="A216">
        <v>1541894400</v>
      </c>
      <c r="B216" s="2">
        <v>43415</v>
      </c>
      <c r="C216" s="4">
        <v>214</v>
      </c>
      <c r="D216" s="8">
        <v>185.25</v>
      </c>
      <c r="E216">
        <f t="shared" si="29"/>
        <v>182.94315811542629</v>
      </c>
      <c r="F216">
        <f t="shared" si="30"/>
        <v>181.66023838675486</v>
      </c>
      <c r="G216">
        <f t="shared" si="31"/>
        <v>1.2829197286714304</v>
      </c>
      <c r="H216">
        <f t="shared" si="32"/>
        <v>-0.28080077933165942</v>
      </c>
      <c r="I216" t="b">
        <f t="shared" si="33"/>
        <v>1</v>
      </c>
      <c r="J216" t="b">
        <f t="shared" si="34"/>
        <v>0</v>
      </c>
      <c r="K216" t="b">
        <f t="shared" si="35"/>
        <v>0</v>
      </c>
      <c r="M216" s="5">
        <f t="shared" si="36"/>
        <v>0</v>
      </c>
      <c r="N216">
        <f t="shared" si="37"/>
        <v>0.22407921207892204</v>
      </c>
      <c r="O216">
        <f t="shared" si="38"/>
        <v>41.510674037620305</v>
      </c>
    </row>
    <row r="217" spans="1:15" x14ac:dyDescent="0.15">
      <c r="A217">
        <v>1541980800</v>
      </c>
      <c r="B217" s="2">
        <v>43416</v>
      </c>
      <c r="C217" s="4">
        <v>215</v>
      </c>
      <c r="D217" s="8">
        <v>186</v>
      </c>
      <c r="E217">
        <f t="shared" si="29"/>
        <v>183.41344148228379</v>
      </c>
      <c r="F217">
        <f t="shared" si="30"/>
        <v>181.9817022099582</v>
      </c>
      <c r="G217">
        <f t="shared" si="31"/>
        <v>1.4317392723255864</v>
      </c>
      <c r="H217">
        <f t="shared" si="32"/>
        <v>0.23272592356677377</v>
      </c>
      <c r="I217" t="b">
        <f t="shared" si="33"/>
        <v>1</v>
      </c>
      <c r="J217" t="b">
        <f t="shared" si="34"/>
        <v>0</v>
      </c>
      <c r="K217" t="b">
        <f t="shared" si="35"/>
        <v>0</v>
      </c>
      <c r="M217" s="5">
        <f t="shared" si="36"/>
        <v>0</v>
      </c>
      <c r="N217">
        <f t="shared" si="37"/>
        <v>0.22407921207892204</v>
      </c>
      <c r="O217">
        <f t="shared" si="38"/>
        <v>41.678733446679502</v>
      </c>
    </row>
    <row r="218" spans="1:15" x14ac:dyDescent="0.15">
      <c r="A218">
        <v>1542067200</v>
      </c>
      <c r="B218" s="2">
        <v>43417</v>
      </c>
      <c r="C218" s="4">
        <v>216</v>
      </c>
      <c r="D218" s="8">
        <v>180.2</v>
      </c>
      <c r="E218">
        <f t="shared" si="29"/>
        <v>182.91906586962475</v>
      </c>
      <c r="F218">
        <f t="shared" si="30"/>
        <v>181.8497242684798</v>
      </c>
      <c r="G218">
        <f t="shared" si="31"/>
        <v>1.0693416011449415</v>
      </c>
      <c r="H218">
        <f t="shared" si="32"/>
        <v>0.59668934756969505</v>
      </c>
      <c r="I218" t="b">
        <f t="shared" si="33"/>
        <v>1</v>
      </c>
      <c r="J218" t="b">
        <f t="shared" si="34"/>
        <v>0</v>
      </c>
      <c r="K218" t="b">
        <f t="shared" si="35"/>
        <v>0</v>
      </c>
      <c r="M218" s="5">
        <f t="shared" si="36"/>
        <v>0</v>
      </c>
      <c r="N218">
        <f t="shared" si="37"/>
        <v>0.22407921207892204</v>
      </c>
      <c r="O218">
        <f t="shared" si="38"/>
        <v>40.37907401662175</v>
      </c>
    </row>
    <row r="219" spans="1:15" x14ac:dyDescent="0.15">
      <c r="A219">
        <v>1542153600</v>
      </c>
      <c r="B219" s="2">
        <v>43418</v>
      </c>
      <c r="C219" s="4">
        <v>217</v>
      </c>
      <c r="D219" s="8">
        <v>157.51</v>
      </c>
      <c r="E219">
        <f t="shared" si="29"/>
        <v>179.00997881275941</v>
      </c>
      <c r="F219">
        <f t="shared" si="30"/>
        <v>180.04678173007389</v>
      </c>
      <c r="G219">
        <f t="shared" si="31"/>
        <v>-1.0368029173144748</v>
      </c>
      <c r="H219">
        <f t="shared" si="32"/>
        <v>0.65487505757119235</v>
      </c>
      <c r="I219" t="b">
        <f t="shared" si="33"/>
        <v>0</v>
      </c>
      <c r="J219" t="b">
        <f t="shared" si="34"/>
        <v>0</v>
      </c>
      <c r="K219" t="b">
        <f t="shared" si="35"/>
        <v>1</v>
      </c>
      <c r="M219" s="5">
        <f t="shared" si="36"/>
        <v>35.241774619509179</v>
      </c>
      <c r="N219">
        <f t="shared" si="37"/>
        <v>0</v>
      </c>
      <c r="O219">
        <f t="shared" si="38"/>
        <v>35.241774619509179</v>
      </c>
    </row>
    <row r="220" spans="1:15" x14ac:dyDescent="0.15">
      <c r="A220">
        <v>1542240000</v>
      </c>
      <c r="B220" s="2">
        <v>43419</v>
      </c>
      <c r="C220" s="4">
        <v>218</v>
      </c>
      <c r="D220" s="8">
        <v>157.41999999999999</v>
      </c>
      <c r="E220">
        <f t="shared" si="29"/>
        <v>175.68844361079641</v>
      </c>
      <c r="F220">
        <f t="shared" si="30"/>
        <v>178.37072382414249</v>
      </c>
      <c r="G220">
        <f t="shared" si="31"/>
        <v>-2.6822802133460755</v>
      </c>
      <c r="H220">
        <f t="shared" si="32"/>
        <v>0.39172663407677849</v>
      </c>
      <c r="I220" t="b">
        <f t="shared" si="33"/>
        <v>0</v>
      </c>
      <c r="J220" t="b">
        <f t="shared" si="34"/>
        <v>0</v>
      </c>
      <c r="K220" t="b">
        <f t="shared" si="35"/>
        <v>0</v>
      </c>
      <c r="M220" s="5">
        <f t="shared" si="36"/>
        <v>35.241774619509179</v>
      </c>
      <c r="N220">
        <f t="shared" si="37"/>
        <v>0</v>
      </c>
      <c r="O220">
        <f t="shared" si="38"/>
        <v>35.241774619509179</v>
      </c>
    </row>
    <row r="221" spans="1:15" x14ac:dyDescent="0.15">
      <c r="A221">
        <v>1542326400</v>
      </c>
      <c r="B221" s="2">
        <v>43420</v>
      </c>
      <c r="C221" s="4">
        <v>219</v>
      </c>
      <c r="D221" s="8">
        <v>150.65</v>
      </c>
      <c r="E221">
        <f t="shared" si="29"/>
        <v>171.83637536298158</v>
      </c>
      <c r="F221">
        <f t="shared" si="30"/>
        <v>176.31733687420603</v>
      </c>
      <c r="G221">
        <f t="shared" si="31"/>
        <v>-4.4809615112244501</v>
      </c>
      <c r="H221">
        <f t="shared" si="32"/>
        <v>-0.16627099396229836</v>
      </c>
      <c r="I221" t="b">
        <f t="shared" si="33"/>
        <v>0</v>
      </c>
      <c r="J221" t="b">
        <f t="shared" si="34"/>
        <v>0</v>
      </c>
      <c r="K221" t="b">
        <f t="shared" si="35"/>
        <v>0</v>
      </c>
      <c r="M221" s="5">
        <f t="shared" si="36"/>
        <v>35.241774619509179</v>
      </c>
      <c r="N221">
        <f t="shared" si="37"/>
        <v>0</v>
      </c>
      <c r="O221">
        <f t="shared" si="38"/>
        <v>35.241774619509179</v>
      </c>
    </row>
    <row r="222" spans="1:15" x14ac:dyDescent="0.15">
      <c r="A222">
        <v>1542412800</v>
      </c>
      <c r="B222" s="2">
        <v>43421</v>
      </c>
      <c r="C222" s="4">
        <v>220</v>
      </c>
      <c r="D222" s="8">
        <v>150.6</v>
      </c>
      <c r="E222">
        <f t="shared" si="29"/>
        <v>168.56924069175366</v>
      </c>
      <c r="F222">
        <f t="shared" si="30"/>
        <v>174.4123489575982</v>
      </c>
      <c r="G222">
        <f t="shared" si="31"/>
        <v>-5.8431082658445348</v>
      </c>
      <c r="H222">
        <f t="shared" si="32"/>
        <v>-0.90832176117156549</v>
      </c>
      <c r="I222" t="b">
        <f t="shared" si="33"/>
        <v>0</v>
      </c>
      <c r="J222" t="b">
        <f t="shared" si="34"/>
        <v>0</v>
      </c>
      <c r="K222" t="b">
        <f t="shared" si="35"/>
        <v>0</v>
      </c>
      <c r="M222" s="5">
        <f t="shared" si="36"/>
        <v>35.241774619509179</v>
      </c>
      <c r="N222">
        <f t="shared" si="37"/>
        <v>0</v>
      </c>
      <c r="O222">
        <f t="shared" si="38"/>
        <v>35.241774619509179</v>
      </c>
    </row>
    <row r="223" spans="1:15" x14ac:dyDescent="0.15">
      <c r="A223">
        <v>1542499200</v>
      </c>
      <c r="B223" s="2">
        <v>43422</v>
      </c>
      <c r="C223" s="4">
        <v>221</v>
      </c>
      <c r="D223" s="8">
        <v>153.87</v>
      </c>
      <c r="E223">
        <f t="shared" si="29"/>
        <v>166.30781904686847</v>
      </c>
      <c r="F223">
        <f t="shared" si="30"/>
        <v>172.89069347925758</v>
      </c>
      <c r="G223">
        <f t="shared" si="31"/>
        <v>-6.5828744323891044</v>
      </c>
      <c r="H223">
        <f t="shared" si="32"/>
        <v>-1.743483541937874</v>
      </c>
      <c r="I223" t="b">
        <f t="shared" si="33"/>
        <v>0</v>
      </c>
      <c r="J223" t="b">
        <f t="shared" si="34"/>
        <v>0</v>
      </c>
      <c r="K223" t="b">
        <f t="shared" si="35"/>
        <v>0</v>
      </c>
      <c r="M223" s="5">
        <f t="shared" si="36"/>
        <v>35.241774619509179</v>
      </c>
      <c r="N223">
        <f t="shared" si="37"/>
        <v>0</v>
      </c>
      <c r="O223">
        <f t="shared" si="38"/>
        <v>35.241774619509179</v>
      </c>
    </row>
    <row r="224" spans="1:15" x14ac:dyDescent="0.15">
      <c r="A224">
        <v>1542585600</v>
      </c>
      <c r="B224" s="2">
        <v>43423</v>
      </c>
      <c r="C224" s="4">
        <v>222</v>
      </c>
      <c r="D224" s="8">
        <v>123.89</v>
      </c>
      <c r="E224">
        <f t="shared" ref="E224:E287" si="39">D224*(2/(12+1))+E223*(1-(2/(12+1)))</f>
        <v>159.78200073196564</v>
      </c>
      <c r="F224">
        <f t="shared" ref="F224:F287" si="40">D224*(2/(26+1))+F223*(1-(2/(26+1)))</f>
        <v>169.26101248079405</v>
      </c>
      <c r="G224">
        <f t="shared" ref="G224:G287" si="41">E224-F224</f>
        <v>-9.4790117488284125</v>
      </c>
      <c r="H224">
        <f t="shared" si="32"/>
        <v>-2.9245598318672328</v>
      </c>
      <c r="I224" t="b">
        <f t="shared" si="33"/>
        <v>0</v>
      </c>
      <c r="J224" t="b">
        <f t="shared" si="34"/>
        <v>0</v>
      </c>
      <c r="K224" t="b">
        <f t="shared" si="35"/>
        <v>0</v>
      </c>
      <c r="M224" s="5">
        <f t="shared" si="36"/>
        <v>35.241774619509179</v>
      </c>
      <c r="N224">
        <f t="shared" si="37"/>
        <v>0</v>
      </c>
      <c r="O224">
        <f t="shared" si="38"/>
        <v>35.241774619509179</v>
      </c>
    </row>
    <row r="225" spans="1:15" x14ac:dyDescent="0.15">
      <c r="A225">
        <v>1542672000</v>
      </c>
      <c r="B225" s="2">
        <v>43424</v>
      </c>
      <c r="C225" s="4">
        <v>223</v>
      </c>
      <c r="D225" s="8">
        <v>112.21</v>
      </c>
      <c r="E225">
        <f t="shared" si="39"/>
        <v>152.46323138858628</v>
      </c>
      <c r="F225">
        <f t="shared" si="40"/>
        <v>165.03501155629078</v>
      </c>
      <c r="G225">
        <f t="shared" si="41"/>
        <v>-12.571780167704503</v>
      </c>
      <c r="H225">
        <f t="shared" si="32"/>
        <v>-4.4639709314645586</v>
      </c>
      <c r="I225" t="b">
        <f t="shared" si="33"/>
        <v>0</v>
      </c>
      <c r="J225" t="b">
        <f t="shared" si="34"/>
        <v>0</v>
      </c>
      <c r="K225" t="b">
        <f t="shared" si="35"/>
        <v>0</v>
      </c>
      <c r="M225" s="5">
        <f t="shared" si="36"/>
        <v>35.241774619509179</v>
      </c>
      <c r="N225">
        <f t="shared" si="37"/>
        <v>0</v>
      </c>
      <c r="O225">
        <f t="shared" si="38"/>
        <v>35.241774619509179</v>
      </c>
    </row>
    <row r="226" spans="1:15" x14ac:dyDescent="0.15">
      <c r="A226">
        <v>1542758400</v>
      </c>
      <c r="B226" s="2">
        <v>43425</v>
      </c>
      <c r="C226" s="4">
        <v>224</v>
      </c>
      <c r="D226" s="8">
        <v>118.3</v>
      </c>
      <c r="E226">
        <f t="shared" si="39"/>
        <v>147.20734963649608</v>
      </c>
      <c r="F226">
        <f t="shared" si="40"/>
        <v>161.57315884841739</v>
      </c>
      <c r="G226">
        <f t="shared" si="41"/>
        <v>-14.365809211921317</v>
      </c>
      <c r="H226">
        <f t="shared" si="32"/>
        <v>-6.2192540963808813</v>
      </c>
      <c r="I226" t="b">
        <f t="shared" si="33"/>
        <v>0</v>
      </c>
      <c r="J226" t="b">
        <f t="shared" si="34"/>
        <v>0</v>
      </c>
      <c r="K226" t="b">
        <f t="shared" si="35"/>
        <v>0</v>
      </c>
      <c r="M226" s="5">
        <f t="shared" si="36"/>
        <v>35.241774619509179</v>
      </c>
      <c r="N226">
        <f t="shared" si="37"/>
        <v>0</v>
      </c>
      <c r="O226">
        <f t="shared" si="38"/>
        <v>35.241774619509179</v>
      </c>
    </row>
    <row r="227" spans="1:15" x14ac:dyDescent="0.15">
      <c r="A227">
        <v>1542844800</v>
      </c>
      <c r="B227" s="2">
        <v>43426</v>
      </c>
      <c r="C227" s="4">
        <v>225</v>
      </c>
      <c r="D227" s="8">
        <v>108.08</v>
      </c>
      <c r="E227">
        <f t="shared" si="39"/>
        <v>141.18775738472743</v>
      </c>
      <c r="F227">
        <f t="shared" si="40"/>
        <v>157.61070263742351</v>
      </c>
      <c r="G227">
        <f t="shared" si="41"/>
        <v>-16.422945252696081</v>
      </c>
      <c r="H227">
        <f t="shared" ref="H227:H290" si="42">AVERAGE(G219:G227)</f>
        <v>-8.1628415245854384</v>
      </c>
      <c r="I227" t="b">
        <f t="shared" si="33"/>
        <v>0</v>
      </c>
      <c r="J227" t="b">
        <f t="shared" si="34"/>
        <v>0</v>
      </c>
      <c r="K227" t="b">
        <f t="shared" si="35"/>
        <v>0</v>
      </c>
      <c r="M227" s="5">
        <f t="shared" si="36"/>
        <v>35.241774619509179</v>
      </c>
      <c r="N227">
        <f t="shared" si="37"/>
        <v>0</v>
      </c>
      <c r="O227">
        <f t="shared" si="38"/>
        <v>35.241774619509179</v>
      </c>
    </row>
    <row r="228" spans="1:15" x14ac:dyDescent="0.15">
      <c r="A228">
        <v>1542931200</v>
      </c>
      <c r="B228" s="2">
        <v>43427</v>
      </c>
      <c r="C228" s="4">
        <v>226</v>
      </c>
      <c r="D228" s="8">
        <v>107</v>
      </c>
      <c r="E228">
        <f t="shared" si="39"/>
        <v>135.92810240246166</v>
      </c>
      <c r="F228">
        <f t="shared" si="40"/>
        <v>153.86176170131807</v>
      </c>
      <c r="G228">
        <f t="shared" si="41"/>
        <v>-17.933659298856412</v>
      </c>
      <c r="H228">
        <f t="shared" si="42"/>
        <v>-10.040270011423432</v>
      </c>
      <c r="I228" t="b">
        <f t="shared" ref="I228:I291" si="43">G228&gt;H228</f>
        <v>0</v>
      </c>
      <c r="J228" t="b">
        <f t="shared" si="34"/>
        <v>0</v>
      </c>
      <c r="K228" t="b">
        <f t="shared" si="35"/>
        <v>0</v>
      </c>
      <c r="M228" s="5">
        <f t="shared" si="36"/>
        <v>35.241774619509179</v>
      </c>
      <c r="N228">
        <f t="shared" si="37"/>
        <v>0</v>
      </c>
      <c r="O228">
        <f t="shared" si="38"/>
        <v>35.241774619509179</v>
      </c>
    </row>
    <row r="229" spans="1:15" x14ac:dyDescent="0.15">
      <c r="A229">
        <v>1543017600</v>
      </c>
      <c r="B229" s="2">
        <v>43428</v>
      </c>
      <c r="C229" s="4">
        <v>227</v>
      </c>
      <c r="D229" s="8">
        <v>97.64</v>
      </c>
      <c r="E229">
        <f t="shared" si="39"/>
        <v>130.03762510977526</v>
      </c>
      <c r="F229">
        <f t="shared" si="40"/>
        <v>149.6971867604797</v>
      </c>
      <c r="G229">
        <f t="shared" si="41"/>
        <v>-19.659561650704433</v>
      </c>
      <c r="H229">
        <f t="shared" si="42"/>
        <v>-11.926634615574361</v>
      </c>
      <c r="I229" t="b">
        <f t="shared" si="43"/>
        <v>0</v>
      </c>
      <c r="J229" t="b">
        <f t="shared" ref="J229:J292" si="44">AND(I229,NOT(I228))</f>
        <v>0</v>
      </c>
      <c r="K229" t="b">
        <f t="shared" ref="K229:K292" si="45">AND(NOT(I229),I228)</f>
        <v>0</v>
      </c>
      <c r="M229" s="5">
        <f t="shared" si="36"/>
        <v>35.241774619509179</v>
      </c>
      <c r="N229">
        <f t="shared" si="37"/>
        <v>0</v>
      </c>
      <c r="O229">
        <f t="shared" si="38"/>
        <v>35.241774619509179</v>
      </c>
    </row>
    <row r="230" spans="1:15" x14ac:dyDescent="0.15">
      <c r="A230">
        <v>1543104000</v>
      </c>
      <c r="B230" s="2">
        <v>43429</v>
      </c>
      <c r="C230" s="4">
        <v>228</v>
      </c>
      <c r="D230" s="8">
        <v>100.83</v>
      </c>
      <c r="E230">
        <f t="shared" si="39"/>
        <v>125.54414432365598</v>
      </c>
      <c r="F230">
        <f t="shared" si="40"/>
        <v>146.07739514859233</v>
      </c>
      <c r="G230">
        <f t="shared" si="41"/>
        <v>-20.533250824936346</v>
      </c>
      <c r="H230">
        <f t="shared" si="42"/>
        <v>-13.710222317097905</v>
      </c>
      <c r="I230" t="b">
        <f t="shared" si="43"/>
        <v>0</v>
      </c>
      <c r="J230" t="b">
        <f t="shared" si="44"/>
        <v>0</v>
      </c>
      <c r="K230" t="b">
        <f t="shared" si="45"/>
        <v>0</v>
      </c>
      <c r="M230" s="5">
        <f t="shared" si="36"/>
        <v>35.241774619509179</v>
      </c>
      <c r="N230">
        <f t="shared" si="37"/>
        <v>0</v>
      </c>
      <c r="O230">
        <f t="shared" si="38"/>
        <v>35.241774619509179</v>
      </c>
    </row>
    <row r="231" spans="1:15" x14ac:dyDescent="0.15">
      <c r="A231">
        <v>1543190400</v>
      </c>
      <c r="B231" s="2">
        <v>43430</v>
      </c>
      <c r="C231" s="4">
        <v>229</v>
      </c>
      <c r="D231" s="8">
        <v>94.27</v>
      </c>
      <c r="E231">
        <f t="shared" si="39"/>
        <v>120.73273750463198</v>
      </c>
      <c r="F231">
        <f t="shared" si="40"/>
        <v>142.23981032277069</v>
      </c>
      <c r="G231">
        <f t="shared" si="41"/>
        <v>-21.50707281813871</v>
      </c>
      <c r="H231">
        <f t="shared" si="42"/>
        <v>-15.450662822908368</v>
      </c>
      <c r="I231" t="b">
        <f t="shared" si="43"/>
        <v>0</v>
      </c>
      <c r="J231" t="b">
        <f t="shared" si="44"/>
        <v>0</v>
      </c>
      <c r="K231" t="b">
        <f t="shared" si="45"/>
        <v>0</v>
      </c>
      <c r="M231" s="5">
        <f t="shared" si="36"/>
        <v>35.241774619509179</v>
      </c>
      <c r="N231">
        <f t="shared" si="37"/>
        <v>0</v>
      </c>
      <c r="O231">
        <f t="shared" si="38"/>
        <v>35.241774619509179</v>
      </c>
    </row>
    <row r="232" spans="1:15" x14ac:dyDescent="0.15">
      <c r="A232">
        <v>1543276800</v>
      </c>
      <c r="B232" s="2">
        <v>43431</v>
      </c>
      <c r="C232" s="4">
        <v>230</v>
      </c>
      <c r="D232" s="8">
        <v>96.25</v>
      </c>
      <c r="E232">
        <f t="shared" si="39"/>
        <v>116.96616250391936</v>
      </c>
      <c r="F232">
        <f t="shared" si="40"/>
        <v>138.83315770626916</v>
      </c>
      <c r="G232">
        <f t="shared" si="41"/>
        <v>-21.866995202349798</v>
      </c>
      <c r="H232">
        <f t="shared" si="42"/>
        <v>-17.148898464015115</v>
      </c>
      <c r="I232" t="b">
        <f t="shared" si="43"/>
        <v>0</v>
      </c>
      <c r="J232" t="b">
        <f t="shared" si="44"/>
        <v>0</v>
      </c>
      <c r="K232" t="b">
        <f t="shared" si="45"/>
        <v>0</v>
      </c>
      <c r="M232" s="5">
        <f t="shared" si="36"/>
        <v>35.241774619509179</v>
      </c>
      <c r="N232">
        <f t="shared" si="37"/>
        <v>0</v>
      </c>
      <c r="O232">
        <f t="shared" si="38"/>
        <v>35.241774619509179</v>
      </c>
    </row>
    <row r="233" spans="1:15" x14ac:dyDescent="0.15">
      <c r="A233">
        <v>1543363200</v>
      </c>
      <c r="B233" s="2">
        <v>43432</v>
      </c>
      <c r="C233" s="4">
        <v>231</v>
      </c>
      <c r="D233" s="8">
        <v>107.23</v>
      </c>
      <c r="E233">
        <f t="shared" si="39"/>
        <v>115.46829134947023</v>
      </c>
      <c r="F233">
        <f t="shared" si="40"/>
        <v>136.49218306136032</v>
      </c>
      <c r="G233">
        <f t="shared" si="41"/>
        <v>-21.023891711890087</v>
      </c>
      <c r="H233">
        <f t="shared" si="42"/>
        <v>-18.431662904355296</v>
      </c>
      <c r="I233" t="b">
        <f t="shared" si="43"/>
        <v>0</v>
      </c>
      <c r="J233" t="b">
        <f t="shared" si="44"/>
        <v>0</v>
      </c>
      <c r="K233" t="b">
        <f t="shared" si="45"/>
        <v>0</v>
      </c>
      <c r="M233" s="5">
        <f t="shared" si="36"/>
        <v>35.241774619509179</v>
      </c>
      <c r="N233">
        <f t="shared" si="37"/>
        <v>0</v>
      </c>
      <c r="O233">
        <f t="shared" si="38"/>
        <v>35.241774619509179</v>
      </c>
    </row>
    <row r="234" spans="1:15" x14ac:dyDescent="0.15">
      <c r="A234">
        <v>1543449600</v>
      </c>
      <c r="B234" s="2">
        <v>43433</v>
      </c>
      <c r="C234" s="4">
        <v>232</v>
      </c>
      <c r="D234" s="8">
        <v>102.37</v>
      </c>
      <c r="E234">
        <f t="shared" si="39"/>
        <v>113.4531696033979</v>
      </c>
      <c r="F234">
        <f t="shared" si="40"/>
        <v>133.964613945704</v>
      </c>
      <c r="G234">
        <f t="shared" si="41"/>
        <v>-20.511444342306106</v>
      </c>
      <c r="H234">
        <f t="shared" si="42"/>
        <v>-19.313847812644365</v>
      </c>
      <c r="I234" t="b">
        <f t="shared" si="43"/>
        <v>0</v>
      </c>
      <c r="J234" t="b">
        <f t="shared" si="44"/>
        <v>0</v>
      </c>
      <c r="K234" t="b">
        <f t="shared" si="45"/>
        <v>0</v>
      </c>
      <c r="M234" s="5">
        <f t="shared" si="36"/>
        <v>35.241774619509179</v>
      </c>
      <c r="N234">
        <f t="shared" si="37"/>
        <v>0</v>
      </c>
      <c r="O234">
        <f t="shared" si="38"/>
        <v>35.241774619509179</v>
      </c>
    </row>
    <row r="235" spans="1:15" x14ac:dyDescent="0.15">
      <c r="A235">
        <v>1543536000</v>
      </c>
      <c r="B235" s="2">
        <v>43434</v>
      </c>
      <c r="C235" s="4">
        <v>233</v>
      </c>
      <c r="D235" s="8">
        <v>99.16</v>
      </c>
      <c r="E235">
        <f t="shared" si="39"/>
        <v>111.25422043364438</v>
      </c>
      <c r="F235">
        <f t="shared" si="40"/>
        <v>131.38649439417037</v>
      </c>
      <c r="G235">
        <f t="shared" si="41"/>
        <v>-20.132273960525993</v>
      </c>
      <c r="H235">
        <f t="shared" si="42"/>
        <v>-19.954566118044884</v>
      </c>
      <c r="I235" t="b">
        <f t="shared" si="43"/>
        <v>0</v>
      </c>
      <c r="J235" t="b">
        <f t="shared" si="44"/>
        <v>0</v>
      </c>
      <c r="K235" t="b">
        <f t="shared" si="45"/>
        <v>0</v>
      </c>
      <c r="M235" s="5">
        <f t="shared" si="36"/>
        <v>35.241774619509179</v>
      </c>
      <c r="N235">
        <f t="shared" si="37"/>
        <v>0</v>
      </c>
      <c r="O235">
        <f t="shared" si="38"/>
        <v>35.241774619509179</v>
      </c>
    </row>
    <row r="236" spans="1:15" x14ac:dyDescent="0.15">
      <c r="A236">
        <v>1543622400</v>
      </c>
      <c r="B236" s="2">
        <v>43435</v>
      </c>
      <c r="C236" s="4">
        <v>234</v>
      </c>
      <c r="D236" s="8">
        <v>103.48</v>
      </c>
      <c r="E236">
        <f t="shared" si="39"/>
        <v>110.05818652077602</v>
      </c>
      <c r="F236">
        <f t="shared" si="40"/>
        <v>129.31934666126887</v>
      </c>
      <c r="G236">
        <f t="shared" si="41"/>
        <v>-19.261160140492848</v>
      </c>
      <c r="H236">
        <f t="shared" si="42"/>
        <v>-20.269923327800079</v>
      </c>
      <c r="I236" t="b">
        <f t="shared" si="43"/>
        <v>1</v>
      </c>
      <c r="J236" t="b">
        <f t="shared" si="44"/>
        <v>1</v>
      </c>
      <c r="K236" t="b">
        <f t="shared" si="45"/>
        <v>0</v>
      </c>
      <c r="M236" s="5">
        <f t="shared" si="36"/>
        <v>0</v>
      </c>
      <c r="N236">
        <f t="shared" si="37"/>
        <v>0.3400551986623494</v>
      </c>
      <c r="O236">
        <f t="shared" si="38"/>
        <v>35.188911957579919</v>
      </c>
    </row>
    <row r="237" spans="1:15" x14ac:dyDescent="0.15">
      <c r="A237">
        <v>1543708800</v>
      </c>
      <c r="B237" s="2">
        <v>43436</v>
      </c>
      <c r="C237" s="4">
        <v>235</v>
      </c>
      <c r="D237" s="8">
        <v>101.42</v>
      </c>
      <c r="E237">
        <f t="shared" si="39"/>
        <v>108.72923474834894</v>
      </c>
      <c r="F237">
        <f t="shared" si="40"/>
        <v>127.25272839006377</v>
      </c>
      <c r="G237">
        <f t="shared" si="41"/>
        <v>-18.523493641714822</v>
      </c>
      <c r="H237">
        <f t="shared" si="42"/>
        <v>-20.335460477006571</v>
      </c>
      <c r="I237" t="b">
        <f t="shared" si="43"/>
        <v>1</v>
      </c>
      <c r="J237" t="b">
        <f t="shared" si="44"/>
        <v>0</v>
      </c>
      <c r="K237" t="b">
        <f t="shared" si="45"/>
        <v>0</v>
      </c>
      <c r="M237" s="5">
        <f t="shared" si="36"/>
        <v>0</v>
      </c>
      <c r="N237">
        <f t="shared" si="37"/>
        <v>0.3400551986623494</v>
      </c>
      <c r="O237">
        <f t="shared" si="38"/>
        <v>34.488398248335479</v>
      </c>
    </row>
    <row r="238" spans="1:15" x14ac:dyDescent="0.15">
      <c r="A238">
        <v>1543795200</v>
      </c>
      <c r="B238" s="2">
        <v>43437</v>
      </c>
      <c r="C238" s="4">
        <v>236</v>
      </c>
      <c r="D238" s="8">
        <v>94.6</v>
      </c>
      <c r="E238">
        <f t="shared" si="39"/>
        <v>106.55550632552603</v>
      </c>
      <c r="F238">
        <f t="shared" si="40"/>
        <v>124.83400776857755</v>
      </c>
      <c r="G238">
        <f t="shared" si="41"/>
        <v>-18.278501443051525</v>
      </c>
      <c r="H238">
        <f t="shared" si="42"/>
        <v>-20.182009342822919</v>
      </c>
      <c r="I238" t="b">
        <f t="shared" si="43"/>
        <v>1</v>
      </c>
      <c r="J238" t="b">
        <f t="shared" si="44"/>
        <v>0</v>
      </c>
      <c r="K238" t="b">
        <f t="shared" si="45"/>
        <v>0</v>
      </c>
      <c r="M238" s="5">
        <f t="shared" si="36"/>
        <v>0</v>
      </c>
      <c r="N238">
        <f t="shared" si="37"/>
        <v>0.3400551986623494</v>
      </c>
      <c r="O238">
        <f t="shared" si="38"/>
        <v>32.169221793458249</v>
      </c>
    </row>
    <row r="239" spans="1:15" x14ac:dyDescent="0.15">
      <c r="A239">
        <v>1543881600</v>
      </c>
      <c r="B239" s="2">
        <v>43438</v>
      </c>
      <c r="C239" s="4">
        <v>237</v>
      </c>
      <c r="D239" s="8">
        <v>95.94</v>
      </c>
      <c r="E239">
        <f t="shared" si="39"/>
        <v>104.92235150621433</v>
      </c>
      <c r="F239">
        <f t="shared" si="40"/>
        <v>122.69371089683106</v>
      </c>
      <c r="G239">
        <f t="shared" si="41"/>
        <v>-17.771359390616738</v>
      </c>
      <c r="H239">
        <f t="shared" si="42"/>
        <v>-19.875132516787403</v>
      </c>
      <c r="I239" t="b">
        <f t="shared" si="43"/>
        <v>1</v>
      </c>
      <c r="J239" t="b">
        <f t="shared" si="44"/>
        <v>0</v>
      </c>
      <c r="K239" t="b">
        <f t="shared" si="45"/>
        <v>0</v>
      </c>
      <c r="M239" s="5">
        <f t="shared" si="36"/>
        <v>0</v>
      </c>
      <c r="N239">
        <f t="shared" si="37"/>
        <v>0.3400551986623494</v>
      </c>
      <c r="O239">
        <f t="shared" si="38"/>
        <v>32.624895759665797</v>
      </c>
    </row>
    <row r="240" spans="1:15" x14ac:dyDescent="0.15">
      <c r="A240">
        <v>1543968000</v>
      </c>
      <c r="B240" s="2">
        <v>43439</v>
      </c>
      <c r="C240" s="4">
        <v>238</v>
      </c>
      <c r="D240" s="8">
        <v>88.8</v>
      </c>
      <c r="E240">
        <f t="shared" si="39"/>
        <v>102.44198973602749</v>
      </c>
      <c r="F240">
        <f t="shared" si="40"/>
        <v>120.18306564521396</v>
      </c>
      <c r="G240">
        <f t="shared" si="41"/>
        <v>-17.741075909186463</v>
      </c>
      <c r="H240">
        <f t="shared" si="42"/>
        <v>-19.456688415792708</v>
      </c>
      <c r="I240" t="b">
        <f t="shared" si="43"/>
        <v>1</v>
      </c>
      <c r="J240" t="b">
        <f t="shared" si="44"/>
        <v>0</v>
      </c>
      <c r="K240" t="b">
        <f t="shared" si="45"/>
        <v>0</v>
      </c>
      <c r="M240" s="5">
        <f t="shared" si="36"/>
        <v>0</v>
      </c>
      <c r="N240">
        <f t="shared" si="37"/>
        <v>0.3400551986623494</v>
      </c>
      <c r="O240">
        <f t="shared" si="38"/>
        <v>30.196901641216627</v>
      </c>
    </row>
    <row r="241" spans="1:15" x14ac:dyDescent="0.15">
      <c r="A241">
        <v>1544054400</v>
      </c>
      <c r="B241" s="2">
        <v>43440</v>
      </c>
      <c r="C241" s="4">
        <v>239</v>
      </c>
      <c r="D241" s="8">
        <v>78.69</v>
      </c>
      <c r="E241">
        <f t="shared" si="39"/>
        <v>98.787837468946336</v>
      </c>
      <c r="F241">
        <f t="shared" si="40"/>
        <v>117.10950522704995</v>
      </c>
      <c r="G241">
        <f t="shared" si="41"/>
        <v>-18.321667758103615</v>
      </c>
      <c r="H241">
        <f t="shared" si="42"/>
        <v>-19.0627631442098</v>
      </c>
      <c r="I241" t="b">
        <f t="shared" si="43"/>
        <v>1</v>
      </c>
      <c r="J241" t="b">
        <f t="shared" si="44"/>
        <v>0</v>
      </c>
      <c r="K241" t="b">
        <f t="shared" si="45"/>
        <v>0</v>
      </c>
      <c r="M241" s="5">
        <f t="shared" si="36"/>
        <v>0</v>
      </c>
      <c r="N241">
        <f t="shared" si="37"/>
        <v>0.3400551986623494</v>
      </c>
      <c r="O241">
        <f t="shared" si="38"/>
        <v>26.758943582740272</v>
      </c>
    </row>
    <row r="242" spans="1:15" x14ac:dyDescent="0.15">
      <c r="A242">
        <v>1544140800</v>
      </c>
      <c r="B242" s="2">
        <v>43441</v>
      </c>
      <c r="C242" s="4">
        <v>240</v>
      </c>
      <c r="D242" s="8">
        <v>81.45</v>
      </c>
      <c r="E242">
        <f t="shared" si="39"/>
        <v>96.120477858339214</v>
      </c>
      <c r="F242">
        <f t="shared" si="40"/>
        <v>114.46806039541661</v>
      </c>
      <c r="G242">
        <f t="shared" si="41"/>
        <v>-18.3475825370774</v>
      </c>
      <c r="H242">
        <f t="shared" si="42"/>
        <v>-18.765395458119503</v>
      </c>
      <c r="I242" t="b">
        <f t="shared" si="43"/>
        <v>1</v>
      </c>
      <c r="J242" t="b">
        <f t="shared" si="44"/>
        <v>0</v>
      </c>
      <c r="K242" t="b">
        <f t="shared" si="45"/>
        <v>0</v>
      </c>
      <c r="M242" s="5">
        <f t="shared" si="36"/>
        <v>0</v>
      </c>
      <c r="N242">
        <f t="shared" si="37"/>
        <v>0.3400551986623494</v>
      </c>
      <c r="O242">
        <f t="shared" si="38"/>
        <v>27.697495931048358</v>
      </c>
    </row>
    <row r="243" spans="1:15" x14ac:dyDescent="0.15">
      <c r="A243">
        <v>1544227200</v>
      </c>
      <c r="B243" s="2">
        <v>43442</v>
      </c>
      <c r="C243" s="4">
        <v>241</v>
      </c>
      <c r="D243" s="8">
        <v>79.14</v>
      </c>
      <c r="E243">
        <f t="shared" si="39"/>
        <v>93.508096649363949</v>
      </c>
      <c r="F243">
        <f t="shared" si="40"/>
        <v>111.85116703279317</v>
      </c>
      <c r="G243">
        <f t="shared" si="41"/>
        <v>-18.343070383429222</v>
      </c>
      <c r="H243">
        <f t="shared" si="42"/>
        <v>-18.524465018244296</v>
      </c>
      <c r="I243" t="b">
        <f t="shared" si="43"/>
        <v>1</v>
      </c>
      <c r="J243" t="b">
        <f t="shared" si="44"/>
        <v>0</v>
      </c>
      <c r="K243" t="b">
        <f t="shared" si="45"/>
        <v>0</v>
      </c>
      <c r="M243" s="5">
        <f t="shared" si="36"/>
        <v>0</v>
      </c>
      <c r="N243">
        <f t="shared" si="37"/>
        <v>0.3400551986623494</v>
      </c>
      <c r="O243">
        <f t="shared" si="38"/>
        <v>26.911968422138333</v>
      </c>
    </row>
    <row r="244" spans="1:15" x14ac:dyDescent="0.15">
      <c r="A244">
        <v>1544313600</v>
      </c>
      <c r="B244" s="2">
        <v>43443</v>
      </c>
      <c r="C244" s="4">
        <v>242</v>
      </c>
      <c r="D244" s="8">
        <v>81.38</v>
      </c>
      <c r="E244">
        <f t="shared" si="39"/>
        <v>91.642235626384874</v>
      </c>
      <c r="F244">
        <f t="shared" si="40"/>
        <v>109.59404354888257</v>
      </c>
      <c r="G244">
        <f t="shared" si="41"/>
        <v>-17.951807922497693</v>
      </c>
      <c r="H244">
        <f t="shared" si="42"/>
        <v>-18.282191014018924</v>
      </c>
      <c r="I244" t="b">
        <f t="shared" si="43"/>
        <v>1</v>
      </c>
      <c r="J244" t="b">
        <f t="shared" si="44"/>
        <v>0</v>
      </c>
      <c r="K244" t="b">
        <f t="shared" si="45"/>
        <v>0</v>
      </c>
      <c r="M244" s="5">
        <f t="shared" si="36"/>
        <v>0</v>
      </c>
      <c r="N244">
        <f t="shared" si="37"/>
        <v>0.3400551986623494</v>
      </c>
      <c r="O244">
        <f t="shared" si="38"/>
        <v>27.673692067141992</v>
      </c>
    </row>
    <row r="245" spans="1:15" x14ac:dyDescent="0.15">
      <c r="A245">
        <v>1544400000</v>
      </c>
      <c r="B245" s="2">
        <v>43444</v>
      </c>
      <c r="C245" s="4">
        <v>243</v>
      </c>
      <c r="D245" s="8">
        <v>78.8</v>
      </c>
      <c r="E245">
        <f t="shared" si="39"/>
        <v>89.666507068479504</v>
      </c>
      <c r="F245">
        <f t="shared" si="40"/>
        <v>107.31300328600237</v>
      </c>
      <c r="G245">
        <f t="shared" si="41"/>
        <v>-17.646496217522866</v>
      </c>
      <c r="H245">
        <f t="shared" si="42"/>
        <v>-18.102783911466705</v>
      </c>
      <c r="I245" t="b">
        <f t="shared" si="43"/>
        <v>1</v>
      </c>
      <c r="J245" t="b">
        <f t="shared" si="44"/>
        <v>0</v>
      </c>
      <c r="K245" t="b">
        <f t="shared" si="45"/>
        <v>0</v>
      </c>
      <c r="M245" s="5">
        <f t="shared" si="36"/>
        <v>0</v>
      </c>
      <c r="N245">
        <f t="shared" si="37"/>
        <v>0.3400551986623494</v>
      </c>
      <c r="O245">
        <f t="shared" si="38"/>
        <v>26.796349654593133</v>
      </c>
    </row>
    <row r="246" spans="1:15" x14ac:dyDescent="0.15">
      <c r="A246">
        <v>1544486400</v>
      </c>
      <c r="B246" s="2">
        <v>43445</v>
      </c>
      <c r="C246" s="4">
        <v>244</v>
      </c>
      <c r="D246" s="8">
        <v>76.849999999999994</v>
      </c>
      <c r="E246">
        <f t="shared" si="39"/>
        <v>87.694736750251892</v>
      </c>
      <c r="F246">
        <f t="shared" si="40"/>
        <v>105.05648452407627</v>
      </c>
      <c r="G246">
        <f t="shared" si="41"/>
        <v>-17.361747773824376</v>
      </c>
      <c r="H246">
        <f t="shared" si="42"/>
        <v>-17.973701037256653</v>
      </c>
      <c r="I246" t="b">
        <f t="shared" si="43"/>
        <v>1</v>
      </c>
      <c r="J246" t="b">
        <f t="shared" si="44"/>
        <v>0</v>
      </c>
      <c r="K246" t="b">
        <f t="shared" si="45"/>
        <v>0</v>
      </c>
      <c r="M246" s="5">
        <f t="shared" si="36"/>
        <v>0</v>
      </c>
      <c r="N246">
        <f t="shared" si="37"/>
        <v>0.3400551986623494</v>
      </c>
      <c r="O246">
        <f t="shared" si="38"/>
        <v>26.13324201720155</v>
      </c>
    </row>
    <row r="247" spans="1:15" x14ac:dyDescent="0.15">
      <c r="A247">
        <v>1544572800</v>
      </c>
      <c r="B247" s="2">
        <v>43446</v>
      </c>
      <c r="C247" s="4">
        <v>245</v>
      </c>
      <c r="D247" s="8">
        <v>78.569999999999993</v>
      </c>
      <c r="E247">
        <f t="shared" si="39"/>
        <v>86.29093109636699</v>
      </c>
      <c r="F247">
        <f t="shared" si="40"/>
        <v>103.09452270747802</v>
      </c>
      <c r="G247">
        <f t="shared" si="41"/>
        <v>-16.803591611111031</v>
      </c>
      <c r="H247">
        <f t="shared" si="42"/>
        <v>-17.809822167041048</v>
      </c>
      <c r="I247" t="b">
        <f t="shared" si="43"/>
        <v>1</v>
      </c>
      <c r="J247" t="b">
        <f t="shared" si="44"/>
        <v>0</v>
      </c>
      <c r="K247" t="b">
        <f t="shared" si="45"/>
        <v>0</v>
      </c>
      <c r="M247" s="5">
        <f t="shared" si="36"/>
        <v>0</v>
      </c>
      <c r="N247">
        <f t="shared" si="37"/>
        <v>0.3400551986623494</v>
      </c>
      <c r="O247">
        <f t="shared" si="38"/>
        <v>26.718136958900789</v>
      </c>
    </row>
    <row r="248" spans="1:15" x14ac:dyDescent="0.15">
      <c r="A248">
        <v>1544659200</v>
      </c>
      <c r="B248" s="2">
        <v>43447</v>
      </c>
      <c r="C248" s="4">
        <v>246</v>
      </c>
      <c r="D248" s="8">
        <v>75.17</v>
      </c>
      <c r="E248">
        <f t="shared" si="39"/>
        <v>84.580018620002832</v>
      </c>
      <c r="F248">
        <f t="shared" si="40"/>
        <v>101.02603954396113</v>
      </c>
      <c r="G248">
        <f t="shared" si="41"/>
        <v>-16.446020923958301</v>
      </c>
      <c r="H248">
        <f t="shared" si="42"/>
        <v>-17.662562337412332</v>
      </c>
      <c r="I248" t="b">
        <f t="shared" si="43"/>
        <v>1</v>
      </c>
      <c r="J248" t="b">
        <f t="shared" si="44"/>
        <v>0</v>
      </c>
      <c r="K248" t="b">
        <f t="shared" si="45"/>
        <v>0</v>
      </c>
      <c r="M248" s="5">
        <f t="shared" si="36"/>
        <v>0</v>
      </c>
      <c r="N248">
        <f t="shared" si="37"/>
        <v>0.3400551986623494</v>
      </c>
      <c r="O248">
        <f t="shared" si="38"/>
        <v>25.561949283448804</v>
      </c>
    </row>
    <row r="249" spans="1:15" x14ac:dyDescent="0.15">
      <c r="A249">
        <v>1544745600</v>
      </c>
      <c r="B249" s="2">
        <v>43448</v>
      </c>
      <c r="C249" s="4">
        <v>247</v>
      </c>
      <c r="D249" s="8">
        <v>73.36</v>
      </c>
      <c r="E249">
        <f t="shared" si="39"/>
        <v>82.853861909233174</v>
      </c>
      <c r="F249">
        <f t="shared" si="40"/>
        <v>98.976703281445495</v>
      </c>
      <c r="G249">
        <f t="shared" si="41"/>
        <v>-16.122841372212321</v>
      </c>
      <c r="H249">
        <f t="shared" si="42"/>
        <v>-17.482758499970757</v>
      </c>
      <c r="I249" t="b">
        <f t="shared" si="43"/>
        <v>1</v>
      </c>
      <c r="J249" t="b">
        <f t="shared" si="44"/>
        <v>0</v>
      </c>
      <c r="K249" t="b">
        <f t="shared" si="45"/>
        <v>0</v>
      </c>
      <c r="M249" s="5">
        <f t="shared" si="36"/>
        <v>0</v>
      </c>
      <c r="N249">
        <f t="shared" si="37"/>
        <v>0.3400551986623494</v>
      </c>
      <c r="O249">
        <f t="shared" si="38"/>
        <v>24.946449373869953</v>
      </c>
    </row>
    <row r="250" spans="1:15" x14ac:dyDescent="0.15">
      <c r="A250">
        <v>1544832000</v>
      </c>
      <c r="B250" s="2">
        <v>43449</v>
      </c>
      <c r="C250" s="4">
        <v>248</v>
      </c>
      <c r="D250" s="8">
        <v>73.52</v>
      </c>
      <c r="E250">
        <f t="shared" si="39"/>
        <v>81.417883153966528</v>
      </c>
      <c r="F250">
        <f t="shared" si="40"/>
        <v>97.091021556893978</v>
      </c>
      <c r="G250">
        <f t="shared" si="41"/>
        <v>-15.673138402927449</v>
      </c>
      <c r="H250">
        <f t="shared" si="42"/>
        <v>-17.188477460506743</v>
      </c>
      <c r="I250" t="b">
        <f t="shared" si="43"/>
        <v>1</v>
      </c>
      <c r="J250" t="b">
        <f t="shared" si="44"/>
        <v>0</v>
      </c>
      <c r="K250" t="b">
        <f t="shared" si="45"/>
        <v>0</v>
      </c>
      <c r="M250" s="5">
        <f t="shared" si="36"/>
        <v>0</v>
      </c>
      <c r="N250">
        <f t="shared" si="37"/>
        <v>0.3400551986623494</v>
      </c>
      <c r="O250">
        <f t="shared" si="38"/>
        <v>25.000858205655927</v>
      </c>
    </row>
    <row r="251" spans="1:15" x14ac:dyDescent="0.15">
      <c r="A251">
        <v>1544918400</v>
      </c>
      <c r="B251" s="2">
        <v>43450</v>
      </c>
      <c r="C251" s="4">
        <v>249</v>
      </c>
      <c r="D251" s="8">
        <v>74.22</v>
      </c>
      <c r="E251">
        <f t="shared" si="39"/>
        <v>80.310516514894758</v>
      </c>
      <c r="F251">
        <f t="shared" si="40"/>
        <v>95.396871811938865</v>
      </c>
      <c r="G251">
        <f t="shared" si="41"/>
        <v>-15.086355297044108</v>
      </c>
      <c r="H251">
        <f t="shared" si="42"/>
        <v>-16.82611887828082</v>
      </c>
      <c r="I251" t="b">
        <f t="shared" si="43"/>
        <v>1</v>
      </c>
      <c r="J251" t="b">
        <f t="shared" si="44"/>
        <v>0</v>
      </c>
      <c r="K251" t="b">
        <f t="shared" si="45"/>
        <v>0</v>
      </c>
      <c r="M251" s="5">
        <f t="shared" si="36"/>
        <v>0</v>
      </c>
      <c r="N251">
        <f t="shared" si="37"/>
        <v>0.3400551986623494</v>
      </c>
      <c r="O251">
        <f t="shared" si="38"/>
        <v>25.238896844719573</v>
      </c>
    </row>
    <row r="252" spans="1:15" x14ac:dyDescent="0.15">
      <c r="A252">
        <v>1545004800</v>
      </c>
      <c r="B252" s="2">
        <v>43451</v>
      </c>
      <c r="C252" s="4">
        <v>250</v>
      </c>
      <c r="D252" s="8">
        <v>83.04</v>
      </c>
      <c r="E252">
        <f t="shared" si="39"/>
        <v>80.730437051064797</v>
      </c>
      <c r="F252">
        <f t="shared" si="40"/>
        <v>94.48154797401746</v>
      </c>
      <c r="G252">
        <f t="shared" si="41"/>
        <v>-13.751110922952662</v>
      </c>
      <c r="H252">
        <f t="shared" si="42"/>
        <v>-16.315901160450089</v>
      </c>
      <c r="I252" t="b">
        <f t="shared" si="43"/>
        <v>1</v>
      </c>
      <c r="J252" t="b">
        <f t="shared" si="44"/>
        <v>0</v>
      </c>
      <c r="K252" t="b">
        <f t="shared" si="45"/>
        <v>0</v>
      </c>
      <c r="M252" s="5">
        <f t="shared" si="36"/>
        <v>0</v>
      </c>
      <c r="N252">
        <f t="shared" si="37"/>
        <v>0.3400551986623494</v>
      </c>
      <c r="O252">
        <f t="shared" si="38"/>
        <v>28.238183696921496</v>
      </c>
    </row>
    <row r="253" spans="1:15" x14ac:dyDescent="0.15">
      <c r="A253">
        <v>1545091200</v>
      </c>
      <c r="B253" s="2">
        <v>43452</v>
      </c>
      <c r="C253" s="4">
        <v>251</v>
      </c>
      <c r="D253" s="8">
        <v>88.75</v>
      </c>
      <c r="E253">
        <f t="shared" si="39"/>
        <v>81.964215966285607</v>
      </c>
      <c r="F253">
        <f t="shared" si="40"/>
        <v>94.056988864830984</v>
      </c>
      <c r="G253">
        <f t="shared" si="41"/>
        <v>-12.092772898545377</v>
      </c>
      <c r="H253">
        <f t="shared" si="42"/>
        <v>-15.664897268899832</v>
      </c>
      <c r="I253" t="b">
        <f t="shared" si="43"/>
        <v>1</v>
      </c>
      <c r="J253" t="b">
        <f t="shared" si="44"/>
        <v>0</v>
      </c>
      <c r="K253" t="b">
        <f t="shared" si="45"/>
        <v>0</v>
      </c>
      <c r="M253" s="5">
        <f t="shared" si="36"/>
        <v>0</v>
      </c>
      <c r="N253">
        <f t="shared" si="37"/>
        <v>0.3400551986623494</v>
      </c>
      <c r="O253">
        <f t="shared" si="38"/>
        <v>30.17989888128351</v>
      </c>
    </row>
    <row r="254" spans="1:15" x14ac:dyDescent="0.15">
      <c r="A254">
        <v>1545177600</v>
      </c>
      <c r="B254" s="2">
        <v>43453</v>
      </c>
      <c r="C254" s="4">
        <v>252</v>
      </c>
      <c r="D254" s="8">
        <v>87.33</v>
      </c>
      <c r="E254">
        <f t="shared" si="39"/>
        <v>82.789721202241665</v>
      </c>
      <c r="F254">
        <f t="shared" si="40"/>
        <v>93.55869339336202</v>
      </c>
      <c r="G254">
        <f t="shared" si="41"/>
        <v>-10.768972191120355</v>
      </c>
      <c r="H254">
        <f t="shared" si="42"/>
        <v>-14.900727932632886</v>
      </c>
      <c r="I254" t="b">
        <f t="shared" si="43"/>
        <v>1</v>
      </c>
      <c r="J254" t="b">
        <f t="shared" si="44"/>
        <v>0</v>
      </c>
      <c r="K254" t="b">
        <f t="shared" si="45"/>
        <v>0</v>
      </c>
      <c r="M254" s="5">
        <f t="shared" si="36"/>
        <v>0</v>
      </c>
      <c r="N254">
        <f t="shared" si="37"/>
        <v>0.3400551986623494</v>
      </c>
      <c r="O254">
        <f t="shared" si="38"/>
        <v>29.697020499182972</v>
      </c>
    </row>
    <row r="255" spans="1:15" x14ac:dyDescent="0.15">
      <c r="A255">
        <v>1545264000</v>
      </c>
      <c r="B255" s="2">
        <v>43454</v>
      </c>
      <c r="C255" s="4">
        <v>253</v>
      </c>
      <c r="D255" s="8">
        <v>99.99</v>
      </c>
      <c r="E255">
        <f t="shared" si="39"/>
        <v>85.435917940358337</v>
      </c>
      <c r="F255">
        <f t="shared" si="40"/>
        <v>94.035086475335206</v>
      </c>
      <c r="G255">
        <f t="shared" si="41"/>
        <v>-8.5991685349768687</v>
      </c>
      <c r="H255">
        <f t="shared" si="42"/>
        <v>-13.927108017205386</v>
      </c>
      <c r="I255" t="b">
        <f t="shared" si="43"/>
        <v>1</v>
      </c>
      <c r="J255" t="b">
        <f t="shared" si="44"/>
        <v>0</v>
      </c>
      <c r="K255" t="b">
        <f t="shared" si="45"/>
        <v>0</v>
      </c>
      <c r="M255" s="5">
        <f t="shared" ref="M255:M318" si="46">IF(J255,0,IF(K255,N254*D255*(1-$L$1),M254))</f>
        <v>0</v>
      </c>
      <c r="N255">
        <f t="shared" ref="N255:N318" si="47">IF(J255,M254*(1-$L$1)/D255,IF(K255,0,N254))</f>
        <v>0.3400551986623494</v>
      </c>
      <c r="O255">
        <f t="shared" ref="O255:O318" si="48">M255+N255*D255</f>
        <v>34.002119314248311</v>
      </c>
    </row>
    <row r="256" spans="1:15" x14ac:dyDescent="0.15">
      <c r="A256">
        <v>1545350400</v>
      </c>
      <c r="B256" s="2">
        <v>43455</v>
      </c>
      <c r="C256" s="4">
        <v>254</v>
      </c>
      <c r="D256" s="8">
        <v>94.75</v>
      </c>
      <c r="E256">
        <f t="shared" si="39"/>
        <v>86.868853641841667</v>
      </c>
      <c r="F256">
        <f t="shared" si="40"/>
        <v>94.088043032717778</v>
      </c>
      <c r="G256">
        <f t="shared" si="41"/>
        <v>-7.2191893908761102</v>
      </c>
      <c r="H256">
        <f t="shared" si="42"/>
        <v>-12.862174437179284</v>
      </c>
      <c r="I256" t="b">
        <f t="shared" si="43"/>
        <v>1</v>
      </c>
      <c r="J256" t="b">
        <f t="shared" si="44"/>
        <v>0</v>
      </c>
      <c r="K256" t="b">
        <f t="shared" si="45"/>
        <v>0</v>
      </c>
      <c r="M256" s="5">
        <f t="shared" si="46"/>
        <v>0</v>
      </c>
      <c r="N256">
        <f t="shared" si="47"/>
        <v>0.3400551986623494</v>
      </c>
      <c r="O256">
        <f t="shared" si="48"/>
        <v>32.220230073257603</v>
      </c>
    </row>
    <row r="257" spans="1:15" x14ac:dyDescent="0.15">
      <c r="A257">
        <v>1545436800</v>
      </c>
      <c r="B257" s="2">
        <v>43456</v>
      </c>
      <c r="C257" s="4">
        <v>255</v>
      </c>
      <c r="D257" s="8">
        <v>102.3</v>
      </c>
      <c r="E257">
        <f t="shared" si="39"/>
        <v>89.242876158481408</v>
      </c>
      <c r="F257">
        <f t="shared" si="40"/>
        <v>94.696336141405354</v>
      </c>
      <c r="G257">
        <f t="shared" si="41"/>
        <v>-5.4534599829239454</v>
      </c>
      <c r="H257">
        <f t="shared" si="42"/>
        <v>-11.640778777064355</v>
      </c>
      <c r="I257" t="b">
        <f t="shared" si="43"/>
        <v>1</v>
      </c>
      <c r="J257" t="b">
        <f t="shared" si="44"/>
        <v>0</v>
      </c>
      <c r="K257" t="b">
        <f t="shared" si="45"/>
        <v>0</v>
      </c>
      <c r="M257" s="5">
        <f t="shared" si="46"/>
        <v>0</v>
      </c>
      <c r="N257">
        <f t="shared" si="47"/>
        <v>0.3400551986623494</v>
      </c>
      <c r="O257">
        <f t="shared" si="48"/>
        <v>34.78764682315834</v>
      </c>
    </row>
    <row r="258" spans="1:15" x14ac:dyDescent="0.15">
      <c r="A258">
        <v>1545523200</v>
      </c>
      <c r="B258" s="2">
        <v>43457</v>
      </c>
      <c r="C258" s="4">
        <v>256</v>
      </c>
      <c r="D258" s="8">
        <v>114.19</v>
      </c>
      <c r="E258">
        <f t="shared" si="39"/>
        <v>93.080895211022735</v>
      </c>
      <c r="F258">
        <f t="shared" si="40"/>
        <v>96.140311242041989</v>
      </c>
      <c r="G258">
        <f t="shared" si="41"/>
        <v>-3.0594160310192535</v>
      </c>
      <c r="H258">
        <f t="shared" si="42"/>
        <v>-10.189287072487348</v>
      </c>
      <c r="I258" t="b">
        <f t="shared" si="43"/>
        <v>1</v>
      </c>
      <c r="J258" t="b">
        <f t="shared" si="44"/>
        <v>0</v>
      </c>
      <c r="K258" t="b">
        <f t="shared" si="45"/>
        <v>0</v>
      </c>
      <c r="M258" s="5">
        <f t="shared" si="46"/>
        <v>0</v>
      </c>
      <c r="N258">
        <f t="shared" si="47"/>
        <v>0.3400551986623494</v>
      </c>
      <c r="O258">
        <f t="shared" si="48"/>
        <v>38.830903135253678</v>
      </c>
    </row>
    <row r="259" spans="1:15" x14ac:dyDescent="0.15">
      <c r="A259">
        <v>1545609600</v>
      </c>
      <c r="B259" s="2">
        <v>43458</v>
      </c>
      <c r="C259" s="4">
        <v>257</v>
      </c>
      <c r="D259" s="8">
        <v>122.24</v>
      </c>
      <c r="E259">
        <f t="shared" si="39"/>
        <v>97.566911332403848</v>
      </c>
      <c r="F259">
        <f t="shared" si="40"/>
        <v>98.073621520409247</v>
      </c>
      <c r="G259">
        <f t="shared" si="41"/>
        <v>-0.50671018800539969</v>
      </c>
      <c r="H259">
        <f t="shared" si="42"/>
        <v>-8.5041283819404541</v>
      </c>
      <c r="I259" t="b">
        <f t="shared" si="43"/>
        <v>1</v>
      </c>
      <c r="J259" t="b">
        <f t="shared" si="44"/>
        <v>0</v>
      </c>
      <c r="K259" t="b">
        <f t="shared" si="45"/>
        <v>0</v>
      </c>
      <c r="M259" s="5">
        <f t="shared" si="46"/>
        <v>0</v>
      </c>
      <c r="N259">
        <f t="shared" si="47"/>
        <v>0.3400551986623494</v>
      </c>
      <c r="O259">
        <f t="shared" si="48"/>
        <v>41.568347484485592</v>
      </c>
    </row>
    <row r="260" spans="1:15" x14ac:dyDescent="0.15">
      <c r="A260">
        <v>1545696000</v>
      </c>
      <c r="B260" s="2">
        <v>43459</v>
      </c>
      <c r="C260" s="4">
        <v>258</v>
      </c>
      <c r="D260" s="8">
        <v>113.13</v>
      </c>
      <c r="E260">
        <f t="shared" si="39"/>
        <v>99.961232665880175</v>
      </c>
      <c r="F260">
        <f t="shared" si="40"/>
        <v>99.188908815193741</v>
      </c>
      <c r="G260">
        <f t="shared" si="41"/>
        <v>0.77232385068643339</v>
      </c>
      <c r="H260">
        <f t="shared" si="42"/>
        <v>-6.7420529210815046</v>
      </c>
      <c r="I260" t="b">
        <f t="shared" si="43"/>
        <v>1</v>
      </c>
      <c r="J260" t="b">
        <f t="shared" si="44"/>
        <v>0</v>
      </c>
      <c r="K260" t="b">
        <f t="shared" si="45"/>
        <v>0</v>
      </c>
      <c r="M260" s="5">
        <f t="shared" si="46"/>
        <v>0</v>
      </c>
      <c r="N260">
        <f t="shared" si="47"/>
        <v>0.3400551986623494</v>
      </c>
      <c r="O260">
        <f t="shared" si="48"/>
        <v>38.470444624671586</v>
      </c>
    </row>
    <row r="261" spans="1:15" x14ac:dyDescent="0.15">
      <c r="A261">
        <v>1545782400</v>
      </c>
      <c r="B261" s="2">
        <v>43460</v>
      </c>
      <c r="C261" s="4">
        <v>259</v>
      </c>
      <c r="D261" s="8">
        <v>114.81</v>
      </c>
      <c r="E261">
        <f t="shared" si="39"/>
        <v>102.24565840959092</v>
      </c>
      <c r="F261">
        <f t="shared" si="40"/>
        <v>100.34602668073495</v>
      </c>
      <c r="G261">
        <f t="shared" si="41"/>
        <v>1.8996317288559652</v>
      </c>
      <c r="H261">
        <f t="shared" si="42"/>
        <v>-5.0030815153249897</v>
      </c>
      <c r="I261" t="b">
        <f t="shared" si="43"/>
        <v>1</v>
      </c>
      <c r="J261" t="b">
        <f t="shared" si="44"/>
        <v>0</v>
      </c>
      <c r="K261" t="b">
        <f t="shared" si="45"/>
        <v>0</v>
      </c>
      <c r="M261" s="5">
        <f t="shared" si="46"/>
        <v>0</v>
      </c>
      <c r="N261">
        <f t="shared" si="47"/>
        <v>0.3400551986623494</v>
      </c>
      <c r="O261">
        <f t="shared" si="48"/>
        <v>39.041737358424335</v>
      </c>
    </row>
    <row r="262" spans="1:15" x14ac:dyDescent="0.15">
      <c r="A262">
        <v>1545868800</v>
      </c>
      <c r="B262" s="2">
        <v>43461</v>
      </c>
      <c r="C262" s="4">
        <v>260</v>
      </c>
      <c r="D262" s="8">
        <v>100.76</v>
      </c>
      <c r="E262">
        <f t="shared" si="39"/>
        <v>102.01709557734615</v>
      </c>
      <c r="F262">
        <f t="shared" si="40"/>
        <v>100.37669137105088</v>
      </c>
      <c r="G262">
        <f t="shared" si="41"/>
        <v>1.6404042062952726</v>
      </c>
      <c r="H262">
        <f t="shared" si="42"/>
        <v>-3.4771729481204736</v>
      </c>
      <c r="I262" t="b">
        <f t="shared" si="43"/>
        <v>1</v>
      </c>
      <c r="J262" t="b">
        <f t="shared" si="44"/>
        <v>0</v>
      </c>
      <c r="K262" t="b">
        <f t="shared" si="45"/>
        <v>0</v>
      </c>
      <c r="M262" s="5">
        <f t="shared" si="46"/>
        <v>0</v>
      </c>
      <c r="N262">
        <f t="shared" si="47"/>
        <v>0.3400551986623494</v>
      </c>
      <c r="O262">
        <f t="shared" si="48"/>
        <v>34.26396181721833</v>
      </c>
    </row>
    <row r="263" spans="1:15" x14ac:dyDescent="0.15">
      <c r="A263">
        <v>1545955200</v>
      </c>
      <c r="B263" s="2">
        <v>43462</v>
      </c>
      <c r="C263" s="4">
        <v>261</v>
      </c>
      <c r="D263" s="8">
        <v>120.16</v>
      </c>
      <c r="E263">
        <f t="shared" si="39"/>
        <v>104.80831164236983</v>
      </c>
      <c r="F263">
        <f t="shared" si="40"/>
        <v>101.84212163986193</v>
      </c>
      <c r="G263">
        <f t="shared" si="41"/>
        <v>2.9661900025079007</v>
      </c>
      <c r="H263">
        <f t="shared" si="42"/>
        <v>-1.9510438154951117</v>
      </c>
      <c r="I263" t="b">
        <f t="shared" si="43"/>
        <v>1</v>
      </c>
      <c r="J263" t="b">
        <f t="shared" si="44"/>
        <v>0</v>
      </c>
      <c r="K263" t="b">
        <f t="shared" si="45"/>
        <v>0</v>
      </c>
      <c r="M263" s="5">
        <f t="shared" si="46"/>
        <v>0</v>
      </c>
      <c r="N263">
        <f t="shared" si="47"/>
        <v>0.3400551986623494</v>
      </c>
      <c r="O263">
        <f t="shared" si="48"/>
        <v>40.8610326712679</v>
      </c>
    </row>
    <row r="264" spans="1:15" x14ac:dyDescent="0.15">
      <c r="A264">
        <v>1546041600</v>
      </c>
      <c r="B264" s="2">
        <v>43463</v>
      </c>
      <c r="C264" s="4">
        <v>262</v>
      </c>
      <c r="D264" s="8">
        <v>117.89</v>
      </c>
      <c r="E264">
        <f t="shared" si="39"/>
        <v>106.82087908200525</v>
      </c>
      <c r="F264">
        <f t="shared" si="40"/>
        <v>103.03085337024253</v>
      </c>
      <c r="G264">
        <f t="shared" si="41"/>
        <v>3.7900257117627234</v>
      </c>
      <c r="H264">
        <f t="shared" si="42"/>
        <v>-0.57446667696849041</v>
      </c>
      <c r="I264" t="b">
        <f t="shared" si="43"/>
        <v>1</v>
      </c>
      <c r="J264" t="b">
        <f t="shared" si="44"/>
        <v>0</v>
      </c>
      <c r="K264" t="b">
        <f t="shared" si="45"/>
        <v>0</v>
      </c>
      <c r="M264" s="5">
        <f t="shared" si="46"/>
        <v>0</v>
      </c>
      <c r="N264">
        <f t="shared" si="47"/>
        <v>0.3400551986623494</v>
      </c>
      <c r="O264">
        <f t="shared" si="48"/>
        <v>40.089107370304369</v>
      </c>
    </row>
    <row r="265" spans="1:15" x14ac:dyDescent="0.15">
      <c r="A265">
        <v>1546128000</v>
      </c>
      <c r="B265" s="2">
        <v>43464</v>
      </c>
      <c r="C265" s="4">
        <v>263</v>
      </c>
      <c r="D265" s="8">
        <v>121.99</v>
      </c>
      <c r="E265">
        <f t="shared" si="39"/>
        <v>109.15458999246599</v>
      </c>
      <c r="F265">
        <f t="shared" si="40"/>
        <v>104.43523460207642</v>
      </c>
      <c r="G265">
        <f t="shared" si="41"/>
        <v>4.7193553903895662</v>
      </c>
      <c r="H265">
        <f t="shared" si="42"/>
        <v>0.7520382987276959</v>
      </c>
      <c r="I265" t="b">
        <f t="shared" si="43"/>
        <v>1</v>
      </c>
      <c r="J265" t="b">
        <f t="shared" si="44"/>
        <v>0</v>
      </c>
      <c r="K265" t="b">
        <f t="shared" si="45"/>
        <v>0</v>
      </c>
      <c r="M265" s="5">
        <f t="shared" si="46"/>
        <v>0</v>
      </c>
      <c r="N265">
        <f t="shared" si="47"/>
        <v>0.3400551986623494</v>
      </c>
      <c r="O265">
        <f t="shared" si="48"/>
        <v>41.483333684820003</v>
      </c>
    </row>
    <row r="266" spans="1:15" x14ac:dyDescent="0.15">
      <c r="A266">
        <v>1546214400</v>
      </c>
      <c r="B266" s="2">
        <v>43465</v>
      </c>
      <c r="C266" s="4">
        <v>264</v>
      </c>
      <c r="D266" s="8">
        <v>114.96</v>
      </c>
      <c r="E266">
        <f t="shared" si="39"/>
        <v>110.04772999362505</v>
      </c>
      <c r="F266">
        <f t="shared" si="40"/>
        <v>105.21484685377446</v>
      </c>
      <c r="G266">
        <f t="shared" si="41"/>
        <v>4.832883139850594</v>
      </c>
      <c r="H266">
        <f t="shared" si="42"/>
        <v>1.8949653123693113</v>
      </c>
      <c r="I266" t="b">
        <f t="shared" si="43"/>
        <v>1</v>
      </c>
      <c r="J266" t="b">
        <f t="shared" si="44"/>
        <v>0</v>
      </c>
      <c r="K266" t="b">
        <f t="shared" si="45"/>
        <v>0</v>
      </c>
      <c r="M266" s="5">
        <f t="shared" si="46"/>
        <v>0</v>
      </c>
      <c r="N266">
        <f t="shared" si="47"/>
        <v>0.3400551986623494</v>
      </c>
      <c r="O266">
        <f t="shared" si="48"/>
        <v>39.092745638223683</v>
      </c>
    </row>
    <row r="267" spans="1:15" x14ac:dyDescent="0.15">
      <c r="A267">
        <v>1546300800</v>
      </c>
      <c r="B267" s="2">
        <v>43466</v>
      </c>
      <c r="C267" s="4">
        <v>265</v>
      </c>
      <c r="D267" s="8">
        <v>122.46</v>
      </c>
      <c r="E267">
        <f t="shared" si="39"/>
        <v>111.95730999460582</v>
      </c>
      <c r="F267">
        <f t="shared" si="40"/>
        <v>106.49226560534672</v>
      </c>
      <c r="G267">
        <f t="shared" si="41"/>
        <v>5.4650443892591056</v>
      </c>
      <c r="H267">
        <f t="shared" si="42"/>
        <v>2.8421275812891289</v>
      </c>
      <c r="I267" t="b">
        <f t="shared" si="43"/>
        <v>1</v>
      </c>
      <c r="J267" t="b">
        <f t="shared" si="44"/>
        <v>0</v>
      </c>
      <c r="K267" t="b">
        <f t="shared" si="45"/>
        <v>0</v>
      </c>
      <c r="M267" s="5">
        <f t="shared" si="46"/>
        <v>0</v>
      </c>
      <c r="N267">
        <f t="shared" si="47"/>
        <v>0.3400551986623494</v>
      </c>
      <c r="O267">
        <f t="shared" si="48"/>
        <v>41.643159628191306</v>
      </c>
    </row>
    <row r="268" spans="1:15" x14ac:dyDescent="0.15">
      <c r="A268">
        <v>1546387200</v>
      </c>
      <c r="B268" s="2">
        <v>43467</v>
      </c>
      <c r="C268" s="4">
        <v>266</v>
      </c>
      <c r="D268" s="8">
        <v>135.57</v>
      </c>
      <c r="E268">
        <f t="shared" si="39"/>
        <v>115.59003153389723</v>
      </c>
      <c r="F268">
        <f t="shared" si="40"/>
        <v>108.64617185680251</v>
      </c>
      <c r="G268">
        <f t="shared" si="41"/>
        <v>6.9438596770947214</v>
      </c>
      <c r="H268">
        <f t="shared" si="42"/>
        <v>3.6699686774113647</v>
      </c>
      <c r="I268" t="b">
        <f t="shared" si="43"/>
        <v>1</v>
      </c>
      <c r="J268" t="b">
        <f t="shared" si="44"/>
        <v>0</v>
      </c>
      <c r="K268" t="b">
        <f t="shared" si="45"/>
        <v>0</v>
      </c>
      <c r="M268" s="5">
        <f t="shared" si="46"/>
        <v>0</v>
      </c>
      <c r="N268">
        <f t="shared" si="47"/>
        <v>0.3400551986623494</v>
      </c>
      <c r="O268">
        <f t="shared" si="48"/>
        <v>46.101283282654705</v>
      </c>
    </row>
    <row r="269" spans="1:15" x14ac:dyDescent="0.15">
      <c r="A269">
        <v>1546473600</v>
      </c>
      <c r="B269" s="2">
        <v>43468</v>
      </c>
      <c r="C269" s="4">
        <v>267</v>
      </c>
      <c r="D269" s="8">
        <v>129.54</v>
      </c>
      <c r="E269">
        <f t="shared" si="39"/>
        <v>117.73618052868227</v>
      </c>
      <c r="F269">
        <f t="shared" si="40"/>
        <v>110.19386283037269</v>
      </c>
      <c r="G269">
        <f t="shared" si="41"/>
        <v>7.5423176983095743</v>
      </c>
      <c r="H269">
        <f t="shared" si="42"/>
        <v>4.4221902160361584</v>
      </c>
      <c r="I269" t="b">
        <f t="shared" si="43"/>
        <v>1</v>
      </c>
      <c r="J269" t="b">
        <f t="shared" si="44"/>
        <v>0</v>
      </c>
      <c r="K269" t="b">
        <f t="shared" si="45"/>
        <v>0</v>
      </c>
      <c r="M269" s="5">
        <f t="shared" si="46"/>
        <v>0</v>
      </c>
      <c r="N269">
        <f t="shared" si="47"/>
        <v>0.3400551986623494</v>
      </c>
      <c r="O269">
        <f t="shared" si="48"/>
        <v>44.05075043472074</v>
      </c>
    </row>
    <row r="270" spans="1:15" x14ac:dyDescent="0.15">
      <c r="A270">
        <v>1546560000</v>
      </c>
      <c r="B270" s="2">
        <v>43469</v>
      </c>
      <c r="C270" s="4">
        <v>268</v>
      </c>
      <c r="D270" s="8">
        <v>135.13</v>
      </c>
      <c r="E270">
        <f t="shared" si="39"/>
        <v>120.41215275503885</v>
      </c>
      <c r="F270">
        <f t="shared" si="40"/>
        <v>112.04098410219694</v>
      </c>
      <c r="G270">
        <f t="shared" si="41"/>
        <v>8.3711686528419023</v>
      </c>
      <c r="H270">
        <f t="shared" si="42"/>
        <v>5.1412498742568182</v>
      </c>
      <c r="I270" t="b">
        <f t="shared" si="43"/>
        <v>1</v>
      </c>
      <c r="J270" t="b">
        <f t="shared" si="44"/>
        <v>0</v>
      </c>
      <c r="K270" t="b">
        <f t="shared" si="45"/>
        <v>0</v>
      </c>
      <c r="M270" s="5">
        <f t="shared" si="46"/>
        <v>0</v>
      </c>
      <c r="N270">
        <f t="shared" si="47"/>
        <v>0.3400551986623494</v>
      </c>
      <c r="O270">
        <f t="shared" si="48"/>
        <v>45.951658995243271</v>
      </c>
    </row>
    <row r="271" spans="1:15" x14ac:dyDescent="0.15">
      <c r="A271">
        <v>1546646400</v>
      </c>
      <c r="B271" s="2">
        <v>43470</v>
      </c>
      <c r="C271" s="4">
        <v>269</v>
      </c>
      <c r="D271" s="8">
        <v>135.65</v>
      </c>
      <c r="E271">
        <f t="shared" si="39"/>
        <v>122.75643694657133</v>
      </c>
      <c r="F271">
        <f t="shared" si="40"/>
        <v>113.7898000946268</v>
      </c>
      <c r="G271">
        <f t="shared" si="41"/>
        <v>8.9666368519445285</v>
      </c>
      <c r="H271">
        <f t="shared" si="42"/>
        <v>5.9552757237734015</v>
      </c>
      <c r="I271" t="b">
        <f t="shared" si="43"/>
        <v>1</v>
      </c>
      <c r="J271" t="b">
        <f t="shared" si="44"/>
        <v>0</v>
      </c>
      <c r="K271" t="b">
        <f t="shared" si="45"/>
        <v>0</v>
      </c>
      <c r="M271" s="5">
        <f t="shared" si="46"/>
        <v>0</v>
      </c>
      <c r="N271">
        <f t="shared" si="47"/>
        <v>0.3400551986623494</v>
      </c>
      <c r="O271">
        <f t="shared" si="48"/>
        <v>46.128487698547701</v>
      </c>
    </row>
    <row r="272" spans="1:15" x14ac:dyDescent="0.15">
      <c r="A272">
        <v>1546732800</v>
      </c>
      <c r="B272" s="2">
        <v>43471</v>
      </c>
      <c r="C272" s="4">
        <v>270</v>
      </c>
      <c r="D272" s="8">
        <v>136.87</v>
      </c>
      <c r="E272">
        <f t="shared" si="39"/>
        <v>124.9277543394065</v>
      </c>
      <c r="F272">
        <f t="shared" si="40"/>
        <v>115.49944453206186</v>
      </c>
      <c r="G272">
        <f t="shared" si="41"/>
        <v>9.4283098073446467</v>
      </c>
      <c r="H272">
        <f t="shared" si="42"/>
        <v>6.673289035421929</v>
      </c>
      <c r="I272" t="b">
        <f t="shared" si="43"/>
        <v>1</v>
      </c>
      <c r="J272" t="b">
        <f t="shared" si="44"/>
        <v>0</v>
      </c>
      <c r="K272" t="b">
        <f t="shared" si="45"/>
        <v>0</v>
      </c>
      <c r="M272" s="5">
        <f t="shared" si="46"/>
        <v>0</v>
      </c>
      <c r="N272">
        <f t="shared" si="47"/>
        <v>0.3400551986623494</v>
      </c>
      <c r="O272">
        <f t="shared" si="48"/>
        <v>46.543355040915763</v>
      </c>
    </row>
    <row r="273" spans="1:15" x14ac:dyDescent="0.15">
      <c r="A273">
        <v>1546819200</v>
      </c>
      <c r="B273" s="2">
        <v>43472</v>
      </c>
      <c r="C273" s="4">
        <v>271</v>
      </c>
      <c r="D273" s="8">
        <v>131.83000000000001</v>
      </c>
      <c r="E273">
        <f t="shared" si="39"/>
        <v>125.98963828719012</v>
      </c>
      <c r="F273">
        <f t="shared" si="40"/>
        <v>116.70911530746469</v>
      </c>
      <c r="G273">
        <f t="shared" si="41"/>
        <v>9.2805229797254327</v>
      </c>
      <c r="H273">
        <f t="shared" si="42"/>
        <v>7.2833442874177861</v>
      </c>
      <c r="I273" t="b">
        <f t="shared" si="43"/>
        <v>1</v>
      </c>
      <c r="J273" t="b">
        <f t="shared" si="44"/>
        <v>0</v>
      </c>
      <c r="K273" t="b">
        <f t="shared" si="45"/>
        <v>0</v>
      </c>
      <c r="M273" s="5">
        <f t="shared" si="46"/>
        <v>0</v>
      </c>
      <c r="N273">
        <f t="shared" si="47"/>
        <v>0.3400551986623494</v>
      </c>
      <c r="O273">
        <f t="shared" si="48"/>
        <v>44.829476839657524</v>
      </c>
    </row>
    <row r="274" spans="1:15" x14ac:dyDescent="0.15">
      <c r="A274">
        <v>1546905600</v>
      </c>
      <c r="B274" s="2">
        <v>43473</v>
      </c>
      <c r="C274" s="4">
        <v>272</v>
      </c>
      <c r="D274" s="8">
        <v>130.31</v>
      </c>
      <c r="E274">
        <f t="shared" si="39"/>
        <v>126.65430931993009</v>
      </c>
      <c r="F274">
        <f t="shared" si="40"/>
        <v>117.7165882476525</v>
      </c>
      <c r="G274">
        <f t="shared" si="41"/>
        <v>8.937721072277597</v>
      </c>
      <c r="H274">
        <f t="shared" si="42"/>
        <v>7.7520515854053444</v>
      </c>
      <c r="I274" t="b">
        <f t="shared" si="43"/>
        <v>1</v>
      </c>
      <c r="J274" t="b">
        <f t="shared" si="44"/>
        <v>0</v>
      </c>
      <c r="K274" t="b">
        <f t="shared" si="45"/>
        <v>0</v>
      </c>
      <c r="M274" s="5">
        <f t="shared" si="46"/>
        <v>0</v>
      </c>
      <c r="N274">
        <f t="shared" si="47"/>
        <v>0.3400551986623494</v>
      </c>
      <c r="O274">
        <f t="shared" si="48"/>
        <v>44.312592937690752</v>
      </c>
    </row>
    <row r="275" spans="1:15" x14ac:dyDescent="0.15">
      <c r="A275">
        <v>1546992000</v>
      </c>
      <c r="B275" s="2">
        <v>43474</v>
      </c>
      <c r="C275" s="4">
        <v>273</v>
      </c>
      <c r="D275" s="8">
        <v>129.80000000000001</v>
      </c>
      <c r="E275">
        <f t="shared" si="39"/>
        <v>127.13826173224855</v>
      </c>
      <c r="F275">
        <f t="shared" si="40"/>
        <v>118.61165578486343</v>
      </c>
      <c r="G275">
        <f t="shared" si="41"/>
        <v>8.5266059473851215</v>
      </c>
      <c r="H275">
        <f t="shared" si="42"/>
        <v>8.1624652306869585</v>
      </c>
      <c r="I275" t="b">
        <f t="shared" si="43"/>
        <v>1</v>
      </c>
      <c r="J275" t="b">
        <f t="shared" si="44"/>
        <v>0</v>
      </c>
      <c r="K275" t="b">
        <f t="shared" si="45"/>
        <v>0</v>
      </c>
      <c r="M275" s="5">
        <f t="shared" si="46"/>
        <v>0</v>
      </c>
      <c r="N275">
        <f t="shared" si="47"/>
        <v>0.3400551986623494</v>
      </c>
      <c r="O275">
        <f t="shared" si="48"/>
        <v>44.139164786372959</v>
      </c>
    </row>
    <row r="276" spans="1:15" x14ac:dyDescent="0.15">
      <c r="A276">
        <v>1547078400</v>
      </c>
      <c r="B276" s="2">
        <v>43475</v>
      </c>
      <c r="C276" s="4">
        <v>274</v>
      </c>
      <c r="D276" s="8">
        <v>110.28</v>
      </c>
      <c r="E276">
        <f t="shared" si="39"/>
        <v>124.54468300421031</v>
      </c>
      <c r="F276">
        <f t="shared" si="40"/>
        <v>117.99449609709576</v>
      </c>
      <c r="G276">
        <f t="shared" si="41"/>
        <v>6.5501869071145506</v>
      </c>
      <c r="H276">
        <f t="shared" si="42"/>
        <v>8.2830366215597859</v>
      </c>
      <c r="I276" t="b">
        <f t="shared" si="43"/>
        <v>0</v>
      </c>
      <c r="J276" t="b">
        <f t="shared" si="44"/>
        <v>0</v>
      </c>
      <c r="K276" t="b">
        <f t="shared" si="45"/>
        <v>1</v>
      </c>
      <c r="M276" s="5">
        <f t="shared" si="46"/>
        <v>37.445035377521172</v>
      </c>
      <c r="N276">
        <f t="shared" si="47"/>
        <v>0</v>
      </c>
      <c r="O276">
        <f t="shared" si="48"/>
        <v>37.445035377521172</v>
      </c>
    </row>
    <row r="277" spans="1:15" x14ac:dyDescent="0.15">
      <c r="A277">
        <v>1547164800</v>
      </c>
      <c r="B277" s="2">
        <v>43476</v>
      </c>
      <c r="C277" s="4">
        <v>275</v>
      </c>
      <c r="D277" s="8">
        <v>110.06</v>
      </c>
      <c r="E277">
        <f t="shared" si="39"/>
        <v>122.3162702343318</v>
      </c>
      <c r="F277">
        <f t="shared" si="40"/>
        <v>117.40675564545904</v>
      </c>
      <c r="G277">
        <f t="shared" si="41"/>
        <v>4.9095145888727529</v>
      </c>
      <c r="H277">
        <f t="shared" si="42"/>
        <v>8.0569982784240111</v>
      </c>
      <c r="I277" t="b">
        <f t="shared" si="43"/>
        <v>0</v>
      </c>
      <c r="J277" t="b">
        <f t="shared" si="44"/>
        <v>0</v>
      </c>
      <c r="K277" t="b">
        <f t="shared" si="45"/>
        <v>0</v>
      </c>
      <c r="M277" s="5">
        <f t="shared" si="46"/>
        <v>37.445035377521172</v>
      </c>
      <c r="N277">
        <f t="shared" si="47"/>
        <v>0</v>
      </c>
      <c r="O277">
        <f t="shared" si="48"/>
        <v>37.445035377521172</v>
      </c>
    </row>
    <row r="278" spans="1:15" x14ac:dyDescent="0.15">
      <c r="A278">
        <v>1547251200</v>
      </c>
      <c r="B278" s="2">
        <v>43477</v>
      </c>
      <c r="C278" s="4">
        <v>276</v>
      </c>
      <c r="D278" s="8">
        <v>108.99</v>
      </c>
      <c r="E278">
        <f t="shared" si="39"/>
        <v>120.26607481366537</v>
      </c>
      <c r="F278">
        <f t="shared" si="40"/>
        <v>116.78329226431393</v>
      </c>
      <c r="G278">
        <f t="shared" si="41"/>
        <v>3.482782549351441</v>
      </c>
      <c r="H278">
        <f t="shared" si="42"/>
        <v>7.6059388174286635</v>
      </c>
      <c r="I278" t="b">
        <f t="shared" si="43"/>
        <v>0</v>
      </c>
      <c r="J278" t="b">
        <f t="shared" si="44"/>
        <v>0</v>
      </c>
      <c r="K278" t="b">
        <f t="shared" si="45"/>
        <v>0</v>
      </c>
      <c r="M278" s="5">
        <f t="shared" si="46"/>
        <v>37.445035377521172</v>
      </c>
      <c r="N278">
        <f t="shared" si="47"/>
        <v>0</v>
      </c>
      <c r="O278">
        <f t="shared" si="48"/>
        <v>37.445035377521172</v>
      </c>
    </row>
    <row r="279" spans="1:15" x14ac:dyDescent="0.15">
      <c r="A279">
        <v>1547337600</v>
      </c>
      <c r="B279" s="2">
        <v>43478</v>
      </c>
      <c r="C279" s="4">
        <v>277</v>
      </c>
      <c r="D279" s="8">
        <v>101.11</v>
      </c>
      <c r="E279">
        <f t="shared" si="39"/>
        <v>117.31898638079377</v>
      </c>
      <c r="F279">
        <f t="shared" si="40"/>
        <v>115.62230765214252</v>
      </c>
      <c r="G279">
        <f t="shared" si="41"/>
        <v>1.6966787286512499</v>
      </c>
      <c r="H279">
        <f t="shared" si="42"/>
        <v>6.8643288258519242</v>
      </c>
      <c r="I279" t="b">
        <f t="shared" si="43"/>
        <v>0</v>
      </c>
      <c r="J279" t="b">
        <f t="shared" si="44"/>
        <v>0</v>
      </c>
      <c r="K279" t="b">
        <f t="shared" si="45"/>
        <v>0</v>
      </c>
      <c r="M279" s="5">
        <f t="shared" si="46"/>
        <v>37.445035377521172</v>
      </c>
      <c r="N279">
        <f t="shared" si="47"/>
        <v>0</v>
      </c>
      <c r="O279">
        <f t="shared" si="48"/>
        <v>37.445035377521172</v>
      </c>
    </row>
    <row r="280" spans="1:15" x14ac:dyDescent="0.15">
      <c r="A280">
        <v>1547424000</v>
      </c>
      <c r="B280" s="2">
        <v>43479</v>
      </c>
      <c r="C280" s="4">
        <v>278</v>
      </c>
      <c r="D280" s="8">
        <v>112.12</v>
      </c>
      <c r="E280">
        <f t="shared" si="39"/>
        <v>116.51914232221012</v>
      </c>
      <c r="F280">
        <f t="shared" si="40"/>
        <v>115.36287745568752</v>
      </c>
      <c r="G280">
        <f t="shared" si="41"/>
        <v>1.1562648665225908</v>
      </c>
      <c r="H280">
        <f t="shared" si="42"/>
        <v>5.996509716360598</v>
      </c>
      <c r="I280" t="b">
        <f t="shared" si="43"/>
        <v>0</v>
      </c>
      <c r="J280" t="b">
        <f t="shared" si="44"/>
        <v>0</v>
      </c>
      <c r="K280" t="b">
        <f t="shared" si="45"/>
        <v>0</v>
      </c>
      <c r="M280" s="5">
        <f t="shared" si="46"/>
        <v>37.445035377521172</v>
      </c>
      <c r="N280">
        <f t="shared" si="47"/>
        <v>0</v>
      </c>
      <c r="O280">
        <f t="shared" si="48"/>
        <v>37.445035377521172</v>
      </c>
    </row>
    <row r="281" spans="1:15" x14ac:dyDescent="0.15">
      <c r="A281">
        <v>1547510400</v>
      </c>
      <c r="B281" s="2">
        <v>43480</v>
      </c>
      <c r="C281" s="4">
        <v>279</v>
      </c>
      <c r="D281" s="8">
        <v>105.5</v>
      </c>
      <c r="E281">
        <f t="shared" si="39"/>
        <v>114.82388965725471</v>
      </c>
      <c r="F281">
        <f t="shared" si="40"/>
        <v>114.6322939404514</v>
      </c>
      <c r="G281">
        <f t="shared" si="41"/>
        <v>0.191595716803306</v>
      </c>
      <c r="H281">
        <f t="shared" si="42"/>
        <v>4.9702081507448934</v>
      </c>
      <c r="I281" t="b">
        <f t="shared" si="43"/>
        <v>0</v>
      </c>
      <c r="J281" t="b">
        <f t="shared" si="44"/>
        <v>0</v>
      </c>
      <c r="K281" t="b">
        <f t="shared" si="45"/>
        <v>0</v>
      </c>
      <c r="M281" s="5">
        <f t="shared" si="46"/>
        <v>37.445035377521172</v>
      </c>
      <c r="N281">
        <f t="shared" si="47"/>
        <v>0</v>
      </c>
      <c r="O281">
        <f t="shared" si="48"/>
        <v>37.445035377521172</v>
      </c>
    </row>
    <row r="282" spans="1:15" x14ac:dyDescent="0.15">
      <c r="A282">
        <v>1547596800</v>
      </c>
      <c r="B282" s="2">
        <v>43481</v>
      </c>
      <c r="C282" s="4">
        <v>280</v>
      </c>
      <c r="D282" s="8">
        <v>107.31</v>
      </c>
      <c r="E282">
        <f t="shared" si="39"/>
        <v>113.66790663306168</v>
      </c>
      <c r="F282">
        <f t="shared" si="40"/>
        <v>114.08990179671426</v>
      </c>
      <c r="G282">
        <f t="shared" si="41"/>
        <v>-0.42199516365258205</v>
      </c>
      <c r="H282">
        <f t="shared" si="42"/>
        <v>3.8921505792584474</v>
      </c>
      <c r="I282" t="b">
        <f t="shared" si="43"/>
        <v>0</v>
      </c>
      <c r="J282" t="b">
        <f t="shared" si="44"/>
        <v>0</v>
      </c>
      <c r="K282" t="b">
        <f t="shared" si="45"/>
        <v>0</v>
      </c>
      <c r="M282" s="5">
        <f t="shared" si="46"/>
        <v>37.445035377521172</v>
      </c>
      <c r="N282">
        <f t="shared" si="47"/>
        <v>0</v>
      </c>
      <c r="O282">
        <f t="shared" si="48"/>
        <v>37.445035377521172</v>
      </c>
    </row>
    <row r="283" spans="1:15" x14ac:dyDescent="0.15">
      <c r="A283">
        <v>1547683200</v>
      </c>
      <c r="B283" s="2">
        <v>43482</v>
      </c>
      <c r="C283" s="4">
        <v>281</v>
      </c>
      <c r="D283" s="8">
        <v>107.4</v>
      </c>
      <c r="E283">
        <f t="shared" si="39"/>
        <v>112.70361330489834</v>
      </c>
      <c r="F283">
        <f t="shared" si="40"/>
        <v>113.59435351547617</v>
      </c>
      <c r="G283">
        <f t="shared" si="41"/>
        <v>-0.8907402105778317</v>
      </c>
      <c r="H283">
        <f t="shared" si="42"/>
        <v>2.8000993256078441</v>
      </c>
      <c r="I283" t="b">
        <f t="shared" si="43"/>
        <v>0</v>
      </c>
      <c r="J283" t="b">
        <f t="shared" si="44"/>
        <v>0</v>
      </c>
      <c r="K283" t="b">
        <f t="shared" si="45"/>
        <v>0</v>
      </c>
      <c r="M283" s="5">
        <f t="shared" si="46"/>
        <v>37.445035377521172</v>
      </c>
      <c r="N283">
        <f t="shared" si="47"/>
        <v>0</v>
      </c>
      <c r="O283">
        <f t="shared" si="48"/>
        <v>37.445035377521172</v>
      </c>
    </row>
    <row r="284" spans="1:15" x14ac:dyDescent="0.15">
      <c r="A284">
        <v>1547769600</v>
      </c>
      <c r="B284" s="2">
        <v>43483</v>
      </c>
      <c r="C284" s="4">
        <v>282</v>
      </c>
      <c r="D284" s="8">
        <v>105.22</v>
      </c>
      <c r="E284">
        <f t="shared" si="39"/>
        <v>111.55228818106784</v>
      </c>
      <c r="F284">
        <f t="shared" si="40"/>
        <v>112.9740310328483</v>
      </c>
      <c r="G284">
        <f t="shared" si="41"/>
        <v>-1.4217428517804649</v>
      </c>
      <c r="H284">
        <f t="shared" si="42"/>
        <v>1.6947272368116681</v>
      </c>
      <c r="I284" t="b">
        <f t="shared" si="43"/>
        <v>0</v>
      </c>
      <c r="J284" t="b">
        <f t="shared" si="44"/>
        <v>0</v>
      </c>
      <c r="K284" t="b">
        <f t="shared" si="45"/>
        <v>0</v>
      </c>
      <c r="M284" s="5">
        <f t="shared" si="46"/>
        <v>37.445035377521172</v>
      </c>
      <c r="N284">
        <f t="shared" si="47"/>
        <v>0</v>
      </c>
      <c r="O284">
        <f t="shared" si="48"/>
        <v>37.445035377521172</v>
      </c>
    </row>
    <row r="285" spans="1:15" x14ac:dyDescent="0.15">
      <c r="A285">
        <v>1547856000</v>
      </c>
      <c r="B285" s="2">
        <v>43484</v>
      </c>
      <c r="C285" s="4">
        <v>283</v>
      </c>
      <c r="D285" s="8">
        <v>108.53</v>
      </c>
      <c r="E285">
        <f t="shared" si="39"/>
        <v>111.08732076859587</v>
      </c>
      <c r="F285">
        <f t="shared" si="40"/>
        <v>112.64484354893361</v>
      </c>
      <c r="G285">
        <f t="shared" si="41"/>
        <v>-1.5575227803377345</v>
      </c>
      <c r="H285">
        <f t="shared" si="42"/>
        <v>0.79387060487252525</v>
      </c>
      <c r="I285" t="b">
        <f t="shared" si="43"/>
        <v>0</v>
      </c>
      <c r="J285" t="b">
        <f t="shared" si="44"/>
        <v>0</v>
      </c>
      <c r="K285" t="b">
        <f t="shared" si="45"/>
        <v>0</v>
      </c>
      <c r="M285" s="5">
        <f t="shared" si="46"/>
        <v>37.445035377521172</v>
      </c>
      <c r="N285">
        <f t="shared" si="47"/>
        <v>0</v>
      </c>
      <c r="O285">
        <f t="shared" si="48"/>
        <v>37.445035377521172</v>
      </c>
    </row>
    <row r="286" spans="1:15" x14ac:dyDescent="0.15">
      <c r="A286">
        <v>1547942400</v>
      </c>
      <c r="B286" s="2">
        <v>43485</v>
      </c>
      <c r="C286" s="4">
        <v>284</v>
      </c>
      <c r="D286" s="8">
        <v>103.27</v>
      </c>
      <c r="E286">
        <f t="shared" si="39"/>
        <v>109.88465603496573</v>
      </c>
      <c r="F286">
        <f t="shared" si="40"/>
        <v>111.95041069345704</v>
      </c>
      <c r="G286">
        <f t="shared" si="41"/>
        <v>-2.0657546584913149</v>
      </c>
      <c r="H286">
        <f t="shared" si="42"/>
        <v>1.8840688498739964E-2</v>
      </c>
      <c r="I286" t="b">
        <f t="shared" si="43"/>
        <v>0</v>
      </c>
      <c r="J286" t="b">
        <f t="shared" si="44"/>
        <v>0</v>
      </c>
      <c r="K286" t="b">
        <f t="shared" si="45"/>
        <v>0</v>
      </c>
      <c r="M286" s="5">
        <f t="shared" si="46"/>
        <v>37.445035377521172</v>
      </c>
      <c r="N286">
        <f t="shared" si="47"/>
        <v>0</v>
      </c>
      <c r="O286">
        <f t="shared" si="48"/>
        <v>37.445035377521172</v>
      </c>
    </row>
    <row r="287" spans="1:15" x14ac:dyDescent="0.15">
      <c r="A287">
        <v>1548028800</v>
      </c>
      <c r="B287" s="2">
        <v>43486</v>
      </c>
      <c r="C287" s="4">
        <v>285</v>
      </c>
      <c r="D287" s="8">
        <v>102.1</v>
      </c>
      <c r="E287">
        <f t="shared" si="39"/>
        <v>108.68701664497101</v>
      </c>
      <c r="F287">
        <f t="shared" si="40"/>
        <v>111.22075064208985</v>
      </c>
      <c r="G287">
        <f t="shared" si="41"/>
        <v>-2.5337339971188442</v>
      </c>
      <c r="H287">
        <f t="shared" si="42"/>
        <v>-0.64966114999795843</v>
      </c>
      <c r="I287" t="b">
        <f t="shared" si="43"/>
        <v>0</v>
      </c>
      <c r="J287" t="b">
        <f t="shared" si="44"/>
        <v>0</v>
      </c>
      <c r="K287" t="b">
        <f t="shared" si="45"/>
        <v>0</v>
      </c>
      <c r="M287" s="5">
        <f t="shared" si="46"/>
        <v>37.445035377521172</v>
      </c>
      <c r="N287">
        <f t="shared" si="47"/>
        <v>0</v>
      </c>
      <c r="O287">
        <f t="shared" si="48"/>
        <v>37.445035377521172</v>
      </c>
    </row>
    <row r="288" spans="1:15" x14ac:dyDescent="0.15">
      <c r="A288">
        <v>1548115200</v>
      </c>
      <c r="B288" s="2">
        <v>43487</v>
      </c>
      <c r="C288" s="4">
        <v>286</v>
      </c>
      <c r="D288" s="8">
        <v>103.94</v>
      </c>
      <c r="E288">
        <f t="shared" ref="E288:E351" si="49">D288*(2/(12+1))+E287*(1-(2/(12+1)))</f>
        <v>107.95670639189855</v>
      </c>
      <c r="F288">
        <f t="shared" ref="F288:F351" si="50">D288*(2/(26+1))+F287*(1-(2/(26+1)))</f>
        <v>110.68143577971283</v>
      </c>
      <c r="G288">
        <f t="shared" ref="G288:G351" si="51">E288-F288</f>
        <v>-2.7247293878142784</v>
      </c>
      <c r="H288">
        <f t="shared" si="42"/>
        <v>-1.1409287184941281</v>
      </c>
      <c r="I288" t="b">
        <f t="shared" si="43"/>
        <v>0</v>
      </c>
      <c r="J288" t="b">
        <f t="shared" si="44"/>
        <v>0</v>
      </c>
      <c r="K288" t="b">
        <f t="shared" si="45"/>
        <v>0</v>
      </c>
      <c r="M288" s="5">
        <f t="shared" si="46"/>
        <v>37.445035377521172</v>
      </c>
      <c r="N288">
        <f t="shared" si="47"/>
        <v>0</v>
      </c>
      <c r="O288">
        <f t="shared" si="48"/>
        <v>37.445035377521172</v>
      </c>
    </row>
    <row r="289" spans="1:15" x14ac:dyDescent="0.15">
      <c r="A289">
        <v>1548201600</v>
      </c>
      <c r="B289" s="2">
        <v>43488</v>
      </c>
      <c r="C289" s="4">
        <v>287</v>
      </c>
      <c r="D289" s="8">
        <v>102.44</v>
      </c>
      <c r="E289">
        <f t="shared" si="49"/>
        <v>107.10798233160646</v>
      </c>
      <c r="F289">
        <f t="shared" si="50"/>
        <v>110.07095905528966</v>
      </c>
      <c r="G289">
        <f t="shared" si="51"/>
        <v>-2.9629767236831981</v>
      </c>
      <c r="H289">
        <f t="shared" si="42"/>
        <v>-1.5986222285169935</v>
      </c>
      <c r="I289" t="b">
        <f t="shared" si="43"/>
        <v>0</v>
      </c>
      <c r="J289" t="b">
        <f t="shared" si="44"/>
        <v>0</v>
      </c>
      <c r="K289" t="b">
        <f t="shared" si="45"/>
        <v>0</v>
      </c>
      <c r="M289" s="5">
        <f t="shared" si="46"/>
        <v>37.445035377521172</v>
      </c>
      <c r="N289">
        <f t="shared" si="47"/>
        <v>0</v>
      </c>
      <c r="O289">
        <f t="shared" si="48"/>
        <v>37.445035377521172</v>
      </c>
    </row>
    <row r="290" spans="1:15" x14ac:dyDescent="0.15">
      <c r="A290">
        <v>1548288000</v>
      </c>
      <c r="B290" s="2">
        <v>43489</v>
      </c>
      <c r="C290" s="4">
        <v>288</v>
      </c>
      <c r="D290" s="8">
        <v>103.16</v>
      </c>
      <c r="E290">
        <f t="shared" si="49"/>
        <v>106.50060043443624</v>
      </c>
      <c r="F290">
        <f t="shared" si="50"/>
        <v>109.55903616230523</v>
      </c>
      <c r="G290">
        <f t="shared" si="51"/>
        <v>-3.0584357278689964</v>
      </c>
      <c r="H290">
        <f t="shared" si="42"/>
        <v>-1.9597368334805827</v>
      </c>
      <c r="I290" t="b">
        <f t="shared" si="43"/>
        <v>0</v>
      </c>
      <c r="J290" t="b">
        <f t="shared" si="44"/>
        <v>0</v>
      </c>
      <c r="K290" t="b">
        <f t="shared" si="45"/>
        <v>0</v>
      </c>
      <c r="M290" s="5">
        <f t="shared" si="46"/>
        <v>37.445035377521172</v>
      </c>
      <c r="N290">
        <f t="shared" si="47"/>
        <v>0</v>
      </c>
      <c r="O290">
        <f t="shared" si="48"/>
        <v>37.445035377521172</v>
      </c>
    </row>
    <row r="291" spans="1:15" x14ac:dyDescent="0.15">
      <c r="A291">
        <v>1548374400</v>
      </c>
      <c r="B291" s="2">
        <v>43490</v>
      </c>
      <c r="C291" s="4">
        <v>289</v>
      </c>
      <c r="D291" s="8">
        <v>100.95</v>
      </c>
      <c r="E291">
        <f t="shared" si="49"/>
        <v>105.64666190606144</v>
      </c>
      <c r="F291">
        <f t="shared" si="50"/>
        <v>108.92132977991226</v>
      </c>
      <c r="G291">
        <f t="shared" si="51"/>
        <v>-3.2746678738508166</v>
      </c>
      <c r="H291">
        <f t="shared" ref="H291:H354" si="52">AVERAGE(G283:G291)</f>
        <v>-2.2767004679470535</v>
      </c>
      <c r="I291" t="b">
        <f t="shared" si="43"/>
        <v>0</v>
      </c>
      <c r="J291" t="b">
        <f t="shared" si="44"/>
        <v>0</v>
      </c>
      <c r="K291" t="b">
        <f t="shared" si="45"/>
        <v>0</v>
      </c>
      <c r="M291" s="5">
        <f t="shared" si="46"/>
        <v>37.445035377521172</v>
      </c>
      <c r="N291">
        <f t="shared" si="47"/>
        <v>0</v>
      </c>
      <c r="O291">
        <f t="shared" si="48"/>
        <v>37.445035377521172</v>
      </c>
    </row>
    <row r="292" spans="1:15" x14ac:dyDescent="0.15">
      <c r="A292">
        <v>1548460800</v>
      </c>
      <c r="B292" s="2">
        <v>43491</v>
      </c>
      <c r="C292" s="4">
        <v>290</v>
      </c>
      <c r="D292" s="8">
        <v>101</v>
      </c>
      <c r="E292">
        <f t="shared" si="49"/>
        <v>104.93179084359045</v>
      </c>
      <c r="F292">
        <f t="shared" si="50"/>
        <v>108.33456461102986</v>
      </c>
      <c r="G292">
        <f t="shared" si="51"/>
        <v>-3.4027737674394132</v>
      </c>
      <c r="H292">
        <f t="shared" si="52"/>
        <v>-2.5558153075983401</v>
      </c>
      <c r="I292" t="b">
        <f t="shared" ref="I292:I355" si="53">G292&gt;H292</f>
        <v>0</v>
      </c>
      <c r="J292" t="b">
        <f t="shared" si="44"/>
        <v>0</v>
      </c>
      <c r="K292" t="b">
        <f t="shared" si="45"/>
        <v>0</v>
      </c>
      <c r="M292" s="5">
        <f t="shared" si="46"/>
        <v>37.445035377521172</v>
      </c>
      <c r="N292">
        <f t="shared" si="47"/>
        <v>0</v>
      </c>
      <c r="O292">
        <f t="shared" si="48"/>
        <v>37.445035377521172</v>
      </c>
    </row>
    <row r="293" spans="1:15" x14ac:dyDescent="0.15">
      <c r="A293">
        <v>1548547200</v>
      </c>
      <c r="B293" s="2">
        <v>43492</v>
      </c>
      <c r="C293" s="4">
        <v>291</v>
      </c>
      <c r="D293" s="8">
        <v>97.54</v>
      </c>
      <c r="E293">
        <f t="shared" si="49"/>
        <v>103.79459225226884</v>
      </c>
      <c r="F293">
        <f t="shared" si="50"/>
        <v>107.53496723243505</v>
      </c>
      <c r="G293">
        <f t="shared" si="51"/>
        <v>-3.7403749801662087</v>
      </c>
      <c r="H293">
        <f t="shared" si="52"/>
        <v>-2.8134410996412007</v>
      </c>
      <c r="I293" t="b">
        <f t="shared" si="53"/>
        <v>0</v>
      </c>
      <c r="J293" t="b">
        <f t="shared" ref="J293:J356" si="54">AND(I293,NOT(I292))</f>
        <v>0</v>
      </c>
      <c r="K293" t="b">
        <f t="shared" ref="K293:K356" si="55">AND(NOT(I293),I292)</f>
        <v>0</v>
      </c>
      <c r="M293" s="5">
        <f t="shared" si="46"/>
        <v>37.445035377521172</v>
      </c>
      <c r="N293">
        <f t="shared" si="47"/>
        <v>0</v>
      </c>
      <c r="O293">
        <f t="shared" si="48"/>
        <v>37.445035377521172</v>
      </c>
    </row>
    <row r="294" spans="1:15" x14ac:dyDescent="0.15">
      <c r="A294">
        <v>1548633600</v>
      </c>
      <c r="B294" s="2">
        <v>43493</v>
      </c>
      <c r="C294" s="4">
        <v>292</v>
      </c>
      <c r="D294" s="8">
        <v>92.4</v>
      </c>
      <c r="E294">
        <f t="shared" si="49"/>
        <v>102.04157805961211</v>
      </c>
      <c r="F294">
        <f t="shared" si="50"/>
        <v>106.41385854855098</v>
      </c>
      <c r="G294">
        <f t="shared" si="51"/>
        <v>-4.3722804889388698</v>
      </c>
      <c r="H294">
        <f t="shared" si="52"/>
        <v>-3.1261919561524376</v>
      </c>
      <c r="I294" t="b">
        <f t="shared" si="53"/>
        <v>0</v>
      </c>
      <c r="J294" t="b">
        <f t="shared" si="54"/>
        <v>0</v>
      </c>
      <c r="K294" t="b">
        <f t="shared" si="55"/>
        <v>0</v>
      </c>
      <c r="M294" s="5">
        <f t="shared" si="46"/>
        <v>37.445035377521172</v>
      </c>
      <c r="N294">
        <f t="shared" si="47"/>
        <v>0</v>
      </c>
      <c r="O294">
        <f t="shared" si="48"/>
        <v>37.445035377521172</v>
      </c>
    </row>
    <row r="295" spans="1:15" x14ac:dyDescent="0.15">
      <c r="A295">
        <v>1548720000</v>
      </c>
      <c r="B295" s="2">
        <v>43494</v>
      </c>
      <c r="C295" s="4">
        <v>293</v>
      </c>
      <c r="D295" s="8">
        <v>91.09</v>
      </c>
      <c r="E295">
        <f t="shared" si="49"/>
        <v>100.35671989659487</v>
      </c>
      <c r="F295">
        <f t="shared" si="50"/>
        <v>105.27875791532497</v>
      </c>
      <c r="G295">
        <f t="shared" si="51"/>
        <v>-4.922038018730106</v>
      </c>
      <c r="H295">
        <f t="shared" si="52"/>
        <v>-3.4435567739567481</v>
      </c>
      <c r="I295" t="b">
        <f t="shared" si="53"/>
        <v>0</v>
      </c>
      <c r="J295" t="b">
        <f t="shared" si="54"/>
        <v>0</v>
      </c>
      <c r="K295" t="b">
        <f t="shared" si="55"/>
        <v>0</v>
      </c>
      <c r="M295" s="5">
        <f t="shared" si="46"/>
        <v>37.445035377521172</v>
      </c>
      <c r="N295">
        <f t="shared" si="47"/>
        <v>0</v>
      </c>
      <c r="O295">
        <f t="shared" si="48"/>
        <v>37.445035377521172</v>
      </c>
    </row>
    <row r="296" spans="1:15" x14ac:dyDescent="0.15">
      <c r="A296">
        <v>1548806400</v>
      </c>
      <c r="B296" s="2">
        <v>43495</v>
      </c>
      <c r="C296" s="4">
        <v>294</v>
      </c>
      <c r="D296" s="8">
        <v>93.9</v>
      </c>
      <c r="E296">
        <f t="shared" si="49"/>
        <v>99.363378374041815</v>
      </c>
      <c r="F296">
        <f t="shared" si="50"/>
        <v>104.43588695863423</v>
      </c>
      <c r="G296">
        <f t="shared" si="51"/>
        <v>-5.0725085845924127</v>
      </c>
      <c r="H296">
        <f t="shared" si="52"/>
        <v>-3.7256428392315888</v>
      </c>
      <c r="I296" t="b">
        <f t="shared" si="53"/>
        <v>0</v>
      </c>
      <c r="J296" t="b">
        <f t="shared" si="54"/>
        <v>0</v>
      </c>
      <c r="K296" t="b">
        <f t="shared" si="55"/>
        <v>0</v>
      </c>
      <c r="M296" s="5">
        <f t="shared" si="46"/>
        <v>37.445035377521172</v>
      </c>
      <c r="N296">
        <f t="shared" si="47"/>
        <v>0</v>
      </c>
      <c r="O296">
        <f t="shared" si="48"/>
        <v>37.445035377521172</v>
      </c>
    </row>
    <row r="297" spans="1:15" x14ac:dyDescent="0.15">
      <c r="A297">
        <v>1548892800</v>
      </c>
      <c r="B297" s="2">
        <v>43496</v>
      </c>
      <c r="C297" s="4">
        <v>295</v>
      </c>
      <c r="D297" s="8">
        <v>92.33</v>
      </c>
      <c r="E297">
        <f t="shared" si="49"/>
        <v>98.281320162650758</v>
      </c>
      <c r="F297">
        <f t="shared" si="50"/>
        <v>103.539154591328</v>
      </c>
      <c r="G297">
        <f t="shared" si="51"/>
        <v>-5.257834428677242</v>
      </c>
      <c r="H297">
        <f t="shared" si="52"/>
        <v>-4.0070989548830296</v>
      </c>
      <c r="I297" t="b">
        <f t="shared" si="53"/>
        <v>0</v>
      </c>
      <c r="J297" t="b">
        <f t="shared" si="54"/>
        <v>0</v>
      </c>
      <c r="K297" t="b">
        <f t="shared" si="55"/>
        <v>0</v>
      </c>
      <c r="M297" s="5">
        <f t="shared" si="46"/>
        <v>37.445035377521172</v>
      </c>
      <c r="N297">
        <f t="shared" si="47"/>
        <v>0</v>
      </c>
      <c r="O297">
        <f t="shared" si="48"/>
        <v>37.445035377521172</v>
      </c>
    </row>
    <row r="298" spans="1:15" x14ac:dyDescent="0.15">
      <c r="A298">
        <v>1548979200</v>
      </c>
      <c r="B298" s="2">
        <v>43497</v>
      </c>
      <c r="C298" s="4">
        <v>296</v>
      </c>
      <c r="D298" s="8">
        <v>92.5</v>
      </c>
      <c r="E298">
        <f t="shared" si="49"/>
        <v>97.39188629147371</v>
      </c>
      <c r="F298">
        <f t="shared" si="50"/>
        <v>102.72143943641481</v>
      </c>
      <c r="G298">
        <f t="shared" si="51"/>
        <v>-5.3295531449411016</v>
      </c>
      <c r="H298">
        <f t="shared" si="52"/>
        <v>-4.270051890578352</v>
      </c>
      <c r="I298" t="b">
        <f t="shared" si="53"/>
        <v>0</v>
      </c>
      <c r="J298" t="b">
        <f t="shared" si="54"/>
        <v>0</v>
      </c>
      <c r="K298" t="b">
        <f t="shared" si="55"/>
        <v>0</v>
      </c>
      <c r="M298" s="5">
        <f t="shared" si="46"/>
        <v>37.445035377521172</v>
      </c>
      <c r="N298">
        <f t="shared" si="47"/>
        <v>0</v>
      </c>
      <c r="O298">
        <f t="shared" si="48"/>
        <v>37.445035377521172</v>
      </c>
    </row>
    <row r="299" spans="1:15" x14ac:dyDescent="0.15">
      <c r="A299">
        <v>1549065600</v>
      </c>
      <c r="B299" s="2">
        <v>43498</v>
      </c>
      <c r="C299" s="4">
        <v>297</v>
      </c>
      <c r="D299" s="8">
        <v>95.42</v>
      </c>
      <c r="E299">
        <f t="shared" si="49"/>
        <v>97.088519169708533</v>
      </c>
      <c r="F299">
        <f t="shared" si="50"/>
        <v>102.18059207075446</v>
      </c>
      <c r="G299">
        <f t="shared" si="51"/>
        <v>-5.092072901045924</v>
      </c>
      <c r="H299">
        <f t="shared" si="52"/>
        <v>-4.4960115764868993</v>
      </c>
      <c r="I299" t="b">
        <f t="shared" si="53"/>
        <v>0</v>
      </c>
      <c r="J299" t="b">
        <f t="shared" si="54"/>
        <v>0</v>
      </c>
      <c r="K299" t="b">
        <f t="shared" si="55"/>
        <v>0</v>
      </c>
      <c r="M299" s="5">
        <f t="shared" si="46"/>
        <v>37.445035377521172</v>
      </c>
      <c r="N299">
        <f t="shared" si="47"/>
        <v>0</v>
      </c>
      <c r="O299">
        <f t="shared" si="48"/>
        <v>37.445035377521172</v>
      </c>
    </row>
    <row r="300" spans="1:15" x14ac:dyDescent="0.15">
      <c r="A300">
        <v>1549152000</v>
      </c>
      <c r="B300" s="2">
        <v>43499</v>
      </c>
      <c r="C300" s="4">
        <v>298</v>
      </c>
      <c r="D300" s="8">
        <v>92.62</v>
      </c>
      <c r="E300">
        <f t="shared" si="49"/>
        <v>96.401054682061073</v>
      </c>
      <c r="F300">
        <f t="shared" si="50"/>
        <v>101.47240006551338</v>
      </c>
      <c r="G300">
        <f t="shared" si="51"/>
        <v>-5.0713453834523108</v>
      </c>
      <c r="H300">
        <f t="shared" si="52"/>
        <v>-4.6956424108870651</v>
      </c>
      <c r="I300" t="b">
        <f t="shared" si="53"/>
        <v>0</v>
      </c>
      <c r="J300" t="b">
        <f t="shared" si="54"/>
        <v>0</v>
      </c>
      <c r="K300" t="b">
        <f t="shared" si="55"/>
        <v>0</v>
      </c>
      <c r="M300" s="5">
        <f t="shared" si="46"/>
        <v>37.445035377521172</v>
      </c>
      <c r="N300">
        <f t="shared" si="47"/>
        <v>0</v>
      </c>
      <c r="O300">
        <f t="shared" si="48"/>
        <v>37.445035377521172</v>
      </c>
    </row>
    <row r="301" spans="1:15" x14ac:dyDescent="0.15">
      <c r="A301">
        <v>1549238400</v>
      </c>
      <c r="B301" s="2">
        <v>43500</v>
      </c>
      <c r="C301" s="4">
        <v>299</v>
      </c>
      <c r="D301" s="8">
        <v>92.79</v>
      </c>
      <c r="E301">
        <f t="shared" si="49"/>
        <v>95.845507807897832</v>
      </c>
      <c r="F301">
        <f t="shared" si="50"/>
        <v>100.8292593199198</v>
      </c>
      <c r="G301">
        <f t="shared" si="51"/>
        <v>-4.9837515120219678</v>
      </c>
      <c r="H301">
        <f t="shared" si="52"/>
        <v>-4.8713066047295719</v>
      </c>
      <c r="I301" t="b">
        <f t="shared" si="53"/>
        <v>0</v>
      </c>
      <c r="J301" t="b">
        <f t="shared" si="54"/>
        <v>0</v>
      </c>
      <c r="K301" t="b">
        <f t="shared" si="55"/>
        <v>0</v>
      </c>
      <c r="M301" s="5">
        <f t="shared" si="46"/>
        <v>37.445035377521172</v>
      </c>
      <c r="N301">
        <f t="shared" si="47"/>
        <v>0</v>
      </c>
      <c r="O301">
        <f t="shared" si="48"/>
        <v>37.445035377521172</v>
      </c>
    </row>
    <row r="302" spans="1:15" x14ac:dyDescent="0.15">
      <c r="A302">
        <v>1549324800</v>
      </c>
      <c r="B302" s="2">
        <v>43501</v>
      </c>
      <c r="C302" s="4">
        <v>300</v>
      </c>
      <c r="D302" s="8">
        <v>93.16</v>
      </c>
      <c r="E302">
        <f t="shared" si="49"/>
        <v>95.432352760528929</v>
      </c>
      <c r="F302">
        <f t="shared" si="50"/>
        <v>100.26116603696278</v>
      </c>
      <c r="G302">
        <f t="shared" si="51"/>
        <v>-4.8288132764338485</v>
      </c>
      <c r="H302">
        <f t="shared" si="52"/>
        <v>-4.9922441932037538</v>
      </c>
      <c r="I302" t="b">
        <f t="shared" si="53"/>
        <v>1</v>
      </c>
      <c r="J302" t="b">
        <f t="shared" si="54"/>
        <v>1</v>
      </c>
      <c r="K302" t="b">
        <f t="shared" si="55"/>
        <v>0</v>
      </c>
      <c r="M302" s="5">
        <f t="shared" si="46"/>
        <v>0</v>
      </c>
      <c r="N302">
        <f t="shared" si="47"/>
        <v>0.40134035878547547</v>
      </c>
      <c r="O302">
        <f t="shared" si="48"/>
        <v>37.388867824454891</v>
      </c>
    </row>
    <row r="303" spans="1:15" x14ac:dyDescent="0.15">
      <c r="A303">
        <v>1549411200</v>
      </c>
      <c r="B303" s="2">
        <v>43502</v>
      </c>
      <c r="C303" s="4">
        <v>301</v>
      </c>
      <c r="D303" s="8">
        <v>91</v>
      </c>
      <c r="E303">
        <f t="shared" si="49"/>
        <v>94.750452335832165</v>
      </c>
      <c r="F303">
        <f t="shared" si="50"/>
        <v>99.575153737928503</v>
      </c>
      <c r="G303">
        <f t="shared" si="51"/>
        <v>-4.8247014020963377</v>
      </c>
      <c r="H303">
        <f t="shared" si="52"/>
        <v>-5.0425131835545836</v>
      </c>
      <c r="I303" t="b">
        <f t="shared" si="53"/>
        <v>1</v>
      </c>
      <c r="J303" t="b">
        <f t="shared" si="54"/>
        <v>0</v>
      </c>
      <c r="K303" t="b">
        <f t="shared" si="55"/>
        <v>0</v>
      </c>
      <c r="M303" s="5">
        <f t="shared" si="46"/>
        <v>0</v>
      </c>
      <c r="N303">
        <f t="shared" si="47"/>
        <v>0.40134035878547547</v>
      </c>
      <c r="O303">
        <f t="shared" si="48"/>
        <v>36.521972649478265</v>
      </c>
    </row>
    <row r="304" spans="1:15" x14ac:dyDescent="0.15">
      <c r="A304">
        <v>1549497600</v>
      </c>
      <c r="B304" s="2">
        <v>43503</v>
      </c>
      <c r="C304" s="4">
        <v>302</v>
      </c>
      <c r="D304" s="8">
        <v>90.97</v>
      </c>
      <c r="E304">
        <f t="shared" si="49"/>
        <v>94.168844284165687</v>
      </c>
      <c r="F304">
        <f t="shared" si="50"/>
        <v>98.93773494252639</v>
      </c>
      <c r="G304">
        <f t="shared" si="51"/>
        <v>-4.7688906583607036</v>
      </c>
      <c r="H304">
        <f t="shared" si="52"/>
        <v>-5.0254968101802051</v>
      </c>
      <c r="I304" t="b">
        <f t="shared" si="53"/>
        <v>1</v>
      </c>
      <c r="J304" t="b">
        <f t="shared" si="54"/>
        <v>0</v>
      </c>
      <c r="K304" t="b">
        <f t="shared" si="55"/>
        <v>0</v>
      </c>
      <c r="M304" s="5">
        <f t="shared" si="46"/>
        <v>0</v>
      </c>
      <c r="N304">
        <f t="shared" si="47"/>
        <v>0.40134035878547547</v>
      </c>
      <c r="O304">
        <f t="shared" si="48"/>
        <v>36.509932438714706</v>
      </c>
    </row>
    <row r="305" spans="1:15" x14ac:dyDescent="0.15">
      <c r="A305">
        <v>1549584000</v>
      </c>
      <c r="B305" s="2">
        <v>43504</v>
      </c>
      <c r="C305" s="4">
        <v>303</v>
      </c>
      <c r="D305" s="8">
        <v>104.22</v>
      </c>
      <c r="E305">
        <f t="shared" si="49"/>
        <v>95.715175932755585</v>
      </c>
      <c r="F305">
        <f t="shared" si="50"/>
        <v>99.329013835672583</v>
      </c>
      <c r="G305">
        <f t="shared" si="51"/>
        <v>-3.6138379029169982</v>
      </c>
      <c r="H305">
        <f t="shared" si="52"/>
        <v>-4.8634222899940482</v>
      </c>
      <c r="I305" t="b">
        <f t="shared" si="53"/>
        <v>1</v>
      </c>
      <c r="J305" t="b">
        <f t="shared" si="54"/>
        <v>0</v>
      </c>
      <c r="K305" t="b">
        <f t="shared" si="55"/>
        <v>0</v>
      </c>
      <c r="M305" s="5">
        <f t="shared" si="46"/>
        <v>0</v>
      </c>
      <c r="N305">
        <f t="shared" si="47"/>
        <v>0.40134035878547547</v>
      </c>
      <c r="O305">
        <f t="shared" si="48"/>
        <v>41.827692192622251</v>
      </c>
    </row>
    <row r="306" spans="1:15" x14ac:dyDescent="0.15">
      <c r="A306">
        <v>1549670400</v>
      </c>
      <c r="B306" s="2">
        <v>43505</v>
      </c>
      <c r="C306" s="4">
        <v>304</v>
      </c>
      <c r="D306" s="8">
        <v>104.47</v>
      </c>
      <c r="E306">
        <f t="shared" si="49"/>
        <v>97.062071943100875</v>
      </c>
      <c r="F306">
        <f t="shared" si="50"/>
        <v>99.709827625622765</v>
      </c>
      <c r="G306">
        <f t="shared" si="51"/>
        <v>-2.6477556825218898</v>
      </c>
      <c r="H306">
        <f t="shared" si="52"/>
        <v>-4.5734135404212317</v>
      </c>
      <c r="I306" t="b">
        <f t="shared" si="53"/>
        <v>1</v>
      </c>
      <c r="J306" t="b">
        <f t="shared" si="54"/>
        <v>0</v>
      </c>
      <c r="K306" t="b">
        <f t="shared" si="55"/>
        <v>0</v>
      </c>
      <c r="M306" s="5">
        <f t="shared" si="46"/>
        <v>0</v>
      </c>
      <c r="N306">
        <f t="shared" si="47"/>
        <v>0.40134035878547547</v>
      </c>
      <c r="O306">
        <f t="shared" si="48"/>
        <v>41.928027282318624</v>
      </c>
    </row>
    <row r="307" spans="1:15" x14ac:dyDescent="0.15">
      <c r="A307">
        <v>1549756800</v>
      </c>
      <c r="B307" s="2">
        <v>43506</v>
      </c>
      <c r="C307" s="4">
        <v>305</v>
      </c>
      <c r="D307" s="8">
        <v>109.66</v>
      </c>
      <c r="E307">
        <f t="shared" si="49"/>
        <v>99.000214721085356</v>
      </c>
      <c r="F307">
        <f t="shared" si="50"/>
        <v>100.44687743113218</v>
      </c>
      <c r="G307">
        <f t="shared" si="51"/>
        <v>-1.446662710046823</v>
      </c>
      <c r="H307">
        <f t="shared" si="52"/>
        <v>-4.141981269877423</v>
      </c>
      <c r="I307" t="b">
        <f t="shared" si="53"/>
        <v>1</v>
      </c>
      <c r="J307" t="b">
        <f t="shared" si="54"/>
        <v>0</v>
      </c>
      <c r="K307" t="b">
        <f t="shared" si="55"/>
        <v>0</v>
      </c>
      <c r="M307" s="5">
        <f t="shared" si="46"/>
        <v>0</v>
      </c>
      <c r="N307">
        <f t="shared" si="47"/>
        <v>0.40134035878547547</v>
      </c>
      <c r="O307">
        <f t="shared" si="48"/>
        <v>44.010983744415242</v>
      </c>
    </row>
    <row r="308" spans="1:15" x14ac:dyDescent="0.15">
      <c r="A308">
        <v>1549843200</v>
      </c>
      <c r="B308" s="2">
        <v>43507</v>
      </c>
      <c r="C308" s="4">
        <v>306</v>
      </c>
      <c r="D308" s="8">
        <v>106.31</v>
      </c>
      <c r="E308">
        <f t="shared" si="49"/>
        <v>100.1247970716876</v>
      </c>
      <c r="F308">
        <f t="shared" si="50"/>
        <v>100.88118280660387</v>
      </c>
      <c r="G308">
        <f t="shared" si="51"/>
        <v>-0.75638573491627881</v>
      </c>
      <c r="H308">
        <f t="shared" si="52"/>
        <v>-3.6602382514185732</v>
      </c>
      <c r="I308" t="b">
        <f t="shared" si="53"/>
        <v>1</v>
      </c>
      <c r="J308" t="b">
        <f t="shared" si="54"/>
        <v>0</v>
      </c>
      <c r="K308" t="b">
        <f t="shared" si="55"/>
        <v>0</v>
      </c>
      <c r="M308" s="5">
        <f t="shared" si="46"/>
        <v>0</v>
      </c>
      <c r="N308">
        <f t="shared" si="47"/>
        <v>0.40134035878547547</v>
      </c>
      <c r="O308">
        <f t="shared" si="48"/>
        <v>42.666493542483899</v>
      </c>
    </row>
    <row r="309" spans="1:15" x14ac:dyDescent="0.15">
      <c r="A309">
        <v>1549929600</v>
      </c>
      <c r="B309" s="2">
        <v>43508</v>
      </c>
      <c r="C309" s="4">
        <v>307</v>
      </c>
      <c r="D309" s="8">
        <v>106.94</v>
      </c>
      <c r="E309">
        <f t="shared" si="49"/>
        <v>101.17328982988951</v>
      </c>
      <c r="F309">
        <f t="shared" si="50"/>
        <v>101.32998408018877</v>
      </c>
      <c r="G309">
        <f t="shared" si="51"/>
        <v>-0.15669425029925321</v>
      </c>
      <c r="H309">
        <f t="shared" si="52"/>
        <v>-3.1141659032904556</v>
      </c>
      <c r="I309" t="b">
        <f t="shared" si="53"/>
        <v>1</v>
      </c>
      <c r="J309" t="b">
        <f t="shared" si="54"/>
        <v>0</v>
      </c>
      <c r="K309" t="b">
        <f t="shared" si="55"/>
        <v>0</v>
      </c>
      <c r="M309" s="5">
        <f t="shared" si="46"/>
        <v>0</v>
      </c>
      <c r="N309">
        <f t="shared" si="47"/>
        <v>0.40134035878547547</v>
      </c>
      <c r="O309">
        <f t="shared" si="48"/>
        <v>42.919337968518747</v>
      </c>
    </row>
    <row r="310" spans="1:15" x14ac:dyDescent="0.15">
      <c r="A310">
        <v>1550016000</v>
      </c>
      <c r="B310" s="2">
        <v>43509</v>
      </c>
      <c r="C310" s="4">
        <v>308</v>
      </c>
      <c r="D310" s="8">
        <v>107.3</v>
      </c>
      <c r="E310">
        <f t="shared" si="49"/>
        <v>102.11586062529112</v>
      </c>
      <c r="F310">
        <f t="shared" si="50"/>
        <v>101.77220748165627</v>
      </c>
      <c r="G310">
        <f t="shared" si="51"/>
        <v>0.34365314363485311</v>
      </c>
      <c r="H310">
        <f t="shared" si="52"/>
        <v>-2.52223205266192</v>
      </c>
      <c r="I310" t="b">
        <f t="shared" si="53"/>
        <v>1</v>
      </c>
      <c r="J310" t="b">
        <f t="shared" si="54"/>
        <v>0</v>
      </c>
      <c r="K310" t="b">
        <f t="shared" si="55"/>
        <v>0</v>
      </c>
      <c r="M310" s="5">
        <f t="shared" si="46"/>
        <v>0</v>
      </c>
      <c r="N310">
        <f t="shared" si="47"/>
        <v>0.40134035878547547</v>
      </c>
      <c r="O310">
        <f t="shared" si="48"/>
        <v>43.063820497681519</v>
      </c>
    </row>
    <row r="311" spans="1:15" x14ac:dyDescent="0.15">
      <c r="A311">
        <v>1550102400</v>
      </c>
      <c r="B311" s="2">
        <v>43510</v>
      </c>
      <c r="C311" s="4">
        <v>309</v>
      </c>
      <c r="D311" s="8">
        <v>105.99</v>
      </c>
      <c r="E311">
        <f t="shared" si="49"/>
        <v>102.71188206755403</v>
      </c>
      <c r="F311">
        <f t="shared" si="50"/>
        <v>102.08463655708914</v>
      </c>
      <c r="G311">
        <f t="shared" si="51"/>
        <v>0.62724551046488841</v>
      </c>
      <c r="H311">
        <f t="shared" si="52"/>
        <v>-1.9160032985620603</v>
      </c>
      <c r="I311" t="b">
        <f t="shared" si="53"/>
        <v>1</v>
      </c>
      <c r="J311" t="b">
        <f t="shared" si="54"/>
        <v>0</v>
      </c>
      <c r="K311" t="b">
        <f t="shared" si="55"/>
        <v>0</v>
      </c>
      <c r="M311" s="5">
        <f t="shared" si="46"/>
        <v>0</v>
      </c>
      <c r="N311">
        <f t="shared" si="47"/>
        <v>0.40134035878547547</v>
      </c>
      <c r="O311">
        <f t="shared" si="48"/>
        <v>42.53806462767254</v>
      </c>
    </row>
    <row r="312" spans="1:15" x14ac:dyDescent="0.15">
      <c r="A312">
        <v>1550188800</v>
      </c>
      <c r="B312" s="2">
        <v>43511</v>
      </c>
      <c r="C312" s="4">
        <v>310</v>
      </c>
      <c r="D312" s="8">
        <v>107</v>
      </c>
      <c r="E312">
        <f t="shared" si="49"/>
        <v>103.37159251869957</v>
      </c>
      <c r="F312">
        <f t="shared" si="50"/>
        <v>102.44873755286031</v>
      </c>
      <c r="G312">
        <f t="shared" si="51"/>
        <v>0.92285496583926374</v>
      </c>
      <c r="H312">
        <f t="shared" si="52"/>
        <v>-1.2773859243469934</v>
      </c>
      <c r="I312" t="b">
        <f t="shared" si="53"/>
        <v>1</v>
      </c>
      <c r="J312" t="b">
        <f t="shared" si="54"/>
        <v>0</v>
      </c>
      <c r="K312" t="b">
        <f t="shared" si="55"/>
        <v>0</v>
      </c>
      <c r="M312" s="5">
        <f t="shared" si="46"/>
        <v>0</v>
      </c>
      <c r="N312">
        <f t="shared" si="47"/>
        <v>0.40134035878547547</v>
      </c>
      <c r="O312">
        <f t="shared" si="48"/>
        <v>42.943418390045878</v>
      </c>
    </row>
    <row r="313" spans="1:15" x14ac:dyDescent="0.15">
      <c r="A313">
        <v>1550275200</v>
      </c>
      <c r="B313" s="2">
        <v>43512</v>
      </c>
      <c r="C313" s="4">
        <v>311</v>
      </c>
      <c r="D313" s="8">
        <v>107.79</v>
      </c>
      <c r="E313">
        <f t="shared" si="49"/>
        <v>104.05134751582273</v>
      </c>
      <c r="F313">
        <f t="shared" si="50"/>
        <v>102.84438662301881</v>
      </c>
      <c r="G313">
        <f t="shared" si="51"/>
        <v>1.2069608928039202</v>
      </c>
      <c r="H313">
        <f t="shared" si="52"/>
        <v>-0.61340241866203526</v>
      </c>
      <c r="I313" t="b">
        <f t="shared" si="53"/>
        <v>1</v>
      </c>
      <c r="J313" t="b">
        <f t="shared" si="54"/>
        <v>0</v>
      </c>
      <c r="K313" t="b">
        <f t="shared" si="55"/>
        <v>0</v>
      </c>
      <c r="M313" s="5">
        <f t="shared" si="46"/>
        <v>0</v>
      </c>
      <c r="N313">
        <f t="shared" si="47"/>
        <v>0.40134035878547547</v>
      </c>
      <c r="O313">
        <f t="shared" si="48"/>
        <v>43.260477273486401</v>
      </c>
    </row>
    <row r="314" spans="1:15" x14ac:dyDescent="0.15">
      <c r="A314">
        <v>1550361600</v>
      </c>
      <c r="B314" s="2">
        <v>43513</v>
      </c>
      <c r="C314" s="4">
        <v>312</v>
      </c>
      <c r="D314" s="8">
        <v>117.66</v>
      </c>
      <c r="E314">
        <f t="shared" si="49"/>
        <v>106.14498635954232</v>
      </c>
      <c r="F314">
        <f t="shared" si="50"/>
        <v>103.94183946575815</v>
      </c>
      <c r="G314">
        <f t="shared" si="51"/>
        <v>2.2031468937841652</v>
      </c>
      <c r="H314">
        <f t="shared" si="52"/>
        <v>3.292922541587176E-2</v>
      </c>
      <c r="I314" t="b">
        <f t="shared" si="53"/>
        <v>1</v>
      </c>
      <c r="J314" t="b">
        <f t="shared" si="54"/>
        <v>0</v>
      </c>
      <c r="K314" t="b">
        <f t="shared" si="55"/>
        <v>0</v>
      </c>
      <c r="M314" s="5">
        <f t="shared" si="46"/>
        <v>0</v>
      </c>
      <c r="N314">
        <f t="shared" si="47"/>
        <v>0.40134035878547547</v>
      </c>
      <c r="O314">
        <f t="shared" si="48"/>
        <v>47.221706614699045</v>
      </c>
    </row>
    <row r="315" spans="1:15" x14ac:dyDescent="0.15">
      <c r="A315">
        <v>1550448000</v>
      </c>
      <c r="B315" s="2">
        <v>43514</v>
      </c>
      <c r="C315" s="4">
        <v>313</v>
      </c>
      <c r="D315" s="8">
        <v>127.86</v>
      </c>
      <c r="E315">
        <f t="shared" si="49"/>
        <v>109.48575768884351</v>
      </c>
      <c r="F315">
        <f t="shared" si="50"/>
        <v>105.71355506088717</v>
      </c>
      <c r="G315">
        <f t="shared" si="51"/>
        <v>3.7722026279563323</v>
      </c>
      <c r="H315">
        <f t="shared" si="52"/>
        <v>0.74625792658011869</v>
      </c>
      <c r="I315" t="b">
        <f t="shared" si="53"/>
        <v>1</v>
      </c>
      <c r="J315" t="b">
        <f t="shared" si="54"/>
        <v>0</v>
      </c>
      <c r="K315" t="b">
        <f t="shared" si="55"/>
        <v>0</v>
      </c>
      <c r="M315" s="5">
        <f t="shared" si="46"/>
        <v>0</v>
      </c>
      <c r="N315">
        <f t="shared" si="47"/>
        <v>0.40134035878547547</v>
      </c>
      <c r="O315">
        <f t="shared" si="48"/>
        <v>51.315378274310895</v>
      </c>
    </row>
    <row r="316" spans="1:15" x14ac:dyDescent="0.15">
      <c r="A316">
        <v>1550534400</v>
      </c>
      <c r="B316" s="2">
        <v>43515</v>
      </c>
      <c r="C316" s="4">
        <v>314</v>
      </c>
      <c r="D316" s="8">
        <v>125.96</v>
      </c>
      <c r="E316">
        <f t="shared" si="49"/>
        <v>112.0202565059445</v>
      </c>
      <c r="F316">
        <f t="shared" si="50"/>
        <v>107.21329172304368</v>
      </c>
      <c r="G316">
        <f t="shared" si="51"/>
        <v>4.8069647829008204</v>
      </c>
      <c r="H316">
        <f t="shared" si="52"/>
        <v>1.4411054257965235</v>
      </c>
      <c r="I316" t="b">
        <f t="shared" si="53"/>
        <v>1</v>
      </c>
      <c r="J316" t="b">
        <f t="shared" si="54"/>
        <v>0</v>
      </c>
      <c r="K316" t="b">
        <f t="shared" si="55"/>
        <v>0</v>
      </c>
      <c r="M316" s="5">
        <f t="shared" si="46"/>
        <v>0</v>
      </c>
      <c r="N316">
        <f t="shared" si="47"/>
        <v>0.40134035878547547</v>
      </c>
      <c r="O316">
        <f t="shared" si="48"/>
        <v>50.552831592618489</v>
      </c>
    </row>
    <row r="317" spans="1:15" x14ac:dyDescent="0.15">
      <c r="A317">
        <v>1550620800</v>
      </c>
      <c r="B317" s="2">
        <v>43516</v>
      </c>
      <c r="C317" s="4">
        <v>315</v>
      </c>
      <c r="D317" s="8">
        <v>130.19999999999999</v>
      </c>
      <c r="E317">
        <f t="shared" si="49"/>
        <v>114.81714012041456</v>
      </c>
      <c r="F317">
        <f t="shared" si="50"/>
        <v>108.91601085467008</v>
      </c>
      <c r="G317">
        <f t="shared" si="51"/>
        <v>5.9011292657444869</v>
      </c>
      <c r="H317">
        <f t="shared" si="52"/>
        <v>2.1808293147588307</v>
      </c>
      <c r="I317" t="b">
        <f t="shared" si="53"/>
        <v>1</v>
      </c>
      <c r="J317" t="b">
        <f t="shared" si="54"/>
        <v>0</v>
      </c>
      <c r="K317" t="b">
        <f t="shared" si="55"/>
        <v>0</v>
      </c>
      <c r="M317" s="5">
        <f t="shared" si="46"/>
        <v>0</v>
      </c>
      <c r="N317">
        <f t="shared" si="47"/>
        <v>0.40134035878547547</v>
      </c>
      <c r="O317">
        <f t="shared" si="48"/>
        <v>52.2545147138689</v>
      </c>
    </row>
    <row r="318" spans="1:15" x14ac:dyDescent="0.15">
      <c r="A318">
        <v>1550707200</v>
      </c>
      <c r="B318" s="2">
        <v>43517</v>
      </c>
      <c r="C318" s="4">
        <v>316</v>
      </c>
      <c r="D318" s="8">
        <v>127.17</v>
      </c>
      <c r="E318">
        <f t="shared" si="49"/>
        <v>116.71758010188924</v>
      </c>
      <c r="F318">
        <f t="shared" si="50"/>
        <v>110.26815819876859</v>
      </c>
      <c r="G318">
        <f t="shared" si="51"/>
        <v>6.4494219031206512</v>
      </c>
      <c r="H318">
        <f t="shared" si="52"/>
        <v>2.9148422206943758</v>
      </c>
      <c r="I318" t="b">
        <f t="shared" si="53"/>
        <v>1</v>
      </c>
      <c r="J318" t="b">
        <f t="shared" si="54"/>
        <v>0</v>
      </c>
      <c r="K318" t="b">
        <f t="shared" si="55"/>
        <v>0</v>
      </c>
      <c r="M318" s="5">
        <f t="shared" si="46"/>
        <v>0</v>
      </c>
      <c r="N318">
        <f t="shared" si="47"/>
        <v>0.40134035878547547</v>
      </c>
      <c r="O318">
        <f t="shared" si="48"/>
        <v>51.038453426748916</v>
      </c>
    </row>
    <row r="319" spans="1:15" x14ac:dyDescent="0.15">
      <c r="A319">
        <v>1550793600</v>
      </c>
      <c r="B319" s="2">
        <v>43518</v>
      </c>
      <c r="C319" s="4">
        <v>317</v>
      </c>
      <c r="D319" s="8">
        <v>129.37</v>
      </c>
      <c r="E319">
        <f t="shared" si="49"/>
        <v>118.66410624006012</v>
      </c>
      <c r="F319">
        <f t="shared" si="50"/>
        <v>111.68310944330425</v>
      </c>
      <c r="G319">
        <f t="shared" si="51"/>
        <v>6.9809967967558748</v>
      </c>
      <c r="H319">
        <f t="shared" si="52"/>
        <v>3.6523248488189335</v>
      </c>
      <c r="I319" t="b">
        <f t="shared" si="53"/>
        <v>1</v>
      </c>
      <c r="J319" t="b">
        <f t="shared" si="54"/>
        <v>0</v>
      </c>
      <c r="K319" t="b">
        <f t="shared" si="55"/>
        <v>0</v>
      </c>
      <c r="M319" s="5">
        <f t="shared" ref="M319:M382" si="56">IF(J319,0,IF(K319,N318*D319*(1-$L$1),M318))</f>
        <v>0</v>
      </c>
      <c r="N319">
        <f t="shared" ref="N319:N382" si="57">IF(J319,M318*(1-$L$1)/D319,IF(K319,0,N318))</f>
        <v>0.40134035878547547</v>
      </c>
      <c r="O319">
        <f t="shared" ref="O319:O382" si="58">M319+N319*D319</f>
        <v>51.921402216076963</v>
      </c>
    </row>
    <row r="320" spans="1:15" x14ac:dyDescent="0.15">
      <c r="A320">
        <v>1550880000</v>
      </c>
      <c r="B320" s="2">
        <v>43519</v>
      </c>
      <c r="C320" s="4">
        <v>318</v>
      </c>
      <c r="D320" s="8">
        <v>139.11000000000001</v>
      </c>
      <c r="E320">
        <f t="shared" si="49"/>
        <v>121.80962835697395</v>
      </c>
      <c r="F320">
        <f t="shared" si="50"/>
        <v>113.71473096602244</v>
      </c>
      <c r="G320">
        <f t="shared" si="51"/>
        <v>8.0948973909515018</v>
      </c>
      <c r="H320">
        <f t="shared" si="52"/>
        <v>4.4820639466507792</v>
      </c>
      <c r="I320" t="b">
        <f t="shared" si="53"/>
        <v>1</v>
      </c>
      <c r="J320" t="b">
        <f t="shared" si="54"/>
        <v>0</v>
      </c>
      <c r="K320" t="b">
        <f t="shared" si="55"/>
        <v>0</v>
      </c>
      <c r="M320" s="5">
        <f t="shared" si="56"/>
        <v>0</v>
      </c>
      <c r="N320">
        <f t="shared" si="57"/>
        <v>0.40134035878547547</v>
      </c>
      <c r="O320">
        <f t="shared" si="58"/>
        <v>55.830457310647496</v>
      </c>
    </row>
    <row r="321" spans="1:15" x14ac:dyDescent="0.15">
      <c r="A321">
        <v>1550966400</v>
      </c>
      <c r="B321" s="2">
        <v>43520</v>
      </c>
      <c r="C321" s="4">
        <v>319</v>
      </c>
      <c r="D321" s="8">
        <v>116.37</v>
      </c>
      <c r="E321">
        <f t="shared" si="49"/>
        <v>120.97276245590103</v>
      </c>
      <c r="F321">
        <f t="shared" si="50"/>
        <v>113.9114175611319</v>
      </c>
      <c r="G321">
        <f t="shared" si="51"/>
        <v>7.0613448947691353</v>
      </c>
      <c r="H321">
        <f t="shared" si="52"/>
        <v>5.1641183831985433</v>
      </c>
      <c r="I321" t="b">
        <f t="shared" si="53"/>
        <v>1</v>
      </c>
      <c r="J321" t="b">
        <f t="shared" si="54"/>
        <v>0</v>
      </c>
      <c r="K321" t="b">
        <f t="shared" si="55"/>
        <v>0</v>
      </c>
      <c r="M321" s="5">
        <f t="shared" si="56"/>
        <v>0</v>
      </c>
      <c r="N321">
        <f t="shared" si="57"/>
        <v>0.40134035878547547</v>
      </c>
      <c r="O321">
        <f t="shared" si="58"/>
        <v>46.703977551865783</v>
      </c>
    </row>
    <row r="322" spans="1:15" x14ac:dyDescent="0.15">
      <c r="A322">
        <v>1551052800</v>
      </c>
      <c r="B322" s="2">
        <v>43521</v>
      </c>
      <c r="C322" s="4">
        <v>320</v>
      </c>
      <c r="D322" s="8">
        <v>120.83</v>
      </c>
      <c r="E322">
        <f t="shared" si="49"/>
        <v>120.95079900114702</v>
      </c>
      <c r="F322">
        <f t="shared" si="50"/>
        <v>114.4239051491962</v>
      </c>
      <c r="G322">
        <f t="shared" si="51"/>
        <v>6.5268938519508168</v>
      </c>
      <c r="H322">
        <f t="shared" si="52"/>
        <v>5.7552220453259757</v>
      </c>
      <c r="I322" t="b">
        <f t="shared" si="53"/>
        <v>1</v>
      </c>
      <c r="J322" t="b">
        <f t="shared" si="54"/>
        <v>0</v>
      </c>
      <c r="K322" t="b">
        <f t="shared" si="55"/>
        <v>0</v>
      </c>
      <c r="M322" s="5">
        <f t="shared" si="56"/>
        <v>0</v>
      </c>
      <c r="N322">
        <f t="shared" si="57"/>
        <v>0.40134035878547547</v>
      </c>
      <c r="O322">
        <f t="shared" si="58"/>
        <v>48.493955552049002</v>
      </c>
    </row>
    <row r="323" spans="1:15" x14ac:dyDescent="0.15">
      <c r="A323">
        <v>1551139200</v>
      </c>
      <c r="B323" s="2">
        <v>43522</v>
      </c>
      <c r="C323" s="4">
        <v>321</v>
      </c>
      <c r="D323" s="8">
        <v>119.44</v>
      </c>
      <c r="E323">
        <f t="shared" si="49"/>
        <v>120.71836838558595</v>
      </c>
      <c r="F323">
        <f t="shared" si="50"/>
        <v>114.79546773073722</v>
      </c>
      <c r="G323">
        <f t="shared" si="51"/>
        <v>5.922900654848732</v>
      </c>
      <c r="H323">
        <f t="shared" si="52"/>
        <v>6.1685280187775948</v>
      </c>
      <c r="I323" t="b">
        <f t="shared" si="53"/>
        <v>0</v>
      </c>
      <c r="J323" t="b">
        <f t="shared" si="54"/>
        <v>0</v>
      </c>
      <c r="K323" t="b">
        <f t="shared" si="55"/>
        <v>1</v>
      </c>
      <c r="M323" s="5">
        <f t="shared" si="56"/>
        <v>47.864188314657184</v>
      </c>
      <c r="N323">
        <f t="shared" si="57"/>
        <v>0</v>
      </c>
      <c r="O323">
        <f t="shared" si="58"/>
        <v>47.864188314657184</v>
      </c>
    </row>
    <row r="324" spans="1:15" x14ac:dyDescent="0.15">
      <c r="A324">
        <v>1551225600</v>
      </c>
      <c r="B324" s="2">
        <v>43523</v>
      </c>
      <c r="C324" s="4">
        <v>322</v>
      </c>
      <c r="D324" s="8">
        <v>118.09</v>
      </c>
      <c r="E324">
        <f t="shared" si="49"/>
        <v>120.31400401857272</v>
      </c>
      <c r="F324">
        <f t="shared" si="50"/>
        <v>115.03950715809002</v>
      </c>
      <c r="G324">
        <f t="shared" si="51"/>
        <v>5.2744968604826994</v>
      </c>
      <c r="H324">
        <f t="shared" si="52"/>
        <v>6.3354496001694134</v>
      </c>
      <c r="I324" t="b">
        <f t="shared" si="53"/>
        <v>0</v>
      </c>
      <c r="J324" t="b">
        <f t="shared" si="54"/>
        <v>0</v>
      </c>
      <c r="K324" t="b">
        <f t="shared" si="55"/>
        <v>0</v>
      </c>
      <c r="M324" s="5">
        <f t="shared" si="56"/>
        <v>47.864188314657184</v>
      </c>
      <c r="N324">
        <f t="shared" si="57"/>
        <v>0</v>
      </c>
      <c r="O324">
        <f t="shared" si="58"/>
        <v>47.864188314657184</v>
      </c>
    </row>
    <row r="325" spans="1:15" x14ac:dyDescent="0.15">
      <c r="A325">
        <v>1551312000</v>
      </c>
      <c r="B325" s="2">
        <v>43524</v>
      </c>
      <c r="C325" s="4">
        <v>323</v>
      </c>
      <c r="D325" s="8">
        <v>118.65</v>
      </c>
      <c r="E325">
        <f t="shared" si="49"/>
        <v>120.05800340033076</v>
      </c>
      <c r="F325">
        <f t="shared" si="50"/>
        <v>115.30695107230558</v>
      </c>
      <c r="G325">
        <f t="shared" si="51"/>
        <v>4.7510523280251817</v>
      </c>
      <c r="H325">
        <f t="shared" si="52"/>
        <v>6.329237105183231</v>
      </c>
      <c r="I325" t="b">
        <f t="shared" si="53"/>
        <v>0</v>
      </c>
      <c r="J325" t="b">
        <f t="shared" si="54"/>
        <v>0</v>
      </c>
      <c r="K325" t="b">
        <f t="shared" si="55"/>
        <v>0</v>
      </c>
      <c r="M325" s="5">
        <f t="shared" si="56"/>
        <v>47.864188314657184</v>
      </c>
      <c r="N325">
        <f t="shared" si="57"/>
        <v>0</v>
      </c>
      <c r="O325">
        <f t="shared" si="58"/>
        <v>47.864188314657184</v>
      </c>
    </row>
    <row r="326" spans="1:15" x14ac:dyDescent="0.15">
      <c r="A326">
        <v>1551398400</v>
      </c>
      <c r="B326" s="2">
        <v>43525</v>
      </c>
      <c r="C326" s="4">
        <v>324</v>
      </c>
      <c r="D326" s="8">
        <v>118.86</v>
      </c>
      <c r="E326">
        <f t="shared" si="49"/>
        <v>119.87369518489527</v>
      </c>
      <c r="F326">
        <f t="shared" si="50"/>
        <v>115.57013988176442</v>
      </c>
      <c r="G326">
        <f t="shared" si="51"/>
        <v>4.3035553031308496</v>
      </c>
      <c r="H326">
        <f t="shared" si="52"/>
        <v>6.1517288871150493</v>
      </c>
      <c r="I326" t="b">
        <f t="shared" si="53"/>
        <v>0</v>
      </c>
      <c r="J326" t="b">
        <f t="shared" si="54"/>
        <v>0</v>
      </c>
      <c r="K326" t="b">
        <f t="shared" si="55"/>
        <v>0</v>
      </c>
      <c r="M326" s="5">
        <f t="shared" si="56"/>
        <v>47.864188314657184</v>
      </c>
      <c r="N326">
        <f t="shared" si="57"/>
        <v>0</v>
      </c>
      <c r="O326">
        <f t="shared" si="58"/>
        <v>47.864188314657184</v>
      </c>
    </row>
    <row r="327" spans="1:15" x14ac:dyDescent="0.15">
      <c r="A327">
        <v>1551484800</v>
      </c>
      <c r="B327" s="2">
        <v>43526</v>
      </c>
      <c r="C327" s="4">
        <v>325</v>
      </c>
      <c r="D327" s="8">
        <v>116.5</v>
      </c>
      <c r="E327">
        <f t="shared" si="49"/>
        <v>119.35466515644984</v>
      </c>
      <c r="F327">
        <f t="shared" si="50"/>
        <v>115.63901840904113</v>
      </c>
      <c r="G327">
        <f t="shared" si="51"/>
        <v>3.7156467474087123</v>
      </c>
      <c r="H327">
        <f t="shared" si="52"/>
        <v>5.8479760920359452</v>
      </c>
      <c r="I327" t="b">
        <f t="shared" si="53"/>
        <v>0</v>
      </c>
      <c r="J327" t="b">
        <f t="shared" si="54"/>
        <v>0</v>
      </c>
      <c r="K327" t="b">
        <f t="shared" si="55"/>
        <v>0</v>
      </c>
      <c r="M327" s="5">
        <f t="shared" si="56"/>
        <v>47.864188314657184</v>
      </c>
      <c r="N327">
        <f t="shared" si="57"/>
        <v>0</v>
      </c>
      <c r="O327">
        <f t="shared" si="58"/>
        <v>47.864188314657184</v>
      </c>
    </row>
    <row r="328" spans="1:15" x14ac:dyDescent="0.15">
      <c r="A328">
        <v>1551571200</v>
      </c>
      <c r="B328" s="2">
        <v>43527</v>
      </c>
      <c r="C328" s="4">
        <v>326</v>
      </c>
      <c r="D328" s="8">
        <v>114.41</v>
      </c>
      <c r="E328">
        <f t="shared" si="49"/>
        <v>118.59394744007295</v>
      </c>
      <c r="F328">
        <f t="shared" si="50"/>
        <v>115.54798000837141</v>
      </c>
      <c r="G328">
        <f t="shared" si="51"/>
        <v>3.0459674317015413</v>
      </c>
      <c r="H328">
        <f t="shared" si="52"/>
        <v>5.4107506070299074</v>
      </c>
      <c r="I328" t="b">
        <f t="shared" si="53"/>
        <v>0</v>
      </c>
      <c r="J328" t="b">
        <f t="shared" si="54"/>
        <v>0</v>
      </c>
      <c r="K328" t="b">
        <f t="shared" si="55"/>
        <v>0</v>
      </c>
      <c r="M328" s="5">
        <f t="shared" si="56"/>
        <v>47.864188314657184</v>
      </c>
      <c r="N328">
        <f t="shared" si="57"/>
        <v>0</v>
      </c>
      <c r="O328">
        <f t="shared" si="58"/>
        <v>47.864188314657184</v>
      </c>
    </row>
    <row r="329" spans="1:15" x14ac:dyDescent="0.15">
      <c r="A329">
        <v>1551657600</v>
      </c>
      <c r="B329" s="2">
        <v>43528</v>
      </c>
      <c r="C329" s="4">
        <v>327</v>
      </c>
      <c r="D329" s="8">
        <v>110.5</v>
      </c>
      <c r="E329">
        <f t="shared" si="49"/>
        <v>117.34872475698481</v>
      </c>
      <c r="F329">
        <f t="shared" si="50"/>
        <v>115.17405556330687</v>
      </c>
      <c r="G329">
        <f t="shared" si="51"/>
        <v>2.1746691936779428</v>
      </c>
      <c r="H329">
        <f t="shared" si="52"/>
        <v>4.7529474739995123</v>
      </c>
      <c r="I329" t="b">
        <f t="shared" si="53"/>
        <v>0</v>
      </c>
      <c r="J329" t="b">
        <f t="shared" si="54"/>
        <v>0</v>
      </c>
      <c r="K329" t="b">
        <f t="shared" si="55"/>
        <v>0</v>
      </c>
      <c r="M329" s="5">
        <f t="shared" si="56"/>
        <v>47.864188314657184</v>
      </c>
      <c r="N329">
        <f t="shared" si="57"/>
        <v>0</v>
      </c>
      <c r="O329">
        <f t="shared" si="58"/>
        <v>47.864188314657184</v>
      </c>
    </row>
    <row r="330" spans="1:15" x14ac:dyDescent="0.15">
      <c r="A330">
        <v>1551744000</v>
      </c>
      <c r="B330" s="2">
        <v>43529</v>
      </c>
      <c r="C330" s="4">
        <v>328</v>
      </c>
      <c r="D330" s="8">
        <v>120.53</v>
      </c>
      <c r="E330">
        <f t="shared" si="49"/>
        <v>117.83815171744868</v>
      </c>
      <c r="F330">
        <f t="shared" si="50"/>
        <v>115.5707921882471</v>
      </c>
      <c r="G330">
        <f t="shared" si="51"/>
        <v>2.2673595292015847</v>
      </c>
      <c r="H330">
        <f t="shared" si="52"/>
        <v>4.2202824333808957</v>
      </c>
      <c r="I330" t="b">
        <f t="shared" si="53"/>
        <v>0</v>
      </c>
      <c r="J330" t="b">
        <f t="shared" si="54"/>
        <v>0</v>
      </c>
      <c r="K330" t="b">
        <f t="shared" si="55"/>
        <v>0</v>
      </c>
      <c r="M330" s="5">
        <f t="shared" si="56"/>
        <v>47.864188314657184</v>
      </c>
      <c r="N330">
        <f t="shared" si="57"/>
        <v>0</v>
      </c>
      <c r="O330">
        <f t="shared" si="58"/>
        <v>47.864188314657184</v>
      </c>
    </row>
    <row r="331" spans="1:15" x14ac:dyDescent="0.15">
      <c r="A331">
        <v>1551830400</v>
      </c>
      <c r="B331" s="2">
        <v>43530</v>
      </c>
      <c r="C331" s="4">
        <v>329</v>
      </c>
      <c r="D331" s="8">
        <v>121.2</v>
      </c>
      <c r="E331">
        <f t="shared" si="49"/>
        <v>118.3553591455335</v>
      </c>
      <c r="F331">
        <f t="shared" si="50"/>
        <v>115.98777054467324</v>
      </c>
      <c r="G331">
        <f t="shared" si="51"/>
        <v>2.3675886008602589</v>
      </c>
      <c r="H331">
        <f t="shared" si="52"/>
        <v>3.7581374054819445</v>
      </c>
      <c r="I331" t="b">
        <f t="shared" si="53"/>
        <v>0</v>
      </c>
      <c r="J331" t="b">
        <f t="shared" si="54"/>
        <v>0</v>
      </c>
      <c r="K331" t="b">
        <f t="shared" si="55"/>
        <v>0</v>
      </c>
      <c r="M331" s="5">
        <f t="shared" si="56"/>
        <v>47.864188314657184</v>
      </c>
      <c r="N331">
        <f t="shared" si="57"/>
        <v>0</v>
      </c>
      <c r="O331">
        <f t="shared" si="58"/>
        <v>47.864188314657184</v>
      </c>
    </row>
    <row r="332" spans="1:15" x14ac:dyDescent="0.15">
      <c r="A332">
        <v>1551916800</v>
      </c>
      <c r="B332" s="2">
        <v>43531</v>
      </c>
      <c r="C332" s="4">
        <v>330</v>
      </c>
      <c r="D332" s="8">
        <v>121.74</v>
      </c>
      <c r="E332">
        <f t="shared" si="49"/>
        <v>118.87607312314373</v>
      </c>
      <c r="F332">
        <f t="shared" si="50"/>
        <v>116.41386161543819</v>
      </c>
      <c r="G332">
        <f t="shared" si="51"/>
        <v>2.4622115077055327</v>
      </c>
      <c r="H332">
        <f t="shared" si="52"/>
        <v>3.3736163891327005</v>
      </c>
      <c r="I332" t="b">
        <f t="shared" si="53"/>
        <v>0</v>
      </c>
      <c r="J332" t="b">
        <f t="shared" si="54"/>
        <v>0</v>
      </c>
      <c r="K332" t="b">
        <f t="shared" si="55"/>
        <v>0</v>
      </c>
      <c r="M332" s="5">
        <f t="shared" si="56"/>
        <v>47.864188314657184</v>
      </c>
      <c r="N332">
        <f t="shared" si="57"/>
        <v>0</v>
      </c>
      <c r="O332">
        <f t="shared" si="58"/>
        <v>47.864188314657184</v>
      </c>
    </row>
    <row r="333" spans="1:15" x14ac:dyDescent="0.15">
      <c r="A333">
        <v>1552003200</v>
      </c>
      <c r="B333" s="2">
        <v>43532</v>
      </c>
      <c r="C333" s="4">
        <v>331</v>
      </c>
      <c r="D333" s="8">
        <v>118.21</v>
      </c>
      <c r="E333">
        <f t="shared" si="49"/>
        <v>118.77360033496777</v>
      </c>
      <c r="F333">
        <f t="shared" si="50"/>
        <v>116.54690890318352</v>
      </c>
      <c r="G333">
        <f t="shared" si="51"/>
        <v>2.2266914317842463</v>
      </c>
      <c r="H333">
        <f t="shared" si="52"/>
        <v>3.034971341499539</v>
      </c>
      <c r="I333" t="b">
        <f t="shared" si="53"/>
        <v>0</v>
      </c>
      <c r="J333" t="b">
        <f t="shared" si="54"/>
        <v>0</v>
      </c>
      <c r="K333" t="b">
        <f t="shared" si="55"/>
        <v>0</v>
      </c>
      <c r="M333" s="5">
        <f t="shared" si="56"/>
        <v>47.864188314657184</v>
      </c>
      <c r="N333">
        <f t="shared" si="57"/>
        <v>0</v>
      </c>
      <c r="O333">
        <f t="shared" si="58"/>
        <v>47.864188314657184</v>
      </c>
    </row>
    <row r="334" spans="1:15" x14ac:dyDescent="0.15">
      <c r="A334">
        <v>1552089600</v>
      </c>
      <c r="B334" s="2">
        <v>43533</v>
      </c>
      <c r="C334" s="4">
        <v>332</v>
      </c>
      <c r="D334" s="8">
        <v>121.45</v>
      </c>
      <c r="E334">
        <f t="shared" si="49"/>
        <v>119.18535412958811</v>
      </c>
      <c r="F334">
        <f t="shared" si="50"/>
        <v>116.91010083628103</v>
      </c>
      <c r="G334">
        <f t="shared" si="51"/>
        <v>2.2752532933070739</v>
      </c>
      <c r="H334">
        <f t="shared" si="52"/>
        <v>2.7598825598641934</v>
      </c>
      <c r="I334" t="b">
        <f t="shared" si="53"/>
        <v>0</v>
      </c>
      <c r="J334" t="b">
        <f t="shared" si="54"/>
        <v>0</v>
      </c>
      <c r="K334" t="b">
        <f t="shared" si="55"/>
        <v>0</v>
      </c>
      <c r="M334" s="5">
        <f t="shared" si="56"/>
        <v>47.864188314657184</v>
      </c>
      <c r="N334">
        <f t="shared" si="57"/>
        <v>0</v>
      </c>
      <c r="O334">
        <f t="shared" si="58"/>
        <v>47.864188314657184</v>
      </c>
    </row>
    <row r="335" spans="1:15" x14ac:dyDescent="0.15">
      <c r="A335">
        <v>1552176000</v>
      </c>
      <c r="B335" s="2">
        <v>43534</v>
      </c>
      <c r="C335" s="4">
        <v>333</v>
      </c>
      <c r="D335" s="8">
        <v>119.97</v>
      </c>
      <c r="E335">
        <f t="shared" si="49"/>
        <v>119.30606887888224</v>
      </c>
      <c r="F335">
        <f t="shared" si="50"/>
        <v>117.13676003359355</v>
      </c>
      <c r="G335">
        <f t="shared" si="51"/>
        <v>2.1693088452886968</v>
      </c>
      <c r="H335">
        <f t="shared" si="52"/>
        <v>2.5227440645483989</v>
      </c>
      <c r="I335" t="b">
        <f t="shared" si="53"/>
        <v>0</v>
      </c>
      <c r="J335" t="b">
        <f t="shared" si="54"/>
        <v>0</v>
      </c>
      <c r="K335" t="b">
        <f t="shared" si="55"/>
        <v>0</v>
      </c>
      <c r="M335" s="5">
        <f t="shared" si="56"/>
        <v>47.864188314657184</v>
      </c>
      <c r="N335">
        <f t="shared" si="57"/>
        <v>0</v>
      </c>
      <c r="O335">
        <f t="shared" si="58"/>
        <v>47.864188314657184</v>
      </c>
    </row>
    <row r="336" spans="1:15" x14ac:dyDescent="0.15">
      <c r="A336">
        <v>1552262400</v>
      </c>
      <c r="B336" s="2">
        <v>43535</v>
      </c>
      <c r="C336" s="4">
        <v>334</v>
      </c>
      <c r="D336" s="8">
        <v>117.26</v>
      </c>
      <c r="E336">
        <f t="shared" si="49"/>
        <v>118.9912890513619</v>
      </c>
      <c r="F336">
        <f t="shared" si="50"/>
        <v>117.14588891999402</v>
      </c>
      <c r="G336">
        <f t="shared" si="51"/>
        <v>1.8454001313678816</v>
      </c>
      <c r="H336">
        <f t="shared" si="52"/>
        <v>2.3149388849883064</v>
      </c>
      <c r="I336" t="b">
        <f t="shared" si="53"/>
        <v>0</v>
      </c>
      <c r="J336" t="b">
        <f t="shared" si="54"/>
        <v>0</v>
      </c>
      <c r="K336" t="b">
        <f t="shared" si="55"/>
        <v>0</v>
      </c>
      <c r="M336" s="5">
        <f t="shared" si="56"/>
        <v>47.864188314657184</v>
      </c>
      <c r="N336">
        <f t="shared" si="57"/>
        <v>0</v>
      </c>
      <c r="O336">
        <f t="shared" si="58"/>
        <v>47.864188314657184</v>
      </c>
    </row>
    <row r="337" spans="1:15" x14ac:dyDescent="0.15">
      <c r="A337">
        <v>1552348800</v>
      </c>
      <c r="B337" s="2">
        <v>43536</v>
      </c>
      <c r="C337" s="4">
        <v>335</v>
      </c>
      <c r="D337" s="8">
        <v>117.7</v>
      </c>
      <c r="E337">
        <f t="shared" si="49"/>
        <v>118.79262919730624</v>
      </c>
      <c r="F337">
        <f t="shared" si="50"/>
        <v>117.18693418517965</v>
      </c>
      <c r="G337">
        <f t="shared" si="51"/>
        <v>1.6056950121265885</v>
      </c>
      <c r="H337">
        <f t="shared" si="52"/>
        <v>2.1549086161466451</v>
      </c>
      <c r="I337" t="b">
        <f t="shared" si="53"/>
        <v>0</v>
      </c>
      <c r="J337" t="b">
        <f t="shared" si="54"/>
        <v>0</v>
      </c>
      <c r="K337" t="b">
        <f t="shared" si="55"/>
        <v>0</v>
      </c>
      <c r="M337" s="5">
        <f t="shared" si="56"/>
        <v>47.864188314657184</v>
      </c>
      <c r="N337">
        <f t="shared" si="57"/>
        <v>0</v>
      </c>
      <c r="O337">
        <f t="shared" si="58"/>
        <v>47.864188314657184</v>
      </c>
    </row>
    <row r="338" spans="1:15" x14ac:dyDescent="0.15">
      <c r="A338">
        <v>1552435200</v>
      </c>
      <c r="B338" s="2">
        <v>43537</v>
      </c>
      <c r="C338" s="4">
        <v>336</v>
      </c>
      <c r="D338" s="8">
        <v>115.81</v>
      </c>
      <c r="E338">
        <f t="shared" si="49"/>
        <v>118.33376316695143</v>
      </c>
      <c r="F338">
        <f t="shared" si="50"/>
        <v>117.08493906035153</v>
      </c>
      <c r="G338">
        <f t="shared" si="51"/>
        <v>1.2488241065998977</v>
      </c>
      <c r="H338">
        <f t="shared" si="52"/>
        <v>2.0520369398046401</v>
      </c>
      <c r="I338" t="b">
        <f t="shared" si="53"/>
        <v>0</v>
      </c>
      <c r="J338" t="b">
        <f t="shared" si="54"/>
        <v>0</v>
      </c>
      <c r="K338" t="b">
        <f t="shared" si="55"/>
        <v>0</v>
      </c>
      <c r="M338" s="5">
        <f t="shared" si="56"/>
        <v>47.864188314657184</v>
      </c>
      <c r="N338">
        <f t="shared" si="57"/>
        <v>0</v>
      </c>
      <c r="O338">
        <f t="shared" si="58"/>
        <v>47.864188314657184</v>
      </c>
    </row>
    <row r="339" spans="1:15" x14ac:dyDescent="0.15">
      <c r="A339">
        <v>1552521600</v>
      </c>
      <c r="B339" s="2">
        <v>43538</v>
      </c>
      <c r="C339" s="4">
        <v>337</v>
      </c>
      <c r="D339" s="8">
        <v>116.29</v>
      </c>
      <c r="E339">
        <f t="shared" si="49"/>
        <v>118.01933806434351</v>
      </c>
      <c r="F339">
        <f t="shared" si="50"/>
        <v>117.02605468551067</v>
      </c>
      <c r="G339">
        <f t="shared" si="51"/>
        <v>0.99328337883284235</v>
      </c>
      <c r="H339">
        <f t="shared" si="52"/>
        <v>1.9104729230970021</v>
      </c>
      <c r="I339" t="b">
        <f t="shared" si="53"/>
        <v>0</v>
      </c>
      <c r="J339" t="b">
        <f t="shared" si="54"/>
        <v>0</v>
      </c>
      <c r="K339" t="b">
        <f t="shared" si="55"/>
        <v>0</v>
      </c>
      <c r="M339" s="5">
        <f t="shared" si="56"/>
        <v>47.864188314657184</v>
      </c>
      <c r="N339">
        <f t="shared" si="57"/>
        <v>0</v>
      </c>
      <c r="O339">
        <f t="shared" si="58"/>
        <v>47.864188314657184</v>
      </c>
    </row>
    <row r="340" spans="1:15" x14ac:dyDescent="0.15">
      <c r="A340">
        <v>1552608000</v>
      </c>
      <c r="B340" s="2">
        <v>43539</v>
      </c>
      <c r="C340" s="4">
        <v>338</v>
      </c>
      <c r="D340" s="8">
        <v>119.8</v>
      </c>
      <c r="E340">
        <f t="shared" si="49"/>
        <v>118.29328605444451</v>
      </c>
      <c r="F340">
        <f t="shared" si="50"/>
        <v>117.23153211621359</v>
      </c>
      <c r="G340">
        <f t="shared" si="51"/>
        <v>1.0617539382309218</v>
      </c>
      <c r="H340">
        <f t="shared" si="52"/>
        <v>1.7653801828048534</v>
      </c>
      <c r="I340" t="b">
        <f t="shared" si="53"/>
        <v>0</v>
      </c>
      <c r="J340" t="b">
        <f t="shared" si="54"/>
        <v>0</v>
      </c>
      <c r="K340" t="b">
        <f t="shared" si="55"/>
        <v>0</v>
      </c>
      <c r="M340" s="5">
        <f t="shared" si="56"/>
        <v>47.864188314657184</v>
      </c>
      <c r="N340">
        <f t="shared" si="57"/>
        <v>0</v>
      </c>
      <c r="O340">
        <f t="shared" si="58"/>
        <v>47.864188314657184</v>
      </c>
    </row>
    <row r="341" spans="1:15" x14ac:dyDescent="0.15">
      <c r="A341">
        <v>1552694400</v>
      </c>
      <c r="B341" s="2">
        <v>43540</v>
      </c>
      <c r="C341" s="4">
        <v>339</v>
      </c>
      <c r="D341" s="8">
        <v>123.96</v>
      </c>
      <c r="E341">
        <f t="shared" si="49"/>
        <v>119.16508819991458</v>
      </c>
      <c r="F341">
        <f t="shared" si="50"/>
        <v>117.72993714464221</v>
      </c>
      <c r="G341">
        <f t="shared" si="51"/>
        <v>1.435151055272371</v>
      </c>
      <c r="H341">
        <f t="shared" si="52"/>
        <v>1.6512623547567244</v>
      </c>
      <c r="I341" t="b">
        <f t="shared" si="53"/>
        <v>0</v>
      </c>
      <c r="J341" t="b">
        <f t="shared" si="54"/>
        <v>0</v>
      </c>
      <c r="K341" t="b">
        <f t="shared" si="55"/>
        <v>0</v>
      </c>
      <c r="M341" s="5">
        <f t="shared" si="56"/>
        <v>47.864188314657184</v>
      </c>
      <c r="N341">
        <f t="shared" si="57"/>
        <v>0</v>
      </c>
      <c r="O341">
        <f t="shared" si="58"/>
        <v>47.864188314657184</v>
      </c>
    </row>
    <row r="342" spans="1:15" x14ac:dyDescent="0.15">
      <c r="A342">
        <v>1552780800</v>
      </c>
      <c r="B342" s="2">
        <v>43541</v>
      </c>
      <c r="C342" s="4">
        <v>340</v>
      </c>
      <c r="D342" s="8">
        <v>122</v>
      </c>
      <c r="E342">
        <f t="shared" si="49"/>
        <v>119.60122847685081</v>
      </c>
      <c r="F342">
        <f t="shared" si="50"/>
        <v>118.04623809689093</v>
      </c>
      <c r="G342">
        <f t="shared" si="51"/>
        <v>1.5549903799598752</v>
      </c>
      <c r="H342">
        <f t="shared" si="52"/>
        <v>1.5766289045540165</v>
      </c>
      <c r="I342" t="b">
        <f t="shared" si="53"/>
        <v>0</v>
      </c>
      <c r="J342" t="b">
        <f t="shared" si="54"/>
        <v>0</v>
      </c>
      <c r="K342" t="b">
        <f t="shared" si="55"/>
        <v>0</v>
      </c>
      <c r="M342" s="5">
        <f t="shared" si="56"/>
        <v>47.864188314657184</v>
      </c>
      <c r="N342">
        <f t="shared" si="57"/>
        <v>0</v>
      </c>
      <c r="O342">
        <f t="shared" si="58"/>
        <v>47.864188314657184</v>
      </c>
    </row>
    <row r="343" spans="1:15" x14ac:dyDescent="0.15">
      <c r="A343">
        <v>1552867200</v>
      </c>
      <c r="B343" s="2">
        <v>43542</v>
      </c>
      <c r="C343" s="4">
        <v>341</v>
      </c>
      <c r="D343" s="8">
        <v>120.89</v>
      </c>
      <c r="E343">
        <f t="shared" si="49"/>
        <v>119.79950101887376</v>
      </c>
      <c r="F343">
        <f t="shared" si="50"/>
        <v>118.25688712675085</v>
      </c>
      <c r="G343">
        <f t="shared" si="51"/>
        <v>1.5426138921229011</v>
      </c>
      <c r="H343">
        <f t="shared" si="52"/>
        <v>1.495224526644664</v>
      </c>
      <c r="I343" t="b">
        <f t="shared" si="53"/>
        <v>1</v>
      </c>
      <c r="J343" t="b">
        <f t="shared" si="54"/>
        <v>1</v>
      </c>
      <c r="K343" t="b">
        <f t="shared" si="55"/>
        <v>0</v>
      </c>
      <c r="M343" s="5">
        <f t="shared" si="56"/>
        <v>0</v>
      </c>
      <c r="N343">
        <f t="shared" si="57"/>
        <v>0.39533784458751919</v>
      </c>
      <c r="O343">
        <f t="shared" si="58"/>
        <v>47.792392032185198</v>
      </c>
    </row>
    <row r="344" spans="1:15" x14ac:dyDescent="0.15">
      <c r="A344">
        <v>1552953600</v>
      </c>
      <c r="B344" s="2">
        <v>43543</v>
      </c>
      <c r="C344" s="4">
        <v>342</v>
      </c>
      <c r="D344" s="8">
        <v>121.66</v>
      </c>
      <c r="E344">
        <f t="shared" si="49"/>
        <v>120.08573163135472</v>
      </c>
      <c r="F344">
        <f t="shared" si="50"/>
        <v>118.50896956180634</v>
      </c>
      <c r="G344">
        <f t="shared" si="51"/>
        <v>1.5767620695483799</v>
      </c>
      <c r="H344">
        <f t="shared" si="52"/>
        <v>1.4293859960068511</v>
      </c>
      <c r="I344" t="b">
        <f t="shared" si="53"/>
        <v>1</v>
      </c>
      <c r="J344" t="b">
        <f t="shared" si="54"/>
        <v>0</v>
      </c>
      <c r="K344" t="b">
        <f t="shared" si="55"/>
        <v>0</v>
      </c>
      <c r="M344" s="5">
        <f t="shared" si="56"/>
        <v>0</v>
      </c>
      <c r="N344">
        <f t="shared" si="57"/>
        <v>0.39533784458751919</v>
      </c>
      <c r="O344">
        <f t="shared" si="58"/>
        <v>48.096802172517584</v>
      </c>
    </row>
    <row r="345" spans="1:15" x14ac:dyDescent="0.15">
      <c r="A345">
        <v>1553040000</v>
      </c>
      <c r="B345" s="2">
        <v>43544</v>
      </c>
      <c r="C345" s="4">
        <v>343</v>
      </c>
      <c r="D345" s="8">
        <v>121.53</v>
      </c>
      <c r="E345">
        <f t="shared" si="49"/>
        <v>120.30792676499246</v>
      </c>
      <c r="F345">
        <f t="shared" si="50"/>
        <v>118.73274959426513</v>
      </c>
      <c r="G345">
        <f t="shared" si="51"/>
        <v>1.5751771707273292</v>
      </c>
      <c r="H345">
        <f t="shared" si="52"/>
        <v>1.3993612226023453</v>
      </c>
      <c r="I345" t="b">
        <f t="shared" si="53"/>
        <v>1</v>
      </c>
      <c r="J345" t="b">
        <f t="shared" si="54"/>
        <v>0</v>
      </c>
      <c r="K345" t="b">
        <f t="shared" si="55"/>
        <v>0</v>
      </c>
      <c r="M345" s="5">
        <f t="shared" si="56"/>
        <v>0</v>
      </c>
      <c r="N345">
        <f t="shared" si="57"/>
        <v>0.39533784458751919</v>
      </c>
      <c r="O345">
        <f t="shared" si="58"/>
        <v>48.045408252721209</v>
      </c>
    </row>
    <row r="346" spans="1:15" x14ac:dyDescent="0.15">
      <c r="A346">
        <v>1553126400</v>
      </c>
      <c r="B346" s="2">
        <v>43545</v>
      </c>
      <c r="C346" s="4">
        <v>344</v>
      </c>
      <c r="D346" s="8">
        <v>118.43</v>
      </c>
      <c r="E346">
        <f t="shared" si="49"/>
        <v>120.01901495499362</v>
      </c>
      <c r="F346">
        <f t="shared" si="50"/>
        <v>118.71032369839364</v>
      </c>
      <c r="G346">
        <f t="shared" si="51"/>
        <v>1.3086912565999853</v>
      </c>
      <c r="H346">
        <f t="shared" si="52"/>
        <v>1.3663608053216114</v>
      </c>
      <c r="I346" t="b">
        <f t="shared" si="53"/>
        <v>0</v>
      </c>
      <c r="J346" t="b">
        <f t="shared" si="54"/>
        <v>0</v>
      </c>
      <c r="K346" t="b">
        <f t="shared" si="55"/>
        <v>1</v>
      </c>
      <c r="M346" s="5">
        <f t="shared" si="56"/>
        <v>46.749631143098149</v>
      </c>
      <c r="N346">
        <f t="shared" si="57"/>
        <v>0</v>
      </c>
      <c r="O346">
        <f t="shared" si="58"/>
        <v>46.749631143098149</v>
      </c>
    </row>
    <row r="347" spans="1:15" x14ac:dyDescent="0.15">
      <c r="A347">
        <v>1553212800</v>
      </c>
      <c r="B347" s="2">
        <v>43546</v>
      </c>
      <c r="C347" s="4">
        <v>345</v>
      </c>
      <c r="D347" s="8">
        <v>120.44</v>
      </c>
      <c r="E347">
        <f t="shared" si="49"/>
        <v>120.08378188499461</v>
      </c>
      <c r="F347">
        <f t="shared" si="50"/>
        <v>118.83844786888299</v>
      </c>
      <c r="G347">
        <f t="shared" si="51"/>
        <v>1.2453340161116131</v>
      </c>
      <c r="H347">
        <f t="shared" si="52"/>
        <v>1.3659730174895799</v>
      </c>
      <c r="I347" t="b">
        <f t="shared" si="53"/>
        <v>0</v>
      </c>
      <c r="J347" t="b">
        <f t="shared" si="54"/>
        <v>0</v>
      </c>
      <c r="K347" t="b">
        <f t="shared" si="55"/>
        <v>0</v>
      </c>
      <c r="M347" s="5">
        <f t="shared" si="56"/>
        <v>46.749631143098149</v>
      </c>
      <c r="N347">
        <f t="shared" si="57"/>
        <v>0</v>
      </c>
      <c r="O347">
        <f t="shared" si="58"/>
        <v>46.749631143098149</v>
      </c>
    </row>
    <row r="348" spans="1:15" x14ac:dyDescent="0.15">
      <c r="A348">
        <v>1553299200</v>
      </c>
      <c r="B348" s="2">
        <v>43547</v>
      </c>
      <c r="C348" s="4">
        <v>346</v>
      </c>
      <c r="D348" s="8">
        <v>120.82</v>
      </c>
      <c r="E348">
        <f t="shared" si="49"/>
        <v>120.19704621038005</v>
      </c>
      <c r="F348">
        <f t="shared" si="50"/>
        <v>118.98522950822499</v>
      </c>
      <c r="G348">
        <f t="shared" si="51"/>
        <v>1.2118167021550619</v>
      </c>
      <c r="H348">
        <f t="shared" si="52"/>
        <v>1.3902544978587155</v>
      </c>
      <c r="I348" t="b">
        <f t="shared" si="53"/>
        <v>0</v>
      </c>
      <c r="J348" t="b">
        <f t="shared" si="54"/>
        <v>0</v>
      </c>
      <c r="K348" t="b">
        <f t="shared" si="55"/>
        <v>0</v>
      </c>
      <c r="M348" s="5">
        <f t="shared" si="56"/>
        <v>46.749631143098149</v>
      </c>
      <c r="N348">
        <f t="shared" si="57"/>
        <v>0</v>
      </c>
      <c r="O348">
        <f t="shared" si="58"/>
        <v>46.749631143098149</v>
      </c>
    </row>
    <row r="349" spans="1:15" x14ac:dyDescent="0.15">
      <c r="A349">
        <v>1553385600</v>
      </c>
      <c r="B349" s="2">
        <v>43548</v>
      </c>
      <c r="C349" s="4">
        <v>347</v>
      </c>
      <c r="D349" s="8">
        <v>120.05</v>
      </c>
      <c r="E349">
        <f t="shared" si="49"/>
        <v>120.17442371647542</v>
      </c>
      <c r="F349">
        <f t="shared" si="50"/>
        <v>119.06410139650463</v>
      </c>
      <c r="G349">
        <f t="shared" si="51"/>
        <v>1.1103223199707912</v>
      </c>
      <c r="H349">
        <f t="shared" si="52"/>
        <v>1.3956509847187009</v>
      </c>
      <c r="I349" t="b">
        <f t="shared" si="53"/>
        <v>0</v>
      </c>
      <c r="J349" t="b">
        <f t="shared" si="54"/>
        <v>0</v>
      </c>
      <c r="K349" t="b">
        <f t="shared" si="55"/>
        <v>0</v>
      </c>
      <c r="M349" s="5">
        <f t="shared" si="56"/>
        <v>46.749631143098149</v>
      </c>
      <c r="N349">
        <f t="shared" si="57"/>
        <v>0</v>
      </c>
      <c r="O349">
        <f t="shared" si="58"/>
        <v>46.749631143098149</v>
      </c>
    </row>
    <row r="350" spans="1:15" x14ac:dyDescent="0.15">
      <c r="A350">
        <v>1553472000</v>
      </c>
      <c r="B350" s="2">
        <v>43549</v>
      </c>
      <c r="C350" s="4">
        <v>348</v>
      </c>
      <c r="D350" s="8">
        <v>117.7</v>
      </c>
      <c r="E350">
        <f t="shared" si="49"/>
        <v>119.79374314470996</v>
      </c>
      <c r="F350">
        <f t="shared" si="50"/>
        <v>118.96305684861539</v>
      </c>
      <c r="G350">
        <f t="shared" si="51"/>
        <v>0.83068629609456934</v>
      </c>
      <c r="H350">
        <f t="shared" si="52"/>
        <v>1.3284882336989452</v>
      </c>
      <c r="I350" t="b">
        <f t="shared" si="53"/>
        <v>0</v>
      </c>
      <c r="J350" t="b">
        <f t="shared" si="54"/>
        <v>0</v>
      </c>
      <c r="K350" t="b">
        <f t="shared" si="55"/>
        <v>0</v>
      </c>
      <c r="M350" s="5">
        <f t="shared" si="56"/>
        <v>46.749631143098149</v>
      </c>
      <c r="N350">
        <f t="shared" si="57"/>
        <v>0</v>
      </c>
      <c r="O350">
        <f t="shared" si="58"/>
        <v>46.749631143098149</v>
      </c>
    </row>
    <row r="351" spans="1:15" x14ac:dyDescent="0.15">
      <c r="A351">
        <v>1553558400</v>
      </c>
      <c r="B351" s="2">
        <v>43550</v>
      </c>
      <c r="C351" s="4">
        <v>349</v>
      </c>
      <c r="D351" s="8">
        <v>118.23</v>
      </c>
      <c r="E351">
        <f t="shared" si="49"/>
        <v>119.55316727629305</v>
      </c>
      <c r="F351">
        <f t="shared" si="50"/>
        <v>118.90875634131055</v>
      </c>
      <c r="G351">
        <f t="shared" si="51"/>
        <v>0.64441093498250268</v>
      </c>
      <c r="H351">
        <f t="shared" si="52"/>
        <v>1.2273127398125705</v>
      </c>
      <c r="I351" t="b">
        <f t="shared" si="53"/>
        <v>0</v>
      </c>
      <c r="J351" t="b">
        <f t="shared" si="54"/>
        <v>0</v>
      </c>
      <c r="K351" t="b">
        <f t="shared" si="55"/>
        <v>0</v>
      </c>
      <c r="M351" s="5">
        <f t="shared" si="56"/>
        <v>46.749631143098149</v>
      </c>
      <c r="N351">
        <f t="shared" si="57"/>
        <v>0</v>
      </c>
      <c r="O351">
        <f t="shared" si="58"/>
        <v>46.749631143098149</v>
      </c>
    </row>
    <row r="352" spans="1:15" x14ac:dyDescent="0.15">
      <c r="A352">
        <v>1553644800</v>
      </c>
      <c r="B352" s="2">
        <v>43551</v>
      </c>
      <c r="C352" s="4">
        <v>350</v>
      </c>
      <c r="D352" s="8">
        <v>123.72</v>
      </c>
      <c r="E352">
        <f t="shared" ref="E352:E415" si="59">D352*(2/(12+1))+E351*(1-(2/(12+1)))</f>
        <v>120.19421846455566</v>
      </c>
      <c r="F352">
        <f t="shared" ref="F352:F415" si="60">D352*(2/(26+1))+F351*(1-(2/(26+1)))</f>
        <v>119.26514476047272</v>
      </c>
      <c r="G352">
        <f t="shared" ref="G352:G415" si="61">E352-F352</f>
        <v>0.92907370408293843</v>
      </c>
      <c r="H352">
        <f t="shared" si="52"/>
        <v>1.15914160780813</v>
      </c>
      <c r="I352" t="b">
        <f t="shared" si="53"/>
        <v>0</v>
      </c>
      <c r="J352" t="b">
        <f t="shared" si="54"/>
        <v>0</v>
      </c>
      <c r="K352" t="b">
        <f t="shared" si="55"/>
        <v>0</v>
      </c>
      <c r="M352" s="5">
        <f t="shared" si="56"/>
        <v>46.749631143098149</v>
      </c>
      <c r="N352">
        <f t="shared" si="57"/>
        <v>0</v>
      </c>
      <c r="O352">
        <f t="shared" si="58"/>
        <v>46.749631143098149</v>
      </c>
    </row>
    <row r="353" spans="1:15" x14ac:dyDescent="0.15">
      <c r="A353">
        <v>1553731200</v>
      </c>
      <c r="B353" s="2">
        <v>43552</v>
      </c>
      <c r="C353" s="4">
        <v>351</v>
      </c>
      <c r="D353" s="8">
        <v>122.35</v>
      </c>
      <c r="E353">
        <f t="shared" si="59"/>
        <v>120.52587716231633</v>
      </c>
      <c r="F353">
        <f t="shared" si="60"/>
        <v>119.49365255599325</v>
      </c>
      <c r="G353">
        <f t="shared" si="61"/>
        <v>1.0322246063230835</v>
      </c>
      <c r="H353">
        <f t="shared" si="52"/>
        <v>1.0986374452275416</v>
      </c>
      <c r="I353" t="b">
        <f t="shared" si="53"/>
        <v>0</v>
      </c>
      <c r="J353" t="b">
        <f t="shared" si="54"/>
        <v>0</v>
      </c>
      <c r="K353" t="b">
        <f t="shared" si="55"/>
        <v>0</v>
      </c>
      <c r="M353" s="5">
        <f t="shared" si="56"/>
        <v>46.749631143098149</v>
      </c>
      <c r="N353">
        <f t="shared" si="57"/>
        <v>0</v>
      </c>
      <c r="O353">
        <f t="shared" si="58"/>
        <v>46.749631143098149</v>
      </c>
    </row>
    <row r="354" spans="1:15" x14ac:dyDescent="0.15">
      <c r="A354">
        <v>1553817600</v>
      </c>
      <c r="B354" s="2">
        <v>43553</v>
      </c>
      <c r="C354" s="4">
        <v>352</v>
      </c>
      <c r="D354" s="8">
        <v>127.22</v>
      </c>
      <c r="E354">
        <f t="shared" si="59"/>
        <v>121.55574221426767</v>
      </c>
      <c r="F354">
        <f t="shared" si="60"/>
        <v>120.06597458888264</v>
      </c>
      <c r="G354">
        <f t="shared" si="61"/>
        <v>1.4897676253850278</v>
      </c>
      <c r="H354">
        <f t="shared" si="52"/>
        <v>1.0891474957450638</v>
      </c>
      <c r="I354" t="b">
        <f t="shared" si="53"/>
        <v>1</v>
      </c>
      <c r="J354" t="b">
        <f t="shared" si="54"/>
        <v>1</v>
      </c>
      <c r="K354" t="b">
        <f t="shared" si="55"/>
        <v>0</v>
      </c>
      <c r="M354" s="5">
        <f t="shared" si="56"/>
        <v>0</v>
      </c>
      <c r="N354">
        <f t="shared" si="57"/>
        <v>0.36691956214733146</v>
      </c>
      <c r="O354">
        <f t="shared" si="58"/>
        <v>46.679506696383505</v>
      </c>
    </row>
    <row r="355" spans="1:15" x14ac:dyDescent="0.15">
      <c r="A355">
        <v>1553904000</v>
      </c>
      <c r="B355" s="2">
        <v>43554</v>
      </c>
      <c r="C355" s="4">
        <v>353</v>
      </c>
      <c r="D355" s="8">
        <v>126.56</v>
      </c>
      <c r="E355">
        <f t="shared" si="59"/>
        <v>122.32562802745726</v>
      </c>
      <c r="F355">
        <f t="shared" si="60"/>
        <v>120.54701350822467</v>
      </c>
      <c r="G355">
        <f t="shared" si="61"/>
        <v>1.7786145192325904</v>
      </c>
      <c r="H355">
        <f t="shared" ref="H355:H418" si="62">AVERAGE(G347:G355)</f>
        <v>1.141361191593131</v>
      </c>
      <c r="I355" t="b">
        <f t="shared" si="53"/>
        <v>1</v>
      </c>
      <c r="J355" t="b">
        <f t="shared" si="54"/>
        <v>0</v>
      </c>
      <c r="K355" t="b">
        <f t="shared" si="55"/>
        <v>0</v>
      </c>
      <c r="M355" s="5">
        <f t="shared" si="56"/>
        <v>0</v>
      </c>
      <c r="N355">
        <f t="shared" si="57"/>
        <v>0.36691956214733146</v>
      </c>
      <c r="O355">
        <f t="shared" si="58"/>
        <v>46.437339785366269</v>
      </c>
    </row>
    <row r="356" spans="1:15" x14ac:dyDescent="0.15">
      <c r="A356">
        <v>1553990400</v>
      </c>
      <c r="B356" s="2">
        <v>43555</v>
      </c>
      <c r="C356" s="4">
        <v>354</v>
      </c>
      <c r="D356" s="8">
        <v>125.66</v>
      </c>
      <c r="E356">
        <f t="shared" si="59"/>
        <v>122.83860833092537</v>
      </c>
      <c r="F356">
        <f t="shared" si="60"/>
        <v>120.92575324835617</v>
      </c>
      <c r="G356">
        <f t="shared" si="61"/>
        <v>1.9128550825691946</v>
      </c>
      <c r="H356">
        <f t="shared" si="62"/>
        <v>1.2155301989773066</v>
      </c>
      <c r="I356" t="b">
        <f t="shared" ref="I356:I419" si="63">G356&gt;H356</f>
        <v>1</v>
      </c>
      <c r="J356" t="b">
        <f t="shared" si="54"/>
        <v>0</v>
      </c>
      <c r="K356" t="b">
        <f t="shared" si="55"/>
        <v>0</v>
      </c>
      <c r="M356" s="5">
        <f t="shared" si="56"/>
        <v>0</v>
      </c>
      <c r="N356">
        <f t="shared" si="57"/>
        <v>0.36691956214733146</v>
      </c>
      <c r="O356">
        <f t="shared" si="58"/>
        <v>46.10711217943367</v>
      </c>
    </row>
    <row r="357" spans="1:15" x14ac:dyDescent="0.15">
      <c r="A357">
        <v>1554076800</v>
      </c>
      <c r="B357" s="2">
        <v>43556</v>
      </c>
      <c r="C357" s="4">
        <v>355</v>
      </c>
      <c r="D357" s="8">
        <v>126.08</v>
      </c>
      <c r="E357">
        <f t="shared" si="59"/>
        <v>123.33728397232146</v>
      </c>
      <c r="F357">
        <f t="shared" si="60"/>
        <v>121.3075493040335</v>
      </c>
      <c r="G357">
        <f t="shared" si="61"/>
        <v>2.0297346682879578</v>
      </c>
      <c r="H357">
        <f t="shared" si="62"/>
        <v>1.3064099729920728</v>
      </c>
      <c r="I357" t="b">
        <f t="shared" si="63"/>
        <v>1</v>
      </c>
      <c r="J357" t="b">
        <f t="shared" ref="J357:J420" si="64">AND(I357,NOT(I356))</f>
        <v>0</v>
      </c>
      <c r="K357" t="b">
        <f t="shared" ref="K357:K420" si="65">AND(NOT(I357),I356)</f>
        <v>0</v>
      </c>
      <c r="M357" s="5">
        <f t="shared" si="56"/>
        <v>0</v>
      </c>
      <c r="N357">
        <f t="shared" si="57"/>
        <v>0.36691956214733146</v>
      </c>
      <c r="O357">
        <f t="shared" si="58"/>
        <v>46.26121839553555</v>
      </c>
    </row>
    <row r="358" spans="1:15" x14ac:dyDescent="0.15">
      <c r="A358">
        <v>1554163200</v>
      </c>
      <c r="B358" s="2">
        <v>43557</v>
      </c>
      <c r="C358" s="4">
        <v>356</v>
      </c>
      <c r="D358" s="8">
        <v>146.77000000000001</v>
      </c>
      <c r="E358">
        <f t="shared" si="59"/>
        <v>126.94231720734892</v>
      </c>
      <c r="F358">
        <f t="shared" si="60"/>
        <v>123.19365676299398</v>
      </c>
      <c r="G358">
        <f t="shared" si="61"/>
        <v>3.7486604443549396</v>
      </c>
      <c r="H358">
        <f t="shared" si="62"/>
        <v>1.5995586534792006</v>
      </c>
      <c r="I358" t="b">
        <f t="shared" si="63"/>
        <v>1</v>
      </c>
      <c r="J358" t="b">
        <f t="shared" si="64"/>
        <v>0</v>
      </c>
      <c r="K358" t="b">
        <f t="shared" si="65"/>
        <v>0</v>
      </c>
      <c r="M358" s="5">
        <f t="shared" si="56"/>
        <v>0</v>
      </c>
      <c r="N358">
        <f t="shared" si="57"/>
        <v>0.36691956214733146</v>
      </c>
      <c r="O358">
        <f t="shared" si="58"/>
        <v>53.852784136363844</v>
      </c>
    </row>
    <row r="359" spans="1:15" x14ac:dyDescent="0.15">
      <c r="A359">
        <v>1554249600</v>
      </c>
      <c r="B359" s="2">
        <v>43558</v>
      </c>
      <c r="C359" s="4">
        <v>357</v>
      </c>
      <c r="D359" s="8">
        <v>143.36000000000001</v>
      </c>
      <c r="E359">
        <f t="shared" si="59"/>
        <v>129.46811456006446</v>
      </c>
      <c r="F359">
        <f t="shared" si="60"/>
        <v>124.68745996573517</v>
      </c>
      <c r="G359">
        <f t="shared" si="61"/>
        <v>4.7806545943292917</v>
      </c>
      <c r="H359">
        <f t="shared" si="62"/>
        <v>2.0384440199497251</v>
      </c>
      <c r="I359" t="b">
        <f t="shared" si="63"/>
        <v>1</v>
      </c>
      <c r="J359" t="b">
        <f t="shared" si="64"/>
        <v>0</v>
      </c>
      <c r="K359" t="b">
        <f t="shared" si="65"/>
        <v>0</v>
      </c>
      <c r="M359" s="5">
        <f t="shared" si="56"/>
        <v>0</v>
      </c>
      <c r="N359">
        <f t="shared" si="57"/>
        <v>0.36691956214733146</v>
      </c>
      <c r="O359">
        <f t="shared" si="58"/>
        <v>52.601588429441442</v>
      </c>
    </row>
    <row r="360" spans="1:15" x14ac:dyDescent="0.15">
      <c r="A360">
        <v>1554336000</v>
      </c>
      <c r="B360" s="2">
        <v>43559</v>
      </c>
      <c r="C360" s="4">
        <v>358</v>
      </c>
      <c r="D360" s="8">
        <v>140.36000000000001</v>
      </c>
      <c r="E360">
        <f t="shared" si="59"/>
        <v>131.14378924313149</v>
      </c>
      <c r="F360">
        <f t="shared" si="60"/>
        <v>125.84838885716219</v>
      </c>
      <c r="G360">
        <f t="shared" si="61"/>
        <v>5.2954003859693017</v>
      </c>
      <c r="H360">
        <f t="shared" si="62"/>
        <v>2.555220625614925</v>
      </c>
      <c r="I360" t="b">
        <f t="shared" si="63"/>
        <v>1</v>
      </c>
      <c r="J360" t="b">
        <f t="shared" si="64"/>
        <v>0</v>
      </c>
      <c r="K360" t="b">
        <f t="shared" si="65"/>
        <v>0</v>
      </c>
      <c r="M360" s="5">
        <f t="shared" si="56"/>
        <v>0</v>
      </c>
      <c r="N360">
        <f t="shared" si="57"/>
        <v>0.36691956214733146</v>
      </c>
      <c r="O360">
        <f t="shared" si="58"/>
        <v>51.50082974299945</v>
      </c>
    </row>
    <row r="361" spans="1:15" x14ac:dyDescent="0.15">
      <c r="A361">
        <v>1554422400</v>
      </c>
      <c r="B361" s="2">
        <v>43560</v>
      </c>
      <c r="C361" s="4">
        <v>359</v>
      </c>
      <c r="D361" s="8">
        <v>147.85</v>
      </c>
      <c r="E361">
        <f t="shared" si="59"/>
        <v>133.71397551341897</v>
      </c>
      <c r="F361">
        <f t="shared" si="60"/>
        <v>127.47813783070573</v>
      </c>
      <c r="G361">
        <f t="shared" si="61"/>
        <v>6.2358376827132389</v>
      </c>
      <c r="H361">
        <f t="shared" si="62"/>
        <v>3.1448610676849587</v>
      </c>
      <c r="I361" t="b">
        <f t="shared" si="63"/>
        <v>1</v>
      </c>
      <c r="J361" t="b">
        <f t="shared" si="64"/>
        <v>0</v>
      </c>
      <c r="K361" t="b">
        <f t="shared" si="65"/>
        <v>0</v>
      </c>
      <c r="M361" s="5">
        <f t="shared" si="56"/>
        <v>0</v>
      </c>
      <c r="N361">
        <f t="shared" si="57"/>
        <v>0.36691956214733146</v>
      </c>
      <c r="O361">
        <f t="shared" si="58"/>
        <v>54.249057263482953</v>
      </c>
    </row>
    <row r="362" spans="1:15" x14ac:dyDescent="0.15">
      <c r="A362">
        <v>1554508800</v>
      </c>
      <c r="B362" s="2">
        <v>43561</v>
      </c>
      <c r="C362" s="4">
        <v>360</v>
      </c>
      <c r="D362" s="8">
        <v>147.44999999999999</v>
      </c>
      <c r="E362">
        <f t="shared" si="59"/>
        <v>135.82721004981605</v>
      </c>
      <c r="F362">
        <f t="shared" si="60"/>
        <v>128.95753502843124</v>
      </c>
      <c r="G362">
        <f t="shared" si="61"/>
        <v>6.8696750213848077</v>
      </c>
      <c r="H362">
        <f t="shared" si="62"/>
        <v>3.7934666693584833</v>
      </c>
      <c r="I362" t="b">
        <f t="shared" si="63"/>
        <v>1</v>
      </c>
      <c r="J362" t="b">
        <f t="shared" si="64"/>
        <v>0</v>
      </c>
      <c r="K362" t="b">
        <f t="shared" si="65"/>
        <v>0</v>
      </c>
      <c r="M362" s="5">
        <f t="shared" si="56"/>
        <v>0</v>
      </c>
      <c r="N362">
        <f t="shared" si="57"/>
        <v>0.36691956214733146</v>
      </c>
      <c r="O362">
        <f t="shared" si="58"/>
        <v>54.10228943862402</v>
      </c>
    </row>
    <row r="363" spans="1:15" x14ac:dyDescent="0.15">
      <c r="A363">
        <v>1554595200</v>
      </c>
      <c r="B363" s="2">
        <v>43562</v>
      </c>
      <c r="C363" s="4">
        <v>361</v>
      </c>
      <c r="D363" s="8">
        <v>156.26</v>
      </c>
      <c r="E363">
        <f t="shared" si="59"/>
        <v>138.97071619599819</v>
      </c>
      <c r="F363">
        <f t="shared" si="60"/>
        <v>130.97993984114004</v>
      </c>
      <c r="G363">
        <f t="shared" si="61"/>
        <v>7.9907763548581556</v>
      </c>
      <c r="H363">
        <f t="shared" si="62"/>
        <v>4.5158009726332757</v>
      </c>
      <c r="I363" t="b">
        <f t="shared" si="63"/>
        <v>1</v>
      </c>
      <c r="J363" t="b">
        <f t="shared" si="64"/>
        <v>0</v>
      </c>
      <c r="K363" t="b">
        <f t="shared" si="65"/>
        <v>0</v>
      </c>
      <c r="M363" s="5">
        <f t="shared" si="56"/>
        <v>0</v>
      </c>
      <c r="N363">
        <f t="shared" si="57"/>
        <v>0.36691956214733146</v>
      </c>
      <c r="O363">
        <f t="shared" si="58"/>
        <v>57.334850781142009</v>
      </c>
    </row>
    <row r="364" spans="1:15" x14ac:dyDescent="0.15">
      <c r="A364">
        <v>1554681600</v>
      </c>
      <c r="B364" s="2">
        <v>43563</v>
      </c>
      <c r="C364" s="4">
        <v>362</v>
      </c>
      <c r="D364" s="8">
        <v>160.78</v>
      </c>
      <c r="E364">
        <f t="shared" si="59"/>
        <v>142.32599062738308</v>
      </c>
      <c r="F364">
        <f t="shared" si="60"/>
        <v>133.18735170475929</v>
      </c>
      <c r="G364">
        <f t="shared" si="61"/>
        <v>9.1386389226237839</v>
      </c>
      <c r="H364">
        <f t="shared" si="62"/>
        <v>5.3335814618989632</v>
      </c>
      <c r="I364" t="b">
        <f t="shared" si="63"/>
        <v>1</v>
      </c>
      <c r="J364" t="b">
        <f t="shared" si="64"/>
        <v>0</v>
      </c>
      <c r="K364" t="b">
        <f t="shared" si="65"/>
        <v>0</v>
      </c>
      <c r="M364" s="5">
        <f t="shared" si="56"/>
        <v>0</v>
      </c>
      <c r="N364">
        <f t="shared" si="57"/>
        <v>0.36691956214733146</v>
      </c>
      <c r="O364">
        <f t="shared" si="58"/>
        <v>58.993327202047951</v>
      </c>
    </row>
    <row r="365" spans="1:15" x14ac:dyDescent="0.15">
      <c r="A365">
        <v>1554768000</v>
      </c>
      <c r="B365" s="2">
        <v>43564</v>
      </c>
      <c r="C365" s="4">
        <v>363</v>
      </c>
      <c r="D365" s="8">
        <v>156.33000000000001</v>
      </c>
      <c r="E365">
        <f t="shared" si="59"/>
        <v>144.48045360778568</v>
      </c>
      <c r="F365">
        <f t="shared" si="60"/>
        <v>134.90162194885121</v>
      </c>
      <c r="G365">
        <f t="shared" si="61"/>
        <v>9.5788316589344618</v>
      </c>
      <c r="H365">
        <f t="shared" si="62"/>
        <v>6.1853566370506599</v>
      </c>
      <c r="I365" t="b">
        <f t="shared" si="63"/>
        <v>1</v>
      </c>
      <c r="J365" t="b">
        <f t="shared" si="64"/>
        <v>0</v>
      </c>
      <c r="K365" t="b">
        <f t="shared" si="65"/>
        <v>0</v>
      </c>
      <c r="M365" s="5">
        <f t="shared" si="56"/>
        <v>0</v>
      </c>
      <c r="N365">
        <f t="shared" si="57"/>
        <v>0.36691956214733146</v>
      </c>
      <c r="O365">
        <f t="shared" si="58"/>
        <v>57.360535150492332</v>
      </c>
    </row>
    <row r="366" spans="1:15" x14ac:dyDescent="0.15">
      <c r="A366">
        <v>1554854400</v>
      </c>
      <c r="B366" s="2">
        <v>43565</v>
      </c>
      <c r="C366" s="4">
        <v>364</v>
      </c>
      <c r="D366" s="8">
        <v>157.58000000000001</v>
      </c>
      <c r="E366">
        <f t="shared" si="59"/>
        <v>146.49576843735713</v>
      </c>
      <c r="F366">
        <f t="shared" si="60"/>
        <v>136.58150180449186</v>
      </c>
      <c r="G366">
        <f t="shared" si="61"/>
        <v>9.9142666328652638</v>
      </c>
      <c r="H366">
        <f t="shared" si="62"/>
        <v>7.0614157442259158</v>
      </c>
      <c r="I366" t="b">
        <f t="shared" si="63"/>
        <v>1</v>
      </c>
      <c r="J366" t="b">
        <f t="shared" si="64"/>
        <v>0</v>
      </c>
      <c r="K366" t="b">
        <f t="shared" si="65"/>
        <v>0</v>
      </c>
      <c r="M366" s="5">
        <f t="shared" si="56"/>
        <v>0</v>
      </c>
      <c r="N366">
        <f t="shared" si="57"/>
        <v>0.36691956214733146</v>
      </c>
      <c r="O366">
        <f t="shared" si="58"/>
        <v>57.819184603176495</v>
      </c>
    </row>
    <row r="367" spans="1:15" x14ac:dyDescent="0.15">
      <c r="A367">
        <v>1554940800</v>
      </c>
      <c r="B367" s="2">
        <v>43566</v>
      </c>
      <c r="C367" s="4">
        <v>365</v>
      </c>
      <c r="D367" s="8">
        <v>146.9</v>
      </c>
      <c r="E367">
        <f t="shared" si="59"/>
        <v>146.55795790853296</v>
      </c>
      <c r="F367">
        <f t="shared" si="60"/>
        <v>137.34583500415914</v>
      </c>
      <c r="G367">
        <f t="shared" si="61"/>
        <v>9.212122904373814</v>
      </c>
      <c r="H367">
        <f t="shared" si="62"/>
        <v>7.6684671286724573</v>
      </c>
      <c r="I367" t="b">
        <f t="shared" si="63"/>
        <v>1</v>
      </c>
      <c r="J367" t="b">
        <f t="shared" si="64"/>
        <v>0</v>
      </c>
      <c r="K367" t="b">
        <f t="shared" si="65"/>
        <v>0</v>
      </c>
      <c r="M367" s="5">
        <f t="shared" si="56"/>
        <v>0</v>
      </c>
      <c r="N367">
        <f t="shared" si="57"/>
        <v>0.36691956214733146</v>
      </c>
      <c r="O367">
        <f t="shared" si="58"/>
        <v>53.900483679442992</v>
      </c>
    </row>
    <row r="368" spans="1:15" x14ac:dyDescent="0.15">
      <c r="A368">
        <v>1555027200</v>
      </c>
      <c r="B368" s="2">
        <v>43567</v>
      </c>
      <c r="C368" s="4">
        <v>366</v>
      </c>
      <c r="D368" s="8">
        <v>145.6</v>
      </c>
      <c r="E368">
        <f t="shared" si="59"/>
        <v>146.41057976875865</v>
      </c>
      <c r="F368">
        <f t="shared" si="60"/>
        <v>137.95725463348069</v>
      </c>
      <c r="G368">
        <f t="shared" si="61"/>
        <v>8.4533251352779644</v>
      </c>
      <c r="H368">
        <f t="shared" si="62"/>
        <v>8.0765416332223108</v>
      </c>
      <c r="I368" t="b">
        <f t="shared" si="63"/>
        <v>1</v>
      </c>
      <c r="J368" t="b">
        <f t="shared" si="64"/>
        <v>0</v>
      </c>
      <c r="K368" t="b">
        <f t="shared" si="65"/>
        <v>0</v>
      </c>
      <c r="M368" s="5">
        <f t="shared" si="56"/>
        <v>0</v>
      </c>
      <c r="N368">
        <f t="shared" si="57"/>
        <v>0.36691956214733146</v>
      </c>
      <c r="O368">
        <f t="shared" si="58"/>
        <v>53.423488248651459</v>
      </c>
    </row>
    <row r="369" spans="1:15" x14ac:dyDescent="0.15">
      <c r="A369">
        <v>1555113600</v>
      </c>
      <c r="B369" s="2">
        <v>43568</v>
      </c>
      <c r="C369" s="4">
        <v>367</v>
      </c>
      <c r="D369" s="8">
        <v>145.56</v>
      </c>
      <c r="E369">
        <f t="shared" si="59"/>
        <v>146.27972134279577</v>
      </c>
      <c r="F369">
        <f t="shared" si="60"/>
        <v>138.52042095692656</v>
      </c>
      <c r="G369">
        <f t="shared" si="61"/>
        <v>7.75930038586921</v>
      </c>
      <c r="H369">
        <f t="shared" si="62"/>
        <v>8.3503082998778559</v>
      </c>
      <c r="I369" t="b">
        <f t="shared" si="63"/>
        <v>0</v>
      </c>
      <c r="J369" t="b">
        <f t="shared" si="64"/>
        <v>0</v>
      </c>
      <c r="K369" t="b">
        <f t="shared" si="65"/>
        <v>1</v>
      </c>
      <c r="M369" s="5">
        <f t="shared" si="56"/>
        <v>53.328698248966319</v>
      </c>
      <c r="N369">
        <f t="shared" si="57"/>
        <v>0</v>
      </c>
      <c r="O369">
        <f t="shared" si="58"/>
        <v>53.328698248966319</v>
      </c>
    </row>
    <row r="370" spans="1:15" x14ac:dyDescent="0.15">
      <c r="A370">
        <v>1555200000</v>
      </c>
      <c r="B370" s="2">
        <v>43569</v>
      </c>
      <c r="C370" s="4">
        <v>368</v>
      </c>
      <c r="D370" s="8">
        <v>148.79</v>
      </c>
      <c r="E370">
        <f t="shared" si="59"/>
        <v>146.66591805928871</v>
      </c>
      <c r="F370">
        <f t="shared" si="60"/>
        <v>139.28113051567274</v>
      </c>
      <c r="G370">
        <f t="shared" si="61"/>
        <v>7.3847875436159711</v>
      </c>
      <c r="H370">
        <f t="shared" si="62"/>
        <v>8.4779693955337141</v>
      </c>
      <c r="I370" t="b">
        <f t="shared" si="63"/>
        <v>0</v>
      </c>
      <c r="J370" t="b">
        <f t="shared" si="64"/>
        <v>0</v>
      </c>
      <c r="K370" t="b">
        <f t="shared" si="65"/>
        <v>0</v>
      </c>
      <c r="M370" s="5">
        <f t="shared" si="56"/>
        <v>53.328698248966319</v>
      </c>
      <c r="N370">
        <f t="shared" si="57"/>
        <v>0</v>
      </c>
      <c r="O370">
        <f t="shared" si="58"/>
        <v>53.328698248966319</v>
      </c>
    </row>
    <row r="371" spans="1:15" x14ac:dyDescent="0.15">
      <c r="A371">
        <v>1555286400</v>
      </c>
      <c r="B371" s="2">
        <v>43570</v>
      </c>
      <c r="C371" s="4">
        <v>369</v>
      </c>
      <c r="D371" s="8">
        <v>141.88</v>
      </c>
      <c r="E371">
        <f t="shared" si="59"/>
        <v>145.92962297324431</v>
      </c>
      <c r="F371">
        <f t="shared" si="60"/>
        <v>139.47363936636367</v>
      </c>
      <c r="G371">
        <f t="shared" si="61"/>
        <v>6.4559836068806362</v>
      </c>
      <c r="H371">
        <f t="shared" si="62"/>
        <v>8.432003682811029</v>
      </c>
      <c r="I371" t="b">
        <f t="shared" si="63"/>
        <v>0</v>
      </c>
      <c r="J371" t="b">
        <f t="shared" si="64"/>
        <v>0</v>
      </c>
      <c r="K371" t="b">
        <f t="shared" si="65"/>
        <v>0</v>
      </c>
      <c r="M371" s="5">
        <f t="shared" si="56"/>
        <v>53.328698248966319</v>
      </c>
      <c r="N371">
        <f t="shared" si="57"/>
        <v>0</v>
      </c>
      <c r="O371">
        <f t="shared" si="58"/>
        <v>53.328698248966319</v>
      </c>
    </row>
    <row r="372" spans="1:15" x14ac:dyDescent="0.15">
      <c r="A372">
        <v>1555372800</v>
      </c>
      <c r="B372" s="2">
        <v>43571</v>
      </c>
      <c r="C372" s="4">
        <v>370</v>
      </c>
      <c r="D372" s="8">
        <v>147.38</v>
      </c>
      <c r="E372">
        <f t="shared" si="59"/>
        <v>146.15275790043748</v>
      </c>
      <c r="F372">
        <f t="shared" si="60"/>
        <v>140.059295709596</v>
      </c>
      <c r="G372">
        <f t="shared" si="61"/>
        <v>6.0934621908414783</v>
      </c>
      <c r="H372">
        <f t="shared" si="62"/>
        <v>8.2211909979202868</v>
      </c>
      <c r="I372" t="b">
        <f t="shared" si="63"/>
        <v>0</v>
      </c>
      <c r="J372" t="b">
        <f t="shared" si="64"/>
        <v>0</v>
      </c>
      <c r="K372" t="b">
        <f t="shared" si="65"/>
        <v>0</v>
      </c>
      <c r="M372" s="5">
        <f t="shared" si="56"/>
        <v>53.328698248966319</v>
      </c>
      <c r="N372">
        <f t="shared" si="57"/>
        <v>0</v>
      </c>
      <c r="O372">
        <f t="shared" si="58"/>
        <v>53.328698248966319</v>
      </c>
    </row>
    <row r="373" spans="1:15" x14ac:dyDescent="0.15">
      <c r="A373">
        <v>1555459200</v>
      </c>
      <c r="B373" s="2">
        <v>43572</v>
      </c>
      <c r="C373" s="4">
        <v>371</v>
      </c>
      <c r="D373" s="8">
        <v>147.47</v>
      </c>
      <c r="E373">
        <f t="shared" si="59"/>
        <v>146.3554105311394</v>
      </c>
      <c r="F373">
        <f t="shared" si="60"/>
        <v>140.60823676814442</v>
      </c>
      <c r="G373">
        <f t="shared" si="61"/>
        <v>5.7471737629949757</v>
      </c>
      <c r="H373">
        <f t="shared" si="62"/>
        <v>7.8443615357393082</v>
      </c>
      <c r="I373" t="b">
        <f t="shared" si="63"/>
        <v>0</v>
      </c>
      <c r="J373" t="b">
        <f t="shared" si="64"/>
        <v>0</v>
      </c>
      <c r="K373" t="b">
        <f t="shared" si="65"/>
        <v>0</v>
      </c>
      <c r="M373" s="5">
        <f t="shared" si="56"/>
        <v>53.328698248966319</v>
      </c>
      <c r="N373">
        <f t="shared" si="57"/>
        <v>0</v>
      </c>
      <c r="O373">
        <f t="shared" si="58"/>
        <v>53.328698248966319</v>
      </c>
    </row>
    <row r="374" spans="1:15" x14ac:dyDescent="0.15">
      <c r="A374">
        <v>1555545600</v>
      </c>
      <c r="B374" s="2">
        <v>43573</v>
      </c>
      <c r="C374" s="4">
        <v>372</v>
      </c>
      <c r="D374" s="8">
        <v>155.05000000000001</v>
      </c>
      <c r="E374">
        <f t="shared" si="59"/>
        <v>147.69303968019489</v>
      </c>
      <c r="F374">
        <f t="shared" si="60"/>
        <v>141.67799700754111</v>
      </c>
      <c r="G374">
        <f t="shared" si="61"/>
        <v>6.0150426726537773</v>
      </c>
      <c r="H374">
        <f t="shared" si="62"/>
        <v>7.4483849817081209</v>
      </c>
      <c r="I374" t="b">
        <f t="shared" si="63"/>
        <v>0</v>
      </c>
      <c r="J374" t="b">
        <f t="shared" si="64"/>
        <v>0</v>
      </c>
      <c r="K374" t="b">
        <f t="shared" si="65"/>
        <v>0</v>
      </c>
      <c r="M374" s="5">
        <f t="shared" si="56"/>
        <v>53.328698248966319</v>
      </c>
      <c r="N374">
        <f t="shared" si="57"/>
        <v>0</v>
      </c>
      <c r="O374">
        <f t="shared" si="58"/>
        <v>53.328698248966319</v>
      </c>
    </row>
    <row r="375" spans="1:15" x14ac:dyDescent="0.15">
      <c r="A375">
        <v>1555632000</v>
      </c>
      <c r="B375" s="2">
        <v>43574</v>
      </c>
      <c r="C375" s="4">
        <v>373</v>
      </c>
      <c r="D375" s="8">
        <v>154.54</v>
      </c>
      <c r="E375">
        <f t="shared" si="59"/>
        <v>148.74641819093412</v>
      </c>
      <c r="F375">
        <f t="shared" si="60"/>
        <v>142.63073796994547</v>
      </c>
      <c r="G375">
        <f t="shared" si="61"/>
        <v>6.1156802209886507</v>
      </c>
      <c r="H375">
        <f t="shared" si="62"/>
        <v>7.0263198248329424</v>
      </c>
      <c r="I375" t="b">
        <f t="shared" si="63"/>
        <v>0</v>
      </c>
      <c r="J375" t="b">
        <f t="shared" si="64"/>
        <v>0</v>
      </c>
      <c r="K375" t="b">
        <f t="shared" si="65"/>
        <v>0</v>
      </c>
      <c r="M375" s="5">
        <f t="shared" si="56"/>
        <v>53.328698248966319</v>
      </c>
      <c r="N375">
        <f t="shared" si="57"/>
        <v>0</v>
      </c>
      <c r="O375">
        <f t="shared" si="58"/>
        <v>53.328698248966319</v>
      </c>
    </row>
    <row r="376" spans="1:15" x14ac:dyDescent="0.15">
      <c r="A376">
        <v>1555718400</v>
      </c>
      <c r="B376" s="2">
        <v>43575</v>
      </c>
      <c r="C376" s="4">
        <v>374</v>
      </c>
      <c r="D376" s="8">
        <v>154.51</v>
      </c>
      <c r="E376">
        <f t="shared" si="59"/>
        <v>149.63312308463657</v>
      </c>
      <c r="F376">
        <f t="shared" si="60"/>
        <v>143.51068330550507</v>
      </c>
      <c r="G376">
        <f t="shared" si="61"/>
        <v>6.1224397791314971</v>
      </c>
      <c r="H376">
        <f t="shared" si="62"/>
        <v>6.6830216998060177</v>
      </c>
      <c r="I376" t="b">
        <f t="shared" si="63"/>
        <v>0</v>
      </c>
      <c r="J376" t="b">
        <f t="shared" si="64"/>
        <v>0</v>
      </c>
      <c r="K376" t="b">
        <f t="shared" si="65"/>
        <v>0</v>
      </c>
      <c r="M376" s="5">
        <f t="shared" si="56"/>
        <v>53.328698248966319</v>
      </c>
      <c r="N376">
        <f t="shared" si="57"/>
        <v>0</v>
      </c>
      <c r="O376">
        <f t="shared" si="58"/>
        <v>53.328698248966319</v>
      </c>
    </row>
    <row r="377" spans="1:15" x14ac:dyDescent="0.15">
      <c r="A377">
        <v>1555804800</v>
      </c>
      <c r="B377" s="2">
        <v>43576</v>
      </c>
      <c r="C377" s="4">
        <v>375</v>
      </c>
      <c r="D377" s="8">
        <v>151.46</v>
      </c>
      <c r="E377">
        <f t="shared" si="59"/>
        <v>149.91418107161556</v>
      </c>
      <c r="F377">
        <f t="shared" si="60"/>
        <v>144.09952157917135</v>
      </c>
      <c r="G377">
        <f t="shared" si="61"/>
        <v>5.814659492444207</v>
      </c>
      <c r="H377">
        <f t="shared" si="62"/>
        <v>6.3898366283800447</v>
      </c>
      <c r="I377" t="b">
        <f t="shared" si="63"/>
        <v>0</v>
      </c>
      <c r="J377" t="b">
        <f t="shared" si="64"/>
        <v>0</v>
      </c>
      <c r="K377" t="b">
        <f t="shared" si="65"/>
        <v>0</v>
      </c>
      <c r="M377" s="5">
        <f t="shared" si="56"/>
        <v>53.328698248966319</v>
      </c>
      <c r="N377">
        <f t="shared" si="57"/>
        <v>0</v>
      </c>
      <c r="O377">
        <f t="shared" si="58"/>
        <v>53.328698248966319</v>
      </c>
    </row>
    <row r="378" spans="1:15" x14ac:dyDescent="0.15">
      <c r="A378">
        <v>1555891200</v>
      </c>
      <c r="B378" s="2">
        <v>43577</v>
      </c>
      <c r="C378" s="4">
        <v>376</v>
      </c>
      <c r="D378" s="8">
        <v>152.47</v>
      </c>
      <c r="E378">
        <f t="shared" si="59"/>
        <v>150.3073839836747</v>
      </c>
      <c r="F378">
        <f t="shared" si="60"/>
        <v>144.71955701775124</v>
      </c>
      <c r="G378">
        <f t="shared" si="61"/>
        <v>5.5878269659234547</v>
      </c>
      <c r="H378">
        <f t="shared" si="62"/>
        <v>6.1485618039416279</v>
      </c>
      <c r="I378" t="b">
        <f t="shared" si="63"/>
        <v>0</v>
      </c>
      <c r="J378" t="b">
        <f t="shared" si="64"/>
        <v>0</v>
      </c>
      <c r="K378" t="b">
        <f t="shared" si="65"/>
        <v>0</v>
      </c>
      <c r="M378" s="5">
        <f t="shared" si="56"/>
        <v>53.328698248966319</v>
      </c>
      <c r="N378">
        <f t="shared" si="57"/>
        <v>0</v>
      </c>
      <c r="O378">
        <f t="shared" si="58"/>
        <v>53.328698248966319</v>
      </c>
    </row>
    <row r="379" spans="1:15" x14ac:dyDescent="0.15">
      <c r="A379">
        <v>1555977600</v>
      </c>
      <c r="B379" s="2">
        <v>43578</v>
      </c>
      <c r="C379" s="4">
        <v>377</v>
      </c>
      <c r="D379" s="8">
        <v>152.07</v>
      </c>
      <c r="E379">
        <f t="shared" si="59"/>
        <v>150.57855567849396</v>
      </c>
      <c r="F379">
        <f t="shared" si="60"/>
        <v>145.26403427569559</v>
      </c>
      <c r="G379">
        <f t="shared" si="61"/>
        <v>5.3145214027983627</v>
      </c>
      <c r="H379">
        <f t="shared" si="62"/>
        <v>5.918532232739671</v>
      </c>
      <c r="I379" t="b">
        <f t="shared" si="63"/>
        <v>0</v>
      </c>
      <c r="J379" t="b">
        <f t="shared" si="64"/>
        <v>0</v>
      </c>
      <c r="K379" t="b">
        <f t="shared" si="65"/>
        <v>0</v>
      </c>
      <c r="M379" s="5">
        <f t="shared" si="56"/>
        <v>53.328698248966319</v>
      </c>
      <c r="N379">
        <f t="shared" si="57"/>
        <v>0</v>
      </c>
      <c r="O379">
        <f t="shared" si="58"/>
        <v>53.328698248966319</v>
      </c>
    </row>
    <row r="380" spans="1:15" x14ac:dyDescent="0.15">
      <c r="A380">
        <v>1556064000</v>
      </c>
      <c r="B380" s="2">
        <v>43579</v>
      </c>
      <c r="C380" s="4">
        <v>378</v>
      </c>
      <c r="D380" s="8">
        <v>148.88999999999999</v>
      </c>
      <c r="E380">
        <f t="shared" si="59"/>
        <v>150.31877788180259</v>
      </c>
      <c r="F380">
        <f t="shared" si="60"/>
        <v>145.53262432934778</v>
      </c>
      <c r="G380">
        <f t="shared" si="61"/>
        <v>4.786153552454806</v>
      </c>
      <c r="H380">
        <f t="shared" si="62"/>
        <v>5.7329955600256897</v>
      </c>
      <c r="I380" t="b">
        <f t="shared" si="63"/>
        <v>0</v>
      </c>
      <c r="J380" t="b">
        <f t="shared" si="64"/>
        <v>0</v>
      </c>
      <c r="K380" t="b">
        <f t="shared" si="65"/>
        <v>0</v>
      </c>
      <c r="M380" s="5">
        <f t="shared" si="56"/>
        <v>53.328698248966319</v>
      </c>
      <c r="N380">
        <f t="shared" si="57"/>
        <v>0</v>
      </c>
      <c r="O380">
        <f t="shared" si="58"/>
        <v>53.328698248966319</v>
      </c>
    </row>
    <row r="381" spans="1:15" x14ac:dyDescent="0.15">
      <c r="A381">
        <v>1556150400</v>
      </c>
      <c r="B381" s="2">
        <v>43580</v>
      </c>
      <c r="C381" s="4">
        <v>379</v>
      </c>
      <c r="D381" s="8">
        <v>136.82</v>
      </c>
      <c r="E381">
        <f t="shared" si="59"/>
        <v>148.24204282306371</v>
      </c>
      <c r="F381">
        <f t="shared" si="60"/>
        <v>144.88724474939607</v>
      </c>
      <c r="G381">
        <f t="shared" si="61"/>
        <v>3.3547980736676379</v>
      </c>
      <c r="H381">
        <f t="shared" si="62"/>
        <v>5.4286995470063744</v>
      </c>
      <c r="I381" t="b">
        <f t="shared" si="63"/>
        <v>0</v>
      </c>
      <c r="J381" t="b">
        <f t="shared" si="64"/>
        <v>0</v>
      </c>
      <c r="K381" t="b">
        <f t="shared" si="65"/>
        <v>0</v>
      </c>
      <c r="M381" s="5">
        <f t="shared" si="56"/>
        <v>53.328698248966319</v>
      </c>
      <c r="N381">
        <f t="shared" si="57"/>
        <v>0</v>
      </c>
      <c r="O381">
        <f t="shared" si="58"/>
        <v>53.328698248966319</v>
      </c>
    </row>
    <row r="382" spans="1:15" x14ac:dyDescent="0.15">
      <c r="A382">
        <v>1556236800</v>
      </c>
      <c r="B382" s="2">
        <v>43581</v>
      </c>
      <c r="C382" s="4">
        <v>380</v>
      </c>
      <c r="D382" s="8">
        <v>137.4</v>
      </c>
      <c r="E382">
        <f t="shared" si="59"/>
        <v>146.57403623490006</v>
      </c>
      <c r="F382">
        <f t="shared" si="60"/>
        <v>144.33263402721857</v>
      </c>
      <c r="G382">
        <f t="shared" si="61"/>
        <v>2.2414022076814888</v>
      </c>
      <c r="H382">
        <f t="shared" si="62"/>
        <v>5.0391693741937651</v>
      </c>
      <c r="I382" t="b">
        <f t="shared" si="63"/>
        <v>0</v>
      </c>
      <c r="J382" t="b">
        <f t="shared" si="64"/>
        <v>0</v>
      </c>
      <c r="K382" t="b">
        <f t="shared" si="65"/>
        <v>0</v>
      </c>
      <c r="M382" s="5">
        <f t="shared" si="56"/>
        <v>53.328698248966319</v>
      </c>
      <c r="N382">
        <f t="shared" si="57"/>
        <v>0</v>
      </c>
      <c r="O382">
        <f t="shared" si="58"/>
        <v>53.328698248966319</v>
      </c>
    </row>
    <row r="383" spans="1:15" x14ac:dyDescent="0.15">
      <c r="A383">
        <v>1556323200</v>
      </c>
      <c r="B383" s="2">
        <v>43582</v>
      </c>
      <c r="C383" s="4">
        <v>381</v>
      </c>
      <c r="D383" s="8">
        <v>140.25</v>
      </c>
      <c r="E383">
        <f t="shared" si="59"/>
        <v>145.60110758337697</v>
      </c>
      <c r="F383">
        <f t="shared" si="60"/>
        <v>144.03021669186904</v>
      </c>
      <c r="G383">
        <f t="shared" si="61"/>
        <v>1.5708908915079292</v>
      </c>
      <c r="H383">
        <f t="shared" si="62"/>
        <v>4.5453747318442259</v>
      </c>
      <c r="I383" t="b">
        <f t="shared" si="63"/>
        <v>0</v>
      </c>
      <c r="J383" t="b">
        <f t="shared" si="64"/>
        <v>0</v>
      </c>
      <c r="K383" t="b">
        <f t="shared" si="65"/>
        <v>0</v>
      </c>
      <c r="M383" s="5">
        <f t="shared" ref="M383:M446" si="66">IF(J383,0,IF(K383,N382*D383*(1-$L$1),M382))</f>
        <v>53.328698248966319</v>
      </c>
      <c r="N383">
        <f t="shared" ref="N383:N446" si="67">IF(J383,M382*(1-$L$1)/D383,IF(K383,0,N382))</f>
        <v>0</v>
      </c>
      <c r="O383">
        <f t="shared" ref="O383:O446" si="68">M383+N383*D383</f>
        <v>53.328698248966319</v>
      </c>
    </row>
    <row r="384" spans="1:15" x14ac:dyDescent="0.15">
      <c r="A384">
        <v>1556409600</v>
      </c>
      <c r="B384" s="2">
        <v>43583</v>
      </c>
      <c r="C384" s="4">
        <v>382</v>
      </c>
      <c r="D384" s="8">
        <v>137.72999999999999</v>
      </c>
      <c r="E384">
        <f t="shared" si="59"/>
        <v>144.39016795516514</v>
      </c>
      <c r="F384">
        <f t="shared" si="60"/>
        <v>143.56353397395281</v>
      </c>
      <c r="G384">
        <f t="shared" si="61"/>
        <v>0.8266339812123249</v>
      </c>
      <c r="H384">
        <f t="shared" si="62"/>
        <v>3.9577029274246343</v>
      </c>
      <c r="I384" t="b">
        <f t="shared" si="63"/>
        <v>0</v>
      </c>
      <c r="J384" t="b">
        <f t="shared" si="64"/>
        <v>0</v>
      </c>
      <c r="K384" t="b">
        <f t="shared" si="65"/>
        <v>0</v>
      </c>
      <c r="M384" s="5">
        <f t="shared" si="66"/>
        <v>53.328698248966319</v>
      </c>
      <c r="N384">
        <f t="shared" si="67"/>
        <v>0</v>
      </c>
      <c r="O384">
        <f t="shared" si="68"/>
        <v>53.328698248966319</v>
      </c>
    </row>
    <row r="385" spans="1:15" x14ac:dyDescent="0.15">
      <c r="A385">
        <v>1556496000</v>
      </c>
      <c r="B385" s="2">
        <v>43584</v>
      </c>
      <c r="C385" s="4">
        <v>383</v>
      </c>
      <c r="D385" s="8">
        <v>136.13999999999999</v>
      </c>
      <c r="E385">
        <f t="shared" si="59"/>
        <v>143.12091134667818</v>
      </c>
      <c r="F385">
        <f t="shared" si="60"/>
        <v>143.01364256847484</v>
      </c>
      <c r="G385">
        <f t="shared" si="61"/>
        <v>0.10726877820334835</v>
      </c>
      <c r="H385">
        <f t="shared" si="62"/>
        <v>3.2893505939881731</v>
      </c>
      <c r="I385" t="b">
        <f t="shared" si="63"/>
        <v>0</v>
      </c>
      <c r="J385" t="b">
        <f t="shared" si="64"/>
        <v>0</v>
      </c>
      <c r="K385" t="b">
        <f t="shared" si="65"/>
        <v>0</v>
      </c>
      <c r="M385" s="5">
        <f t="shared" si="66"/>
        <v>53.328698248966319</v>
      </c>
      <c r="N385">
        <f t="shared" si="67"/>
        <v>0</v>
      </c>
      <c r="O385">
        <f t="shared" si="68"/>
        <v>53.328698248966319</v>
      </c>
    </row>
    <row r="386" spans="1:15" x14ac:dyDescent="0.15">
      <c r="A386">
        <v>1556582400</v>
      </c>
      <c r="B386" s="2">
        <v>43585</v>
      </c>
      <c r="C386" s="4">
        <v>384</v>
      </c>
      <c r="D386" s="8">
        <v>142.9</v>
      </c>
      <c r="E386">
        <f t="shared" si="59"/>
        <v>143.08692498565077</v>
      </c>
      <c r="F386">
        <f t="shared" si="60"/>
        <v>143.00522460043967</v>
      </c>
      <c r="G386">
        <f t="shared" si="61"/>
        <v>8.1700385211092907E-2</v>
      </c>
      <c r="H386">
        <f t="shared" si="62"/>
        <v>2.6523551376289385</v>
      </c>
      <c r="I386" t="b">
        <f t="shared" si="63"/>
        <v>0</v>
      </c>
      <c r="J386" t="b">
        <f t="shared" si="64"/>
        <v>0</v>
      </c>
      <c r="K386" t="b">
        <f t="shared" si="65"/>
        <v>0</v>
      </c>
      <c r="M386" s="5">
        <f t="shared" si="66"/>
        <v>53.328698248966319</v>
      </c>
      <c r="N386">
        <f t="shared" si="67"/>
        <v>0</v>
      </c>
      <c r="O386">
        <f t="shared" si="68"/>
        <v>53.328698248966319</v>
      </c>
    </row>
    <row r="387" spans="1:15" x14ac:dyDescent="0.15">
      <c r="A387">
        <v>1556668800</v>
      </c>
      <c r="B387" s="2">
        <v>43586</v>
      </c>
      <c r="C387" s="4">
        <v>385</v>
      </c>
      <c r="D387" s="8">
        <v>141.41999999999999</v>
      </c>
      <c r="E387">
        <f t="shared" si="59"/>
        <v>142.83047498785834</v>
      </c>
      <c r="F387">
        <f t="shared" si="60"/>
        <v>142.88780055596266</v>
      </c>
      <c r="G387">
        <f t="shared" si="61"/>
        <v>-5.7325568104317881E-2</v>
      </c>
      <c r="H387">
        <f t="shared" si="62"/>
        <v>2.0251159671814083</v>
      </c>
      <c r="I387" t="b">
        <f t="shared" si="63"/>
        <v>0</v>
      </c>
      <c r="J387" t="b">
        <f t="shared" si="64"/>
        <v>0</v>
      </c>
      <c r="K387" t="b">
        <f t="shared" si="65"/>
        <v>0</v>
      </c>
      <c r="M387" s="5">
        <f t="shared" si="66"/>
        <v>53.328698248966319</v>
      </c>
      <c r="N387">
        <f t="shared" si="67"/>
        <v>0</v>
      </c>
      <c r="O387">
        <f t="shared" si="68"/>
        <v>53.328698248966319</v>
      </c>
    </row>
    <row r="388" spans="1:15" x14ac:dyDescent="0.15">
      <c r="A388">
        <v>1556755200</v>
      </c>
      <c r="B388" s="2">
        <v>43587</v>
      </c>
      <c r="C388" s="4">
        <v>386</v>
      </c>
      <c r="D388" s="8">
        <v>142.13</v>
      </c>
      <c r="E388">
        <f t="shared" si="59"/>
        <v>142.72270960511091</v>
      </c>
      <c r="F388">
        <f t="shared" si="60"/>
        <v>142.8316671814469</v>
      </c>
      <c r="G388">
        <f t="shared" si="61"/>
        <v>-0.10895757633599601</v>
      </c>
      <c r="H388">
        <f t="shared" si="62"/>
        <v>1.4225071917220349</v>
      </c>
      <c r="I388" t="b">
        <f t="shared" si="63"/>
        <v>0</v>
      </c>
      <c r="J388" t="b">
        <f t="shared" si="64"/>
        <v>0</v>
      </c>
      <c r="K388" t="b">
        <f t="shared" si="65"/>
        <v>0</v>
      </c>
      <c r="M388" s="5">
        <f t="shared" si="66"/>
        <v>53.328698248966319</v>
      </c>
      <c r="N388">
        <f t="shared" si="67"/>
        <v>0</v>
      </c>
      <c r="O388">
        <f t="shared" si="68"/>
        <v>53.328698248966319</v>
      </c>
    </row>
    <row r="389" spans="1:15" x14ac:dyDescent="0.15">
      <c r="A389">
        <v>1556841600</v>
      </c>
      <c r="B389" s="2">
        <v>43588</v>
      </c>
      <c r="C389" s="4">
        <v>387</v>
      </c>
      <c r="D389" s="8">
        <v>147</v>
      </c>
      <c r="E389">
        <f t="shared" si="59"/>
        <v>143.3807542812477</v>
      </c>
      <c r="F389">
        <f t="shared" si="60"/>
        <v>143.1404325754138</v>
      </c>
      <c r="G389">
        <f t="shared" si="61"/>
        <v>0.24032170583390666</v>
      </c>
      <c r="H389">
        <f t="shared" si="62"/>
        <v>0.91741476431971281</v>
      </c>
      <c r="I389" t="b">
        <f t="shared" si="63"/>
        <v>0</v>
      </c>
      <c r="J389" t="b">
        <f t="shared" si="64"/>
        <v>0</v>
      </c>
      <c r="K389" t="b">
        <f t="shared" si="65"/>
        <v>0</v>
      </c>
      <c r="M389" s="5">
        <f t="shared" si="66"/>
        <v>53.328698248966319</v>
      </c>
      <c r="N389">
        <f t="shared" si="67"/>
        <v>0</v>
      </c>
      <c r="O389">
        <f t="shared" si="68"/>
        <v>53.328698248966319</v>
      </c>
    </row>
    <row r="390" spans="1:15" x14ac:dyDescent="0.15">
      <c r="A390">
        <v>1556928000</v>
      </c>
      <c r="B390" s="2">
        <v>43589</v>
      </c>
      <c r="C390" s="4">
        <v>388</v>
      </c>
      <c r="D390" s="8">
        <v>144.44999999999999</v>
      </c>
      <c r="E390">
        <f t="shared" si="59"/>
        <v>143.5452536225942</v>
      </c>
      <c r="F390">
        <f t="shared" si="60"/>
        <v>143.23743756982759</v>
      </c>
      <c r="G390">
        <f t="shared" si="61"/>
        <v>0.30781605276661139</v>
      </c>
      <c r="H390">
        <f t="shared" si="62"/>
        <v>0.57886120644182093</v>
      </c>
      <c r="I390" t="b">
        <f t="shared" si="63"/>
        <v>0</v>
      </c>
      <c r="J390" t="b">
        <f t="shared" si="64"/>
        <v>0</v>
      </c>
      <c r="K390" t="b">
        <f t="shared" si="65"/>
        <v>0</v>
      </c>
      <c r="M390" s="5">
        <f t="shared" si="66"/>
        <v>53.328698248966319</v>
      </c>
      <c r="N390">
        <f t="shared" si="67"/>
        <v>0</v>
      </c>
      <c r="O390">
        <f t="shared" si="68"/>
        <v>53.328698248966319</v>
      </c>
    </row>
    <row r="391" spans="1:15" x14ac:dyDescent="0.15">
      <c r="A391">
        <v>1557014400</v>
      </c>
      <c r="B391" s="2">
        <v>43590</v>
      </c>
      <c r="C391" s="4">
        <v>389</v>
      </c>
      <c r="D391" s="8">
        <v>144.13999999999999</v>
      </c>
      <c r="E391">
        <f t="shared" si="59"/>
        <v>143.63675306527202</v>
      </c>
      <c r="F391">
        <f t="shared" si="60"/>
        <v>143.30429404613665</v>
      </c>
      <c r="G391">
        <f t="shared" si="61"/>
        <v>0.33245901913537068</v>
      </c>
      <c r="H391">
        <f t="shared" si="62"/>
        <v>0.36675640771447449</v>
      </c>
      <c r="I391" t="b">
        <f t="shared" si="63"/>
        <v>0</v>
      </c>
      <c r="J391" t="b">
        <f t="shared" si="64"/>
        <v>0</v>
      </c>
      <c r="K391" t="b">
        <f t="shared" si="65"/>
        <v>0</v>
      </c>
      <c r="M391" s="5">
        <f t="shared" si="66"/>
        <v>53.328698248966319</v>
      </c>
      <c r="N391">
        <f t="shared" si="67"/>
        <v>0</v>
      </c>
      <c r="O391">
        <f t="shared" si="68"/>
        <v>53.328698248966319</v>
      </c>
    </row>
    <row r="392" spans="1:15" x14ac:dyDescent="0.15">
      <c r="A392">
        <v>1557100800</v>
      </c>
      <c r="B392" s="2">
        <v>43591</v>
      </c>
      <c r="C392" s="4">
        <v>390</v>
      </c>
      <c r="D392" s="8">
        <v>152.5</v>
      </c>
      <c r="E392">
        <f t="shared" si="59"/>
        <v>145.00032951676863</v>
      </c>
      <c r="F392">
        <f t="shared" si="60"/>
        <v>143.98545745012655</v>
      </c>
      <c r="G392">
        <f t="shared" si="61"/>
        <v>1.0148720666420843</v>
      </c>
      <c r="H392">
        <f t="shared" si="62"/>
        <v>0.30497653828493615</v>
      </c>
      <c r="I392" t="b">
        <f t="shared" si="63"/>
        <v>1</v>
      </c>
      <c r="J392" t="b">
        <f t="shared" si="64"/>
        <v>1</v>
      </c>
      <c r="K392" t="b">
        <f t="shared" si="65"/>
        <v>0</v>
      </c>
      <c r="M392" s="5">
        <f t="shared" si="66"/>
        <v>0</v>
      </c>
      <c r="N392">
        <f t="shared" si="67"/>
        <v>0.34917183738749424</v>
      </c>
      <c r="O392">
        <f t="shared" si="68"/>
        <v>53.24870520159287</v>
      </c>
    </row>
    <row r="393" spans="1:15" x14ac:dyDescent="0.15">
      <c r="A393">
        <v>1557187200</v>
      </c>
      <c r="B393" s="2">
        <v>43592</v>
      </c>
      <c r="C393" s="4">
        <v>391</v>
      </c>
      <c r="D393" s="8">
        <v>148.81</v>
      </c>
      <c r="E393">
        <f t="shared" si="59"/>
        <v>145.586432668035</v>
      </c>
      <c r="F393">
        <f t="shared" si="60"/>
        <v>144.34283097233939</v>
      </c>
      <c r="G393">
        <f t="shared" si="61"/>
        <v>1.2436016956956166</v>
      </c>
      <c r="H393">
        <f t="shared" si="62"/>
        <v>0.3513062843386352</v>
      </c>
      <c r="I393" t="b">
        <f t="shared" si="63"/>
        <v>1</v>
      </c>
      <c r="J393" t="b">
        <f t="shared" si="64"/>
        <v>0</v>
      </c>
      <c r="K393" t="b">
        <f t="shared" si="65"/>
        <v>0</v>
      </c>
      <c r="M393" s="5">
        <f t="shared" si="66"/>
        <v>0</v>
      </c>
      <c r="N393">
        <f t="shared" si="67"/>
        <v>0.34917183738749424</v>
      </c>
      <c r="O393">
        <f t="shared" si="68"/>
        <v>51.960261121633017</v>
      </c>
    </row>
    <row r="394" spans="1:15" x14ac:dyDescent="0.15">
      <c r="A394">
        <v>1557273600</v>
      </c>
      <c r="B394" s="2">
        <v>43593</v>
      </c>
      <c r="C394" s="4">
        <v>392</v>
      </c>
      <c r="D394" s="8">
        <v>151.36000000000001</v>
      </c>
      <c r="E394">
        <f t="shared" si="59"/>
        <v>146.47467379602961</v>
      </c>
      <c r="F394">
        <f t="shared" si="60"/>
        <v>144.86262127068463</v>
      </c>
      <c r="G394">
        <f t="shared" si="61"/>
        <v>1.6120525253449784</v>
      </c>
      <c r="H394">
        <f t="shared" si="62"/>
        <v>0.51850447846548298</v>
      </c>
      <c r="I394" t="b">
        <f t="shared" si="63"/>
        <v>1</v>
      </c>
      <c r="J394" t="b">
        <f t="shared" si="64"/>
        <v>0</v>
      </c>
      <c r="K394" t="b">
        <f t="shared" si="65"/>
        <v>0</v>
      </c>
      <c r="M394" s="5">
        <f t="shared" si="66"/>
        <v>0</v>
      </c>
      <c r="N394">
        <f t="shared" si="67"/>
        <v>0.34917183738749424</v>
      </c>
      <c r="O394">
        <f t="shared" si="68"/>
        <v>52.850649306971135</v>
      </c>
    </row>
    <row r="395" spans="1:15" x14ac:dyDescent="0.15">
      <c r="A395">
        <v>1557360000</v>
      </c>
      <c r="B395" s="2">
        <v>43594</v>
      </c>
      <c r="C395" s="4">
        <v>393</v>
      </c>
      <c r="D395" s="8">
        <v>151.66999999999999</v>
      </c>
      <c r="E395">
        <f t="shared" si="59"/>
        <v>147.27395475048658</v>
      </c>
      <c r="F395">
        <f t="shared" si="60"/>
        <v>145.36687154693021</v>
      </c>
      <c r="G395">
        <f t="shared" si="61"/>
        <v>1.9070832035563683</v>
      </c>
      <c r="H395">
        <f t="shared" si="62"/>
        <v>0.72132479161495811</v>
      </c>
      <c r="I395" t="b">
        <f t="shared" si="63"/>
        <v>1</v>
      </c>
      <c r="J395" t="b">
        <f t="shared" si="64"/>
        <v>0</v>
      </c>
      <c r="K395" t="b">
        <f t="shared" si="65"/>
        <v>0</v>
      </c>
      <c r="M395" s="5">
        <f t="shared" si="66"/>
        <v>0</v>
      </c>
      <c r="N395">
        <f t="shared" si="67"/>
        <v>0.34917183738749424</v>
      </c>
      <c r="O395">
        <f t="shared" si="68"/>
        <v>52.958892576561247</v>
      </c>
    </row>
    <row r="396" spans="1:15" x14ac:dyDescent="0.15">
      <c r="A396">
        <v>1557446400</v>
      </c>
      <c r="B396" s="2">
        <v>43595</v>
      </c>
      <c r="C396" s="4">
        <v>394</v>
      </c>
      <c r="D396" s="8">
        <v>153.44999999999999</v>
      </c>
      <c r="E396">
        <f t="shared" si="59"/>
        <v>148.22411555810405</v>
      </c>
      <c r="F396">
        <f t="shared" si="60"/>
        <v>145.96562180271317</v>
      </c>
      <c r="G396">
        <f t="shared" si="61"/>
        <v>2.258493755390873</v>
      </c>
      <c r="H396">
        <f t="shared" si="62"/>
        <v>0.97863804978109037</v>
      </c>
      <c r="I396" t="b">
        <f t="shared" si="63"/>
        <v>1</v>
      </c>
      <c r="J396" t="b">
        <f t="shared" si="64"/>
        <v>0</v>
      </c>
      <c r="K396" t="b">
        <f t="shared" si="65"/>
        <v>0</v>
      </c>
      <c r="M396" s="5">
        <f t="shared" si="66"/>
        <v>0</v>
      </c>
      <c r="N396">
        <f t="shared" si="67"/>
        <v>0.34917183738749424</v>
      </c>
      <c r="O396">
        <f t="shared" si="68"/>
        <v>53.580418447110986</v>
      </c>
    </row>
    <row r="397" spans="1:15" x14ac:dyDescent="0.15">
      <c r="A397">
        <v>1557532800</v>
      </c>
      <c r="B397" s="2">
        <v>43596</v>
      </c>
      <c r="C397" s="4">
        <v>395</v>
      </c>
      <c r="D397" s="8">
        <v>169.32</v>
      </c>
      <c r="E397">
        <f t="shared" si="59"/>
        <v>151.46963624147264</v>
      </c>
      <c r="F397">
        <f t="shared" si="60"/>
        <v>147.69557574325293</v>
      </c>
      <c r="G397">
        <f t="shared" si="61"/>
        <v>3.7740604982197112</v>
      </c>
      <c r="H397">
        <f t="shared" si="62"/>
        <v>1.4100845025095023</v>
      </c>
      <c r="I397" t="b">
        <f t="shared" si="63"/>
        <v>1</v>
      </c>
      <c r="J397" t="b">
        <f t="shared" si="64"/>
        <v>0</v>
      </c>
      <c r="K397" t="b">
        <f t="shared" si="65"/>
        <v>0</v>
      </c>
      <c r="M397" s="5">
        <f t="shared" si="66"/>
        <v>0</v>
      </c>
      <c r="N397">
        <f t="shared" si="67"/>
        <v>0.34917183738749424</v>
      </c>
      <c r="O397">
        <f t="shared" si="68"/>
        <v>59.121775506450525</v>
      </c>
    </row>
    <row r="398" spans="1:15" x14ac:dyDescent="0.15">
      <c r="A398">
        <v>1557619200</v>
      </c>
      <c r="B398" s="2">
        <v>43597</v>
      </c>
      <c r="C398" s="4">
        <v>396</v>
      </c>
      <c r="D398" s="8">
        <v>167.04</v>
      </c>
      <c r="E398">
        <f t="shared" si="59"/>
        <v>153.86507681970761</v>
      </c>
      <c r="F398">
        <f t="shared" si="60"/>
        <v>149.12849605856752</v>
      </c>
      <c r="G398">
        <f t="shared" si="61"/>
        <v>4.7365807611400896</v>
      </c>
      <c r="H398">
        <f t="shared" si="62"/>
        <v>1.909668841987967</v>
      </c>
      <c r="I398" t="b">
        <f t="shared" si="63"/>
        <v>1</v>
      </c>
      <c r="J398" t="b">
        <f t="shared" si="64"/>
        <v>0</v>
      </c>
      <c r="K398" t="b">
        <f t="shared" si="65"/>
        <v>0</v>
      </c>
      <c r="M398" s="5">
        <f t="shared" si="66"/>
        <v>0</v>
      </c>
      <c r="N398">
        <f t="shared" si="67"/>
        <v>0.34917183738749424</v>
      </c>
      <c r="O398">
        <f t="shared" si="68"/>
        <v>58.325663717207036</v>
      </c>
    </row>
    <row r="399" spans="1:15" x14ac:dyDescent="0.15">
      <c r="A399">
        <v>1557705600</v>
      </c>
      <c r="B399" s="2">
        <v>43598</v>
      </c>
      <c r="C399" s="4">
        <v>397</v>
      </c>
      <c r="D399" s="8">
        <v>173.57</v>
      </c>
      <c r="E399">
        <f t="shared" si="59"/>
        <v>156.89660346282952</v>
      </c>
      <c r="F399">
        <f t="shared" si="60"/>
        <v>150.93897783200697</v>
      </c>
      <c r="G399">
        <f t="shared" si="61"/>
        <v>5.9576256308225481</v>
      </c>
      <c r="H399">
        <f t="shared" si="62"/>
        <v>2.53742546177196</v>
      </c>
      <c r="I399" t="b">
        <f t="shared" si="63"/>
        <v>1</v>
      </c>
      <c r="J399" t="b">
        <f t="shared" si="64"/>
        <v>0</v>
      </c>
      <c r="K399" t="b">
        <f t="shared" si="65"/>
        <v>0</v>
      </c>
      <c r="M399" s="5">
        <f t="shared" si="66"/>
        <v>0</v>
      </c>
      <c r="N399">
        <f t="shared" si="67"/>
        <v>0.34917183738749424</v>
      </c>
      <c r="O399">
        <f t="shared" si="68"/>
        <v>60.605755815347372</v>
      </c>
    </row>
    <row r="400" spans="1:15" x14ac:dyDescent="0.15">
      <c r="A400">
        <v>1557792000</v>
      </c>
      <c r="B400" s="2">
        <v>43599</v>
      </c>
      <c r="C400" s="4">
        <v>398</v>
      </c>
      <c r="D400" s="8">
        <v>193.54</v>
      </c>
      <c r="E400">
        <f t="shared" si="59"/>
        <v>162.53404908393267</v>
      </c>
      <c r="F400">
        <f t="shared" si="60"/>
        <v>154.09460910371016</v>
      </c>
      <c r="G400">
        <f t="shared" si="61"/>
        <v>8.4394399802225166</v>
      </c>
      <c r="H400">
        <f t="shared" si="62"/>
        <v>3.4382011241149764</v>
      </c>
      <c r="I400" t="b">
        <f t="shared" si="63"/>
        <v>1</v>
      </c>
      <c r="J400" t="b">
        <f t="shared" si="64"/>
        <v>0</v>
      </c>
      <c r="K400" t="b">
        <f t="shared" si="65"/>
        <v>0</v>
      </c>
      <c r="M400" s="5">
        <f t="shared" si="66"/>
        <v>0</v>
      </c>
      <c r="N400">
        <f t="shared" si="67"/>
        <v>0.34917183738749424</v>
      </c>
      <c r="O400">
        <f t="shared" si="68"/>
        <v>67.578717407975631</v>
      </c>
    </row>
    <row r="401" spans="1:15" x14ac:dyDescent="0.15">
      <c r="A401">
        <v>1557878400</v>
      </c>
      <c r="B401" s="2">
        <v>43600</v>
      </c>
      <c r="C401" s="4">
        <v>399</v>
      </c>
      <c r="D401" s="8">
        <v>222.23</v>
      </c>
      <c r="E401">
        <f t="shared" si="59"/>
        <v>171.7180415325584</v>
      </c>
      <c r="F401">
        <f t="shared" si="60"/>
        <v>159.14167509602794</v>
      </c>
      <c r="G401">
        <f t="shared" si="61"/>
        <v>12.576366436530463</v>
      </c>
      <c r="H401">
        <f t="shared" si="62"/>
        <v>4.7228116096581294</v>
      </c>
      <c r="I401" t="b">
        <f t="shared" si="63"/>
        <v>1</v>
      </c>
      <c r="J401" t="b">
        <f t="shared" si="64"/>
        <v>0</v>
      </c>
      <c r="K401" t="b">
        <f t="shared" si="65"/>
        <v>0</v>
      </c>
      <c r="M401" s="5">
        <f t="shared" si="66"/>
        <v>0</v>
      </c>
      <c r="N401">
        <f t="shared" si="67"/>
        <v>0.34917183738749424</v>
      </c>
      <c r="O401">
        <f t="shared" si="68"/>
        <v>77.596457422622848</v>
      </c>
    </row>
    <row r="402" spans="1:15" x14ac:dyDescent="0.15">
      <c r="A402">
        <v>1557964800</v>
      </c>
      <c r="B402" s="2">
        <v>43601</v>
      </c>
      <c r="C402" s="4">
        <v>400</v>
      </c>
      <c r="D402" s="8">
        <v>236.68</v>
      </c>
      <c r="E402">
        <f t="shared" si="59"/>
        <v>181.71218898908785</v>
      </c>
      <c r="F402">
        <f t="shared" si="60"/>
        <v>164.88525471854439</v>
      </c>
      <c r="G402">
        <f t="shared" si="61"/>
        <v>16.826934270543461</v>
      </c>
      <c r="H402">
        <f t="shared" si="62"/>
        <v>6.4542930068634456</v>
      </c>
      <c r="I402" t="b">
        <f t="shared" si="63"/>
        <v>1</v>
      </c>
      <c r="J402" t="b">
        <f t="shared" si="64"/>
        <v>0</v>
      </c>
      <c r="K402" t="b">
        <f t="shared" si="65"/>
        <v>0</v>
      </c>
      <c r="M402" s="5">
        <f t="shared" si="66"/>
        <v>0</v>
      </c>
      <c r="N402">
        <f t="shared" si="67"/>
        <v>0.34917183738749424</v>
      </c>
      <c r="O402">
        <f t="shared" si="68"/>
        <v>82.641990472872138</v>
      </c>
    </row>
    <row r="403" spans="1:15" x14ac:dyDescent="0.15">
      <c r="A403">
        <v>1558051200</v>
      </c>
      <c r="B403" s="2">
        <v>43602</v>
      </c>
      <c r="C403" s="4">
        <v>401</v>
      </c>
      <c r="D403" s="8">
        <v>219</v>
      </c>
      <c r="E403">
        <f t="shared" si="59"/>
        <v>187.44877529845894</v>
      </c>
      <c r="F403">
        <f t="shared" si="60"/>
        <v>168.89375436902259</v>
      </c>
      <c r="G403">
        <f t="shared" si="61"/>
        <v>18.555020929436353</v>
      </c>
      <c r="H403">
        <f t="shared" si="62"/>
        <v>8.3368450517624879</v>
      </c>
      <c r="I403" t="b">
        <f t="shared" si="63"/>
        <v>1</v>
      </c>
      <c r="J403" t="b">
        <f t="shared" si="64"/>
        <v>0</v>
      </c>
      <c r="K403" t="b">
        <f t="shared" si="65"/>
        <v>0</v>
      </c>
      <c r="M403" s="5">
        <f t="shared" si="66"/>
        <v>0</v>
      </c>
      <c r="N403">
        <f t="shared" si="67"/>
        <v>0.34917183738749424</v>
      </c>
      <c r="O403">
        <f t="shared" si="68"/>
        <v>76.468632387861234</v>
      </c>
    </row>
    <row r="404" spans="1:15" x14ac:dyDescent="0.15">
      <c r="A404">
        <v>1558137600</v>
      </c>
      <c r="B404" s="2">
        <v>43603</v>
      </c>
      <c r="C404" s="4">
        <v>402</v>
      </c>
      <c r="D404" s="8">
        <v>210.43</v>
      </c>
      <c r="E404">
        <f t="shared" si="59"/>
        <v>190.98434832946526</v>
      </c>
      <c r="F404">
        <f t="shared" si="60"/>
        <v>171.97051330465052</v>
      </c>
      <c r="G404">
        <f t="shared" si="61"/>
        <v>19.013835024814739</v>
      </c>
      <c r="H404">
        <f t="shared" si="62"/>
        <v>10.237595254124528</v>
      </c>
      <c r="I404" t="b">
        <f t="shared" si="63"/>
        <v>1</v>
      </c>
      <c r="J404" t="b">
        <f t="shared" si="64"/>
        <v>0</v>
      </c>
      <c r="K404" t="b">
        <f t="shared" si="65"/>
        <v>0</v>
      </c>
      <c r="M404" s="5">
        <f t="shared" si="66"/>
        <v>0</v>
      </c>
      <c r="N404">
        <f t="shared" si="67"/>
        <v>0.34917183738749424</v>
      </c>
      <c r="O404">
        <f t="shared" si="68"/>
        <v>73.47622974145041</v>
      </c>
    </row>
    <row r="405" spans="1:15" x14ac:dyDescent="0.15">
      <c r="A405">
        <v>1558224000</v>
      </c>
      <c r="B405" s="2">
        <v>43604</v>
      </c>
      <c r="C405" s="4">
        <v>403</v>
      </c>
      <c r="D405" s="8">
        <v>234.8</v>
      </c>
      <c r="E405">
        <f t="shared" si="59"/>
        <v>197.72521781723984</v>
      </c>
      <c r="F405">
        <f t="shared" si="60"/>
        <v>176.6245493561579</v>
      </c>
      <c r="G405">
        <f t="shared" si="61"/>
        <v>21.100668461081938</v>
      </c>
      <c r="H405">
        <f t="shared" si="62"/>
        <v>12.331170221423536</v>
      </c>
      <c r="I405" t="b">
        <f t="shared" si="63"/>
        <v>1</v>
      </c>
      <c r="J405" t="b">
        <f t="shared" si="64"/>
        <v>0</v>
      </c>
      <c r="K405" t="b">
        <f t="shared" si="65"/>
        <v>0</v>
      </c>
      <c r="M405" s="5">
        <f t="shared" si="66"/>
        <v>0</v>
      </c>
      <c r="N405">
        <f t="shared" si="67"/>
        <v>0.34917183738749424</v>
      </c>
      <c r="O405">
        <f t="shared" si="68"/>
        <v>81.98554741858365</v>
      </c>
    </row>
    <row r="406" spans="1:15" x14ac:dyDescent="0.15">
      <c r="A406">
        <v>1558310400</v>
      </c>
      <c r="B406" s="2">
        <v>43605</v>
      </c>
      <c r="C406" s="4">
        <v>404</v>
      </c>
      <c r="D406" s="8">
        <v>226.13</v>
      </c>
      <c r="E406">
        <f t="shared" si="59"/>
        <v>202.09518430689525</v>
      </c>
      <c r="F406">
        <f t="shared" si="60"/>
        <v>180.29161977422029</v>
      </c>
      <c r="G406">
        <f t="shared" si="61"/>
        <v>21.803564532674955</v>
      </c>
      <c r="H406">
        <f t="shared" si="62"/>
        <v>14.334448447474118</v>
      </c>
      <c r="I406" t="b">
        <f t="shared" si="63"/>
        <v>1</v>
      </c>
      <c r="J406" t="b">
        <f t="shared" si="64"/>
        <v>0</v>
      </c>
      <c r="K406" t="b">
        <f t="shared" si="65"/>
        <v>0</v>
      </c>
      <c r="M406" s="5">
        <f t="shared" si="66"/>
        <v>0</v>
      </c>
      <c r="N406">
        <f t="shared" si="67"/>
        <v>0.34917183738749424</v>
      </c>
      <c r="O406">
        <f t="shared" si="68"/>
        <v>78.95822758843407</v>
      </c>
    </row>
    <row r="407" spans="1:15" x14ac:dyDescent="0.15">
      <c r="A407">
        <v>1558396800</v>
      </c>
      <c r="B407" s="2">
        <v>43606</v>
      </c>
      <c r="C407" s="4">
        <v>405</v>
      </c>
      <c r="D407" s="8">
        <v>228.65</v>
      </c>
      <c r="E407">
        <f t="shared" si="59"/>
        <v>206.1805405673729</v>
      </c>
      <c r="F407">
        <f t="shared" si="60"/>
        <v>183.87372201316694</v>
      </c>
      <c r="G407">
        <f t="shared" si="61"/>
        <v>22.306818554205961</v>
      </c>
      <c r="H407">
        <f t="shared" si="62"/>
        <v>16.286697091148103</v>
      </c>
      <c r="I407" t="b">
        <f t="shared" si="63"/>
        <v>1</v>
      </c>
      <c r="J407" t="b">
        <f t="shared" si="64"/>
        <v>0</v>
      </c>
      <c r="K407" t="b">
        <f t="shared" si="65"/>
        <v>0</v>
      </c>
      <c r="M407" s="5">
        <f t="shared" si="66"/>
        <v>0</v>
      </c>
      <c r="N407">
        <f t="shared" si="67"/>
        <v>0.34917183738749424</v>
      </c>
      <c r="O407">
        <f t="shared" si="68"/>
        <v>79.838140618650556</v>
      </c>
    </row>
    <row r="408" spans="1:15" x14ac:dyDescent="0.15">
      <c r="A408">
        <v>1558483200</v>
      </c>
      <c r="B408" s="2">
        <v>43607</v>
      </c>
      <c r="C408" s="4">
        <v>406</v>
      </c>
      <c r="D408" s="8">
        <v>218.8</v>
      </c>
      <c r="E408">
        <f t="shared" si="59"/>
        <v>208.12199586470015</v>
      </c>
      <c r="F408">
        <f t="shared" si="60"/>
        <v>186.4608537158953</v>
      </c>
      <c r="G408">
        <f t="shared" si="61"/>
        <v>21.661142148804856</v>
      </c>
      <c r="H408">
        <f t="shared" si="62"/>
        <v>18.031532259812806</v>
      </c>
      <c r="I408" t="b">
        <f t="shared" si="63"/>
        <v>1</v>
      </c>
      <c r="J408" t="b">
        <f t="shared" si="64"/>
        <v>0</v>
      </c>
      <c r="K408" t="b">
        <f t="shared" si="65"/>
        <v>0</v>
      </c>
      <c r="M408" s="5">
        <f t="shared" si="66"/>
        <v>0</v>
      </c>
      <c r="N408">
        <f t="shared" si="67"/>
        <v>0.34917183738749424</v>
      </c>
      <c r="O408">
        <f t="shared" si="68"/>
        <v>76.398798020383751</v>
      </c>
    </row>
    <row r="409" spans="1:15" x14ac:dyDescent="0.15">
      <c r="A409">
        <v>1558569600</v>
      </c>
      <c r="B409" s="2">
        <v>43608</v>
      </c>
      <c r="C409" s="4">
        <v>407</v>
      </c>
      <c r="D409" s="8">
        <v>219.87</v>
      </c>
      <c r="E409">
        <f t="shared" si="59"/>
        <v>209.92938111628476</v>
      </c>
      <c r="F409">
        <f t="shared" si="60"/>
        <v>188.93560529249564</v>
      </c>
      <c r="G409">
        <f t="shared" si="61"/>
        <v>20.993775823789122</v>
      </c>
      <c r="H409">
        <f t="shared" si="62"/>
        <v>19.426458464653539</v>
      </c>
      <c r="I409" t="b">
        <f t="shared" si="63"/>
        <v>1</v>
      </c>
      <c r="J409" t="b">
        <f t="shared" si="64"/>
        <v>0</v>
      </c>
      <c r="K409" t="b">
        <f t="shared" si="65"/>
        <v>0</v>
      </c>
      <c r="M409" s="5">
        <f t="shared" si="66"/>
        <v>0</v>
      </c>
      <c r="N409">
        <f t="shared" si="67"/>
        <v>0.34917183738749424</v>
      </c>
      <c r="O409">
        <f t="shared" si="68"/>
        <v>76.772411886388355</v>
      </c>
    </row>
    <row r="410" spans="1:15" x14ac:dyDescent="0.15">
      <c r="A410">
        <v>1558656000</v>
      </c>
      <c r="B410" s="2">
        <v>43609</v>
      </c>
      <c r="C410" s="4">
        <v>408</v>
      </c>
      <c r="D410" s="8">
        <v>223</v>
      </c>
      <c r="E410">
        <f t="shared" si="59"/>
        <v>211.94024555993326</v>
      </c>
      <c r="F410">
        <f t="shared" si="60"/>
        <v>191.45889378934783</v>
      </c>
      <c r="G410">
        <f t="shared" si="61"/>
        <v>20.481351770585434</v>
      </c>
      <c r="H410">
        <f t="shared" si="62"/>
        <v>20.304790168437425</v>
      </c>
      <c r="I410" t="b">
        <f t="shared" si="63"/>
        <v>1</v>
      </c>
      <c r="J410" t="b">
        <f t="shared" si="64"/>
        <v>0</v>
      </c>
      <c r="K410" t="b">
        <f t="shared" si="65"/>
        <v>0</v>
      </c>
      <c r="M410" s="5">
        <f t="shared" si="66"/>
        <v>0</v>
      </c>
      <c r="N410">
        <f t="shared" si="67"/>
        <v>0.34917183738749424</v>
      </c>
      <c r="O410">
        <f t="shared" si="68"/>
        <v>77.865319737411212</v>
      </c>
    </row>
    <row r="411" spans="1:15" x14ac:dyDescent="0.15">
      <c r="A411">
        <v>1558742400</v>
      </c>
      <c r="B411" s="2">
        <v>43610</v>
      </c>
      <c r="C411" s="4">
        <v>409</v>
      </c>
      <c r="D411" s="8">
        <v>225.43</v>
      </c>
      <c r="E411">
        <f t="shared" si="59"/>
        <v>214.01559239686662</v>
      </c>
      <c r="F411">
        <f t="shared" si="60"/>
        <v>193.9752720271739</v>
      </c>
      <c r="G411">
        <f t="shared" si="61"/>
        <v>20.040320369692722</v>
      </c>
      <c r="H411">
        <f t="shared" si="62"/>
        <v>20.661833068342897</v>
      </c>
      <c r="I411" t="b">
        <f t="shared" si="63"/>
        <v>0</v>
      </c>
      <c r="J411" t="b">
        <f t="shared" si="64"/>
        <v>0</v>
      </c>
      <c r="K411" t="b">
        <f t="shared" si="65"/>
        <v>1</v>
      </c>
      <c r="M411" s="5">
        <f t="shared" si="66"/>
        <v>78.595736591309446</v>
      </c>
      <c r="N411">
        <f t="shared" si="67"/>
        <v>0</v>
      </c>
      <c r="O411">
        <f t="shared" si="68"/>
        <v>78.595736591309446</v>
      </c>
    </row>
    <row r="412" spans="1:15" x14ac:dyDescent="0.15">
      <c r="A412">
        <v>1558828800</v>
      </c>
      <c r="B412" s="2">
        <v>43611</v>
      </c>
      <c r="C412" s="4">
        <v>410</v>
      </c>
      <c r="D412" s="8">
        <v>239.96</v>
      </c>
      <c r="E412">
        <f t="shared" si="59"/>
        <v>218.00703972042561</v>
      </c>
      <c r="F412">
        <f t="shared" si="60"/>
        <v>197.38154817330917</v>
      </c>
      <c r="G412">
        <f t="shared" si="61"/>
        <v>20.62549154711644</v>
      </c>
      <c r="H412">
        <f t="shared" si="62"/>
        <v>20.891885359196241</v>
      </c>
      <c r="I412" t="b">
        <f t="shared" si="63"/>
        <v>0</v>
      </c>
      <c r="J412" t="b">
        <f t="shared" si="64"/>
        <v>0</v>
      </c>
      <c r="K412" t="b">
        <f t="shared" si="65"/>
        <v>0</v>
      </c>
      <c r="M412" s="5">
        <f t="shared" si="66"/>
        <v>78.595736591309446</v>
      </c>
      <c r="N412">
        <f t="shared" si="67"/>
        <v>0</v>
      </c>
      <c r="O412">
        <f t="shared" si="68"/>
        <v>78.595736591309446</v>
      </c>
    </row>
    <row r="413" spans="1:15" x14ac:dyDescent="0.15">
      <c r="A413">
        <v>1558915200</v>
      </c>
      <c r="B413" s="2">
        <v>43612</v>
      </c>
      <c r="C413" s="4">
        <v>411</v>
      </c>
      <c r="D413" s="8">
        <v>242.6</v>
      </c>
      <c r="E413">
        <f t="shared" si="59"/>
        <v>221.79057207112936</v>
      </c>
      <c r="F413">
        <f t="shared" si="60"/>
        <v>200.73106312343441</v>
      </c>
      <c r="G413">
        <f t="shared" si="61"/>
        <v>21.059508947694951</v>
      </c>
      <c r="H413">
        <f t="shared" si="62"/>
        <v>21.119182461738486</v>
      </c>
      <c r="I413" t="b">
        <f t="shared" si="63"/>
        <v>0</v>
      </c>
      <c r="J413" t="b">
        <f t="shared" si="64"/>
        <v>0</v>
      </c>
      <c r="K413" t="b">
        <f t="shared" si="65"/>
        <v>0</v>
      </c>
      <c r="M413" s="5">
        <f t="shared" si="66"/>
        <v>78.595736591309446</v>
      </c>
      <c r="N413">
        <f t="shared" si="67"/>
        <v>0</v>
      </c>
      <c r="O413">
        <f t="shared" si="68"/>
        <v>78.595736591309446</v>
      </c>
    </row>
    <row r="414" spans="1:15" x14ac:dyDescent="0.15">
      <c r="A414">
        <v>1559001600</v>
      </c>
      <c r="B414" s="2">
        <v>43613</v>
      </c>
      <c r="C414" s="4">
        <v>412</v>
      </c>
      <c r="D414" s="8">
        <v>243</v>
      </c>
      <c r="E414">
        <f t="shared" si="59"/>
        <v>225.05356098326331</v>
      </c>
      <c r="F414">
        <f t="shared" si="60"/>
        <v>203.86209548466149</v>
      </c>
      <c r="G414">
        <f t="shared" si="61"/>
        <v>21.191465498601815</v>
      </c>
      <c r="H414">
        <f t="shared" si="62"/>
        <v>21.129271021462916</v>
      </c>
      <c r="I414" t="b">
        <f t="shared" si="63"/>
        <v>1</v>
      </c>
      <c r="J414" t="b">
        <f t="shared" si="64"/>
        <v>1</v>
      </c>
      <c r="K414" t="b">
        <f t="shared" si="65"/>
        <v>0</v>
      </c>
      <c r="M414" s="5">
        <f t="shared" si="66"/>
        <v>0</v>
      </c>
      <c r="N414">
        <f t="shared" si="67"/>
        <v>0.32295408636387857</v>
      </c>
      <c r="O414">
        <f t="shared" si="68"/>
        <v>78.477842986422488</v>
      </c>
    </row>
    <row r="415" spans="1:15" x14ac:dyDescent="0.15">
      <c r="A415">
        <v>1559088000</v>
      </c>
      <c r="B415" s="2">
        <v>43614</v>
      </c>
      <c r="C415" s="4">
        <v>413</v>
      </c>
      <c r="D415" s="8">
        <v>242.36</v>
      </c>
      <c r="E415">
        <f t="shared" si="59"/>
        <v>227.71609006276128</v>
      </c>
      <c r="F415">
        <f t="shared" si="60"/>
        <v>206.71379211542731</v>
      </c>
      <c r="G415">
        <f t="shared" si="61"/>
        <v>21.002297947333972</v>
      </c>
      <c r="H415">
        <f t="shared" si="62"/>
        <v>21.040241400869476</v>
      </c>
      <c r="I415" t="b">
        <f t="shared" si="63"/>
        <v>0</v>
      </c>
      <c r="J415" t="b">
        <f t="shared" si="64"/>
        <v>0</v>
      </c>
      <c r="K415" t="b">
        <f t="shared" si="65"/>
        <v>1</v>
      </c>
      <c r="M415" s="5">
        <f t="shared" si="66"/>
        <v>78.153745642592895</v>
      </c>
      <c r="N415">
        <f t="shared" si="67"/>
        <v>0</v>
      </c>
      <c r="O415">
        <f t="shared" si="68"/>
        <v>78.153745642592895</v>
      </c>
    </row>
    <row r="416" spans="1:15" x14ac:dyDescent="0.15">
      <c r="A416">
        <v>1559174400</v>
      </c>
      <c r="B416" s="2">
        <v>43615</v>
      </c>
      <c r="C416" s="4">
        <v>414</v>
      </c>
      <c r="D416" s="8">
        <v>228.78</v>
      </c>
      <c r="E416">
        <f t="shared" ref="E416:E479" si="69">D416*(2/(12+1))+E415*(1-(2/(12+1)))</f>
        <v>227.87976851464416</v>
      </c>
      <c r="F416">
        <f t="shared" ref="F416:F479" si="70">D416*(2/(26+1))+F415*(1-(2/(26+1)))</f>
        <v>208.34832603280304</v>
      </c>
      <c r="G416">
        <f t="shared" ref="G416:G479" si="71">E416-F416</f>
        <v>19.531442481841111</v>
      </c>
      <c r="H416">
        <f t="shared" si="62"/>
        <v>20.731866281717824</v>
      </c>
      <c r="I416" t="b">
        <f t="shared" si="63"/>
        <v>0</v>
      </c>
      <c r="J416" t="b">
        <f t="shared" si="64"/>
        <v>0</v>
      </c>
      <c r="K416" t="b">
        <f t="shared" si="65"/>
        <v>0</v>
      </c>
      <c r="M416" s="5">
        <f t="shared" si="66"/>
        <v>78.153745642592895</v>
      </c>
      <c r="N416">
        <f t="shared" si="67"/>
        <v>0</v>
      </c>
      <c r="O416">
        <f t="shared" si="68"/>
        <v>78.153745642592895</v>
      </c>
    </row>
    <row r="417" spans="1:15" x14ac:dyDescent="0.15">
      <c r="A417">
        <v>1559260800</v>
      </c>
      <c r="B417" s="2">
        <v>43616</v>
      </c>
      <c r="C417" s="4">
        <v>415</v>
      </c>
      <c r="D417" s="8">
        <v>239.83</v>
      </c>
      <c r="E417">
        <f t="shared" si="69"/>
        <v>229.71826566623736</v>
      </c>
      <c r="F417">
        <f t="shared" si="70"/>
        <v>210.68030188222502</v>
      </c>
      <c r="G417">
        <f t="shared" si="71"/>
        <v>19.037963784012334</v>
      </c>
      <c r="H417">
        <f t="shared" si="62"/>
        <v>20.440402018963098</v>
      </c>
      <c r="I417" t="b">
        <f t="shared" si="63"/>
        <v>0</v>
      </c>
      <c r="J417" t="b">
        <f t="shared" si="64"/>
        <v>0</v>
      </c>
      <c r="K417" t="b">
        <f t="shared" si="65"/>
        <v>0</v>
      </c>
      <c r="M417" s="5">
        <f t="shared" si="66"/>
        <v>78.153745642592895</v>
      </c>
      <c r="N417">
        <f t="shared" si="67"/>
        <v>0</v>
      </c>
      <c r="O417">
        <f t="shared" si="68"/>
        <v>78.153745642592895</v>
      </c>
    </row>
    <row r="418" spans="1:15" x14ac:dyDescent="0.15">
      <c r="A418">
        <v>1559347200</v>
      </c>
      <c r="B418" s="2">
        <v>43617</v>
      </c>
      <c r="C418" s="4">
        <v>416</v>
      </c>
      <c r="D418" s="8">
        <v>237.2</v>
      </c>
      <c r="E418">
        <f t="shared" si="69"/>
        <v>230.86930171758544</v>
      </c>
      <c r="F418">
        <f t="shared" si="70"/>
        <v>212.64472396502316</v>
      </c>
      <c r="G418">
        <f t="shared" si="71"/>
        <v>18.224577752562283</v>
      </c>
      <c r="H418">
        <f t="shared" si="62"/>
        <v>20.132713344382339</v>
      </c>
      <c r="I418" t="b">
        <f t="shared" si="63"/>
        <v>0</v>
      </c>
      <c r="J418" t="b">
        <f t="shared" si="64"/>
        <v>0</v>
      </c>
      <c r="K418" t="b">
        <f t="shared" si="65"/>
        <v>0</v>
      </c>
      <c r="M418" s="5">
        <f t="shared" si="66"/>
        <v>78.153745642592895</v>
      </c>
      <c r="N418">
        <f t="shared" si="67"/>
        <v>0</v>
      </c>
      <c r="O418">
        <f t="shared" si="68"/>
        <v>78.153745642592895</v>
      </c>
    </row>
    <row r="419" spans="1:15" x14ac:dyDescent="0.15">
      <c r="A419">
        <v>1559433600</v>
      </c>
      <c r="B419" s="2">
        <v>43618</v>
      </c>
      <c r="C419" s="4">
        <v>417</v>
      </c>
      <c r="D419" s="8">
        <v>241.25</v>
      </c>
      <c r="E419">
        <f t="shared" si="69"/>
        <v>232.4663322225723</v>
      </c>
      <c r="F419">
        <f t="shared" si="70"/>
        <v>214.76363330094739</v>
      </c>
      <c r="G419">
        <f t="shared" si="71"/>
        <v>17.702698921624915</v>
      </c>
      <c r="H419">
        <f t="shared" ref="H419:H482" si="72">AVERAGE(G411:G419)</f>
        <v>19.823974138942283</v>
      </c>
      <c r="I419" t="b">
        <f t="shared" si="63"/>
        <v>0</v>
      </c>
      <c r="J419" t="b">
        <f t="shared" si="64"/>
        <v>0</v>
      </c>
      <c r="K419" t="b">
        <f t="shared" si="65"/>
        <v>0</v>
      </c>
      <c r="M419" s="5">
        <f t="shared" si="66"/>
        <v>78.153745642592895</v>
      </c>
      <c r="N419">
        <f t="shared" si="67"/>
        <v>0</v>
      </c>
      <c r="O419">
        <f t="shared" si="68"/>
        <v>78.153745642592895</v>
      </c>
    </row>
    <row r="420" spans="1:15" x14ac:dyDescent="0.15">
      <c r="A420">
        <v>1559520000</v>
      </c>
      <c r="B420" s="2">
        <v>43619</v>
      </c>
      <c r="C420" s="4">
        <v>418</v>
      </c>
      <c r="D420" s="8">
        <v>222.24</v>
      </c>
      <c r="E420">
        <f t="shared" si="69"/>
        <v>230.89305034217656</v>
      </c>
      <c r="F420">
        <f t="shared" si="70"/>
        <v>215.31743824161794</v>
      </c>
      <c r="G420">
        <f t="shared" si="71"/>
        <v>15.575612100558629</v>
      </c>
      <c r="H420">
        <f t="shared" si="72"/>
        <v>19.327895442371826</v>
      </c>
      <c r="I420" t="b">
        <f t="shared" ref="I420:I483" si="73">G420&gt;H420</f>
        <v>0</v>
      </c>
      <c r="J420" t="b">
        <f t="shared" si="64"/>
        <v>0</v>
      </c>
      <c r="K420" t="b">
        <f t="shared" si="65"/>
        <v>0</v>
      </c>
      <c r="M420" s="5">
        <f t="shared" si="66"/>
        <v>78.153745642592895</v>
      </c>
      <c r="N420">
        <f t="shared" si="67"/>
        <v>0</v>
      </c>
      <c r="O420">
        <f t="shared" si="68"/>
        <v>78.153745642592895</v>
      </c>
    </row>
    <row r="421" spans="1:15" x14ac:dyDescent="0.15">
      <c r="A421">
        <v>1559606400</v>
      </c>
      <c r="B421" s="2">
        <v>43620</v>
      </c>
      <c r="C421" s="4">
        <v>419</v>
      </c>
      <c r="D421" s="8">
        <v>214.12</v>
      </c>
      <c r="E421">
        <f t="shared" si="69"/>
        <v>228.31258105876481</v>
      </c>
      <c r="F421">
        <f t="shared" si="70"/>
        <v>215.22873911260919</v>
      </c>
      <c r="G421">
        <f t="shared" si="71"/>
        <v>13.083841946155616</v>
      </c>
      <c r="H421">
        <f t="shared" si="72"/>
        <v>18.489934375598402</v>
      </c>
      <c r="I421" t="b">
        <f t="shared" si="73"/>
        <v>0</v>
      </c>
      <c r="J421" t="b">
        <f t="shared" ref="J421:J484" si="74">AND(I421,NOT(I420))</f>
        <v>0</v>
      </c>
      <c r="K421" t="b">
        <f t="shared" ref="K421:K484" si="75">AND(NOT(I421),I420)</f>
        <v>0</v>
      </c>
      <c r="M421" s="5">
        <f t="shared" si="66"/>
        <v>78.153745642592895</v>
      </c>
      <c r="N421">
        <f t="shared" si="67"/>
        <v>0</v>
      </c>
      <c r="O421">
        <f t="shared" si="68"/>
        <v>78.153745642592895</v>
      </c>
    </row>
    <row r="422" spans="1:15" x14ac:dyDescent="0.15">
      <c r="A422">
        <v>1559692800</v>
      </c>
      <c r="B422" s="2">
        <v>43621</v>
      </c>
      <c r="C422" s="4">
        <v>420</v>
      </c>
      <c r="D422" s="8">
        <v>219.06</v>
      </c>
      <c r="E422">
        <f t="shared" si="69"/>
        <v>226.88910704972406</v>
      </c>
      <c r="F422">
        <f t="shared" si="70"/>
        <v>215.51253621537887</v>
      </c>
      <c r="G422">
        <f t="shared" si="71"/>
        <v>11.376570834345188</v>
      </c>
      <c r="H422">
        <f t="shared" si="72"/>
        <v>17.414052363003986</v>
      </c>
      <c r="I422" t="b">
        <f t="shared" si="73"/>
        <v>0</v>
      </c>
      <c r="J422" t="b">
        <f t="shared" si="74"/>
        <v>0</v>
      </c>
      <c r="K422" t="b">
        <f t="shared" si="75"/>
        <v>0</v>
      </c>
      <c r="M422" s="5">
        <f t="shared" si="66"/>
        <v>78.153745642592895</v>
      </c>
      <c r="N422">
        <f t="shared" si="67"/>
        <v>0</v>
      </c>
      <c r="O422">
        <f t="shared" si="68"/>
        <v>78.153745642592895</v>
      </c>
    </row>
    <row r="423" spans="1:15" x14ac:dyDescent="0.15">
      <c r="A423">
        <v>1559779200</v>
      </c>
      <c r="B423" s="2">
        <v>43622</v>
      </c>
      <c r="C423" s="4">
        <v>421</v>
      </c>
      <c r="D423" s="8">
        <v>221.19</v>
      </c>
      <c r="E423">
        <f t="shared" si="69"/>
        <v>226.01232134976649</v>
      </c>
      <c r="F423">
        <f t="shared" si="70"/>
        <v>215.93308908831378</v>
      </c>
      <c r="G423">
        <f t="shared" si="71"/>
        <v>10.079232261452717</v>
      </c>
      <c r="H423">
        <f t="shared" si="72"/>
        <v>16.17935978109853</v>
      </c>
      <c r="I423" t="b">
        <f t="shared" si="73"/>
        <v>0</v>
      </c>
      <c r="J423" t="b">
        <f t="shared" si="74"/>
        <v>0</v>
      </c>
      <c r="K423" t="b">
        <f t="shared" si="75"/>
        <v>0</v>
      </c>
      <c r="M423" s="5">
        <f t="shared" si="66"/>
        <v>78.153745642592895</v>
      </c>
      <c r="N423">
        <f t="shared" si="67"/>
        <v>0</v>
      </c>
      <c r="O423">
        <f t="shared" si="68"/>
        <v>78.153745642592895</v>
      </c>
    </row>
    <row r="424" spans="1:15" x14ac:dyDescent="0.15">
      <c r="A424">
        <v>1559865600</v>
      </c>
      <c r="B424" s="2">
        <v>43623</v>
      </c>
      <c r="C424" s="4">
        <v>422</v>
      </c>
      <c r="D424" s="8">
        <v>220.6</v>
      </c>
      <c r="E424">
        <f t="shared" si="69"/>
        <v>225.17965652672547</v>
      </c>
      <c r="F424">
        <f t="shared" si="70"/>
        <v>216.2787861928831</v>
      </c>
      <c r="G424">
        <f t="shared" si="71"/>
        <v>8.9008703338423629</v>
      </c>
      <c r="H424">
        <f t="shared" si="72"/>
        <v>14.834756712932794</v>
      </c>
      <c r="I424" t="b">
        <f t="shared" si="73"/>
        <v>0</v>
      </c>
      <c r="J424" t="b">
        <f t="shared" si="74"/>
        <v>0</v>
      </c>
      <c r="K424" t="b">
        <f t="shared" si="75"/>
        <v>0</v>
      </c>
      <c r="M424" s="5">
        <f t="shared" si="66"/>
        <v>78.153745642592895</v>
      </c>
      <c r="N424">
        <f t="shared" si="67"/>
        <v>0</v>
      </c>
      <c r="O424">
        <f t="shared" si="68"/>
        <v>78.153745642592895</v>
      </c>
    </row>
    <row r="425" spans="1:15" x14ac:dyDescent="0.15">
      <c r="A425">
        <v>1559952000</v>
      </c>
      <c r="B425" s="2">
        <v>43624</v>
      </c>
      <c r="C425" s="4">
        <v>423</v>
      </c>
      <c r="D425" s="8">
        <v>216.53</v>
      </c>
      <c r="E425">
        <f t="shared" si="69"/>
        <v>223.84894013799845</v>
      </c>
      <c r="F425">
        <f t="shared" si="70"/>
        <v>216.29739462303991</v>
      </c>
      <c r="G425">
        <f t="shared" si="71"/>
        <v>7.5515455149585478</v>
      </c>
      <c r="H425">
        <f t="shared" si="72"/>
        <v>13.503657049945843</v>
      </c>
      <c r="I425" t="b">
        <f t="shared" si="73"/>
        <v>0</v>
      </c>
      <c r="J425" t="b">
        <f t="shared" si="74"/>
        <v>0</v>
      </c>
      <c r="K425" t="b">
        <f t="shared" si="75"/>
        <v>0</v>
      </c>
      <c r="M425" s="5">
        <f t="shared" si="66"/>
        <v>78.153745642592895</v>
      </c>
      <c r="N425">
        <f t="shared" si="67"/>
        <v>0</v>
      </c>
      <c r="O425">
        <f t="shared" si="68"/>
        <v>78.153745642592895</v>
      </c>
    </row>
    <row r="426" spans="1:15" x14ac:dyDescent="0.15">
      <c r="A426">
        <v>1560038400</v>
      </c>
      <c r="B426" s="2">
        <v>43625</v>
      </c>
      <c r="C426" s="4">
        <v>424</v>
      </c>
      <c r="D426" s="8">
        <v>205.33</v>
      </c>
      <c r="E426">
        <f t="shared" si="69"/>
        <v>220.99987242446022</v>
      </c>
      <c r="F426">
        <f t="shared" si="70"/>
        <v>215.48499502133325</v>
      </c>
      <c r="G426">
        <f t="shared" si="71"/>
        <v>5.5148774031269738</v>
      </c>
      <c r="H426">
        <f t="shared" si="72"/>
        <v>12.001091896514136</v>
      </c>
      <c r="I426" t="b">
        <f t="shared" si="73"/>
        <v>0</v>
      </c>
      <c r="J426" t="b">
        <f t="shared" si="74"/>
        <v>0</v>
      </c>
      <c r="K426" t="b">
        <f t="shared" si="75"/>
        <v>0</v>
      </c>
      <c r="M426" s="5">
        <f t="shared" si="66"/>
        <v>78.153745642592895</v>
      </c>
      <c r="N426">
        <f t="shared" si="67"/>
        <v>0</v>
      </c>
      <c r="O426">
        <f t="shared" si="68"/>
        <v>78.153745642592895</v>
      </c>
    </row>
    <row r="427" spans="1:15" x14ac:dyDescent="0.15">
      <c r="A427">
        <v>1560124800</v>
      </c>
      <c r="B427" s="2">
        <v>43626</v>
      </c>
      <c r="C427" s="4">
        <v>425</v>
      </c>
      <c r="D427" s="8">
        <v>219.01</v>
      </c>
      <c r="E427">
        <f t="shared" si="69"/>
        <v>220.69373820531248</v>
      </c>
      <c r="F427">
        <f t="shared" si="70"/>
        <v>215.74610650123449</v>
      </c>
      <c r="G427">
        <f t="shared" si="71"/>
        <v>4.9476317040779918</v>
      </c>
      <c r="H427">
        <f t="shared" si="72"/>
        <v>10.525875668904771</v>
      </c>
      <c r="I427" t="b">
        <f t="shared" si="73"/>
        <v>0</v>
      </c>
      <c r="J427" t="b">
        <f t="shared" si="74"/>
        <v>0</v>
      </c>
      <c r="K427" t="b">
        <f t="shared" si="75"/>
        <v>0</v>
      </c>
      <c r="M427" s="5">
        <f t="shared" si="66"/>
        <v>78.153745642592895</v>
      </c>
      <c r="N427">
        <f t="shared" si="67"/>
        <v>0</v>
      </c>
      <c r="O427">
        <f t="shared" si="68"/>
        <v>78.153745642592895</v>
      </c>
    </row>
    <row r="428" spans="1:15" x14ac:dyDescent="0.15">
      <c r="A428">
        <v>1560211200</v>
      </c>
      <c r="B428" s="2">
        <v>43627</v>
      </c>
      <c r="C428" s="4">
        <v>426</v>
      </c>
      <c r="D428" s="8">
        <v>216.55</v>
      </c>
      <c r="E428">
        <f t="shared" si="69"/>
        <v>220.05624001987979</v>
      </c>
      <c r="F428">
        <f t="shared" si="70"/>
        <v>215.80565416780973</v>
      </c>
      <c r="G428">
        <f t="shared" si="71"/>
        <v>4.2505858520700599</v>
      </c>
      <c r="H428">
        <f t="shared" si="72"/>
        <v>9.0311964389542325</v>
      </c>
      <c r="I428" t="b">
        <f t="shared" si="73"/>
        <v>0</v>
      </c>
      <c r="J428" t="b">
        <f t="shared" si="74"/>
        <v>0</v>
      </c>
      <c r="K428" t="b">
        <f t="shared" si="75"/>
        <v>0</v>
      </c>
      <c r="M428" s="5">
        <f t="shared" si="66"/>
        <v>78.153745642592895</v>
      </c>
      <c r="N428">
        <f t="shared" si="67"/>
        <v>0</v>
      </c>
      <c r="O428">
        <f t="shared" si="68"/>
        <v>78.153745642592895</v>
      </c>
    </row>
    <row r="429" spans="1:15" x14ac:dyDescent="0.15">
      <c r="A429">
        <v>1560297600</v>
      </c>
      <c r="B429" s="2">
        <v>43628</v>
      </c>
      <c r="C429" s="4">
        <v>427</v>
      </c>
      <c r="D429" s="8">
        <v>232.89</v>
      </c>
      <c r="E429">
        <f t="shared" si="69"/>
        <v>222.030664632206</v>
      </c>
      <c r="F429">
        <f t="shared" si="70"/>
        <v>217.07116126649049</v>
      </c>
      <c r="G429">
        <f t="shared" si="71"/>
        <v>4.9595033657155057</v>
      </c>
      <c r="H429">
        <f t="shared" si="72"/>
        <v>7.85162880174944</v>
      </c>
      <c r="I429" t="b">
        <f t="shared" si="73"/>
        <v>0</v>
      </c>
      <c r="J429" t="b">
        <f t="shared" si="74"/>
        <v>0</v>
      </c>
      <c r="K429" t="b">
        <f t="shared" si="75"/>
        <v>0</v>
      </c>
      <c r="M429" s="5">
        <f t="shared" si="66"/>
        <v>78.153745642592895</v>
      </c>
      <c r="N429">
        <f t="shared" si="67"/>
        <v>0</v>
      </c>
      <c r="O429">
        <f t="shared" si="68"/>
        <v>78.153745642592895</v>
      </c>
    </row>
    <row r="430" spans="1:15" x14ac:dyDescent="0.15">
      <c r="A430">
        <v>1560384000</v>
      </c>
      <c r="B430" s="2">
        <v>43629</v>
      </c>
      <c r="C430" s="4">
        <v>428</v>
      </c>
      <c r="D430" s="8">
        <v>226.59</v>
      </c>
      <c r="E430">
        <f t="shared" si="69"/>
        <v>222.73210084263582</v>
      </c>
      <c r="F430">
        <f t="shared" si="70"/>
        <v>217.77626043193564</v>
      </c>
      <c r="G430">
        <f t="shared" si="71"/>
        <v>4.9558404107001763</v>
      </c>
      <c r="H430">
        <f t="shared" si="72"/>
        <v>6.9485175200321692</v>
      </c>
      <c r="I430" t="b">
        <f t="shared" si="73"/>
        <v>0</v>
      </c>
      <c r="J430" t="b">
        <f t="shared" si="74"/>
        <v>0</v>
      </c>
      <c r="K430" t="b">
        <f t="shared" si="75"/>
        <v>0</v>
      </c>
      <c r="M430" s="5">
        <f t="shared" si="66"/>
        <v>78.153745642592895</v>
      </c>
      <c r="N430">
        <f t="shared" si="67"/>
        <v>0</v>
      </c>
      <c r="O430">
        <f t="shared" si="68"/>
        <v>78.153745642592895</v>
      </c>
    </row>
    <row r="431" spans="1:15" x14ac:dyDescent="0.15">
      <c r="A431">
        <v>1560470400</v>
      </c>
      <c r="B431" s="2">
        <v>43630</v>
      </c>
      <c r="C431" s="4">
        <v>429</v>
      </c>
      <c r="D431" s="8">
        <v>235.45</v>
      </c>
      <c r="E431">
        <f t="shared" si="69"/>
        <v>224.68870071299952</v>
      </c>
      <c r="F431">
        <f t="shared" si="70"/>
        <v>219.08542632586634</v>
      </c>
      <c r="G431">
        <f t="shared" si="71"/>
        <v>5.6032743871331832</v>
      </c>
      <c r="H431">
        <f t="shared" si="72"/>
        <v>6.3070401370086131</v>
      </c>
      <c r="I431" t="b">
        <f t="shared" si="73"/>
        <v>0</v>
      </c>
      <c r="J431" t="b">
        <f t="shared" si="74"/>
        <v>0</v>
      </c>
      <c r="K431" t="b">
        <f t="shared" si="75"/>
        <v>0</v>
      </c>
      <c r="M431" s="5">
        <f t="shared" si="66"/>
        <v>78.153745642592895</v>
      </c>
      <c r="N431">
        <f t="shared" si="67"/>
        <v>0</v>
      </c>
      <c r="O431">
        <f t="shared" si="68"/>
        <v>78.153745642592895</v>
      </c>
    </row>
    <row r="432" spans="1:15" x14ac:dyDescent="0.15">
      <c r="A432">
        <v>1560556800</v>
      </c>
      <c r="B432" s="2">
        <v>43631</v>
      </c>
      <c r="C432" s="4">
        <v>430</v>
      </c>
      <c r="D432" s="8">
        <v>239.95</v>
      </c>
      <c r="E432">
        <f t="shared" si="69"/>
        <v>227.03659291099959</v>
      </c>
      <c r="F432">
        <f t="shared" si="70"/>
        <v>220.63095030172809</v>
      </c>
      <c r="G432">
        <f t="shared" si="71"/>
        <v>6.4056426092714958</v>
      </c>
      <c r="H432">
        <f t="shared" si="72"/>
        <v>5.8988635089884776</v>
      </c>
      <c r="I432" t="b">
        <f t="shared" si="73"/>
        <v>1</v>
      </c>
      <c r="J432" t="b">
        <f t="shared" si="74"/>
        <v>1</v>
      </c>
      <c r="K432" t="b">
        <f t="shared" si="75"/>
        <v>0</v>
      </c>
      <c r="M432" s="5">
        <f t="shared" si="66"/>
        <v>0</v>
      </c>
      <c r="N432">
        <f t="shared" si="67"/>
        <v>0.32521990007972085</v>
      </c>
      <c r="O432">
        <f t="shared" si="68"/>
        <v>78.036515024129017</v>
      </c>
    </row>
    <row r="433" spans="1:15" x14ac:dyDescent="0.15">
      <c r="A433">
        <v>1560643200</v>
      </c>
      <c r="B433" s="2">
        <v>43632</v>
      </c>
      <c r="C433" s="4">
        <v>431</v>
      </c>
      <c r="D433" s="8">
        <v>239.43</v>
      </c>
      <c r="E433">
        <f t="shared" si="69"/>
        <v>228.94327092469194</v>
      </c>
      <c r="F433">
        <f t="shared" si="70"/>
        <v>222.02347250160008</v>
      </c>
      <c r="G433">
        <f t="shared" si="71"/>
        <v>6.9197984230918621</v>
      </c>
      <c r="H433">
        <f t="shared" si="72"/>
        <v>5.6787444077939773</v>
      </c>
      <c r="I433" t="b">
        <f t="shared" si="73"/>
        <v>1</v>
      </c>
      <c r="J433" t="b">
        <f t="shared" si="74"/>
        <v>0</v>
      </c>
      <c r="K433" t="b">
        <f t="shared" si="75"/>
        <v>0</v>
      </c>
      <c r="M433" s="5">
        <f t="shared" si="66"/>
        <v>0</v>
      </c>
      <c r="N433">
        <f t="shared" si="67"/>
        <v>0.32521990007972085</v>
      </c>
      <c r="O433">
        <f t="shared" si="68"/>
        <v>77.86740067608757</v>
      </c>
    </row>
    <row r="434" spans="1:15" x14ac:dyDescent="0.15">
      <c r="A434">
        <v>1560729600</v>
      </c>
      <c r="B434" s="2">
        <v>43633</v>
      </c>
      <c r="C434" s="4">
        <v>432</v>
      </c>
      <c r="D434" s="8">
        <v>244.06</v>
      </c>
      <c r="E434">
        <f t="shared" si="69"/>
        <v>231.2689215516624</v>
      </c>
      <c r="F434">
        <f t="shared" si="70"/>
        <v>223.65580787185192</v>
      </c>
      <c r="G434">
        <f t="shared" si="71"/>
        <v>7.6131136798104819</v>
      </c>
      <c r="H434">
        <f t="shared" si="72"/>
        <v>5.6855853149997477</v>
      </c>
      <c r="I434" t="b">
        <f t="shared" si="73"/>
        <v>1</v>
      </c>
      <c r="J434" t="b">
        <f t="shared" si="74"/>
        <v>0</v>
      </c>
      <c r="K434" t="b">
        <f t="shared" si="75"/>
        <v>0</v>
      </c>
      <c r="M434" s="5">
        <f t="shared" si="66"/>
        <v>0</v>
      </c>
      <c r="N434">
        <f t="shared" si="67"/>
        <v>0.32521990007972085</v>
      </c>
      <c r="O434">
        <f t="shared" si="68"/>
        <v>79.373168813456672</v>
      </c>
    </row>
    <row r="435" spans="1:15" x14ac:dyDescent="0.15">
      <c r="A435">
        <v>1560816000</v>
      </c>
      <c r="B435" s="2">
        <v>43634</v>
      </c>
      <c r="C435" s="4">
        <v>433</v>
      </c>
      <c r="D435" s="8">
        <v>236.16</v>
      </c>
      <c r="E435">
        <f t="shared" si="69"/>
        <v>232.02139515909894</v>
      </c>
      <c r="F435">
        <f t="shared" si="70"/>
        <v>224.58204432578881</v>
      </c>
      <c r="G435">
        <f t="shared" si="71"/>
        <v>7.4393508333101295</v>
      </c>
      <c r="H435">
        <f t="shared" si="72"/>
        <v>5.8994156961312099</v>
      </c>
      <c r="I435" t="b">
        <f t="shared" si="73"/>
        <v>1</v>
      </c>
      <c r="J435" t="b">
        <f t="shared" si="74"/>
        <v>0</v>
      </c>
      <c r="K435" t="b">
        <f t="shared" si="75"/>
        <v>0</v>
      </c>
      <c r="M435" s="5">
        <f t="shared" si="66"/>
        <v>0</v>
      </c>
      <c r="N435">
        <f t="shared" si="67"/>
        <v>0.32521990007972085</v>
      </c>
      <c r="O435">
        <f t="shared" si="68"/>
        <v>76.803931602826879</v>
      </c>
    </row>
    <row r="436" spans="1:15" x14ac:dyDescent="0.15">
      <c r="A436">
        <v>1560902400</v>
      </c>
      <c r="B436" s="2">
        <v>43635</v>
      </c>
      <c r="C436" s="4">
        <v>434</v>
      </c>
      <c r="D436" s="8">
        <v>239.29</v>
      </c>
      <c r="E436">
        <f t="shared" si="69"/>
        <v>233.13964205769912</v>
      </c>
      <c r="F436">
        <f t="shared" si="70"/>
        <v>225.67152252387854</v>
      </c>
      <c r="G436">
        <f t="shared" si="71"/>
        <v>7.4681195338205839</v>
      </c>
      <c r="H436">
        <f t="shared" si="72"/>
        <v>6.1794698994359418</v>
      </c>
      <c r="I436" t="b">
        <f t="shared" si="73"/>
        <v>1</v>
      </c>
      <c r="J436" t="b">
        <f t="shared" si="74"/>
        <v>0</v>
      </c>
      <c r="K436" t="b">
        <f t="shared" si="75"/>
        <v>0</v>
      </c>
      <c r="M436" s="5">
        <f t="shared" si="66"/>
        <v>0</v>
      </c>
      <c r="N436">
        <f t="shared" si="67"/>
        <v>0.32521990007972085</v>
      </c>
      <c r="O436">
        <f t="shared" si="68"/>
        <v>77.8218698900764</v>
      </c>
    </row>
    <row r="437" spans="1:15" x14ac:dyDescent="0.15">
      <c r="A437">
        <v>1560988800</v>
      </c>
      <c r="B437" s="2">
        <v>43636</v>
      </c>
      <c r="C437" s="4">
        <v>435</v>
      </c>
      <c r="D437" s="8">
        <v>240.99</v>
      </c>
      <c r="E437">
        <f t="shared" si="69"/>
        <v>234.34738943343771</v>
      </c>
      <c r="F437">
        <f t="shared" si="70"/>
        <v>226.80622455914681</v>
      </c>
      <c r="G437">
        <f t="shared" si="71"/>
        <v>7.5411648742908994</v>
      </c>
      <c r="H437">
        <f t="shared" si="72"/>
        <v>6.5450897907938135</v>
      </c>
      <c r="I437" t="b">
        <f t="shared" si="73"/>
        <v>1</v>
      </c>
      <c r="J437" t="b">
        <f t="shared" si="74"/>
        <v>0</v>
      </c>
      <c r="K437" t="b">
        <f t="shared" si="75"/>
        <v>0</v>
      </c>
      <c r="M437" s="5">
        <f t="shared" si="66"/>
        <v>0</v>
      </c>
      <c r="N437">
        <f t="shared" si="67"/>
        <v>0.32521990007972085</v>
      </c>
      <c r="O437">
        <f t="shared" si="68"/>
        <v>78.374743720211924</v>
      </c>
    </row>
    <row r="438" spans="1:15" x14ac:dyDescent="0.15">
      <c r="A438">
        <v>1561075200</v>
      </c>
      <c r="B438" s="2">
        <v>43637</v>
      </c>
      <c r="C438" s="4">
        <v>436</v>
      </c>
      <c r="D438" s="8">
        <v>259.99</v>
      </c>
      <c r="E438">
        <f t="shared" si="69"/>
        <v>238.29240644367809</v>
      </c>
      <c r="F438">
        <f t="shared" si="70"/>
        <v>229.26428199921</v>
      </c>
      <c r="G438">
        <f t="shared" si="71"/>
        <v>9.0281244444680908</v>
      </c>
      <c r="H438">
        <f t="shared" si="72"/>
        <v>6.9971587995441</v>
      </c>
      <c r="I438" t="b">
        <f t="shared" si="73"/>
        <v>1</v>
      </c>
      <c r="J438" t="b">
        <f t="shared" si="74"/>
        <v>0</v>
      </c>
      <c r="K438" t="b">
        <f t="shared" si="75"/>
        <v>0</v>
      </c>
      <c r="M438" s="5">
        <f t="shared" si="66"/>
        <v>0</v>
      </c>
      <c r="N438">
        <f t="shared" si="67"/>
        <v>0.32521990007972085</v>
      </c>
      <c r="O438">
        <f t="shared" si="68"/>
        <v>84.553921821726632</v>
      </c>
    </row>
    <row r="439" spans="1:15" x14ac:dyDescent="0.15">
      <c r="A439">
        <v>1561161600</v>
      </c>
      <c r="B439" s="2">
        <v>43638</v>
      </c>
      <c r="C439" s="4">
        <v>437</v>
      </c>
      <c r="D439" s="8">
        <v>270.93</v>
      </c>
      <c r="E439">
        <f t="shared" si="69"/>
        <v>243.31357468311222</v>
      </c>
      <c r="F439">
        <f t="shared" si="70"/>
        <v>232.35063148075</v>
      </c>
      <c r="G439">
        <f t="shared" si="71"/>
        <v>10.962943202362226</v>
      </c>
      <c r="H439">
        <f t="shared" si="72"/>
        <v>7.6646146652843283</v>
      </c>
      <c r="I439" t="b">
        <f t="shared" si="73"/>
        <v>1</v>
      </c>
      <c r="J439" t="b">
        <f t="shared" si="74"/>
        <v>0</v>
      </c>
      <c r="K439" t="b">
        <f t="shared" si="75"/>
        <v>0</v>
      </c>
      <c r="M439" s="5">
        <f t="shared" si="66"/>
        <v>0</v>
      </c>
      <c r="N439">
        <f t="shared" si="67"/>
        <v>0.32521990007972085</v>
      </c>
      <c r="O439">
        <f t="shared" si="68"/>
        <v>88.111827528598766</v>
      </c>
    </row>
    <row r="440" spans="1:15" x14ac:dyDescent="0.15">
      <c r="A440">
        <v>1561248000</v>
      </c>
      <c r="B440" s="2">
        <v>43639</v>
      </c>
      <c r="C440" s="4">
        <v>438</v>
      </c>
      <c r="D440" s="8">
        <v>268.8</v>
      </c>
      <c r="E440">
        <f t="shared" si="69"/>
        <v>247.23456319340264</v>
      </c>
      <c r="F440">
        <f t="shared" si="70"/>
        <v>235.05058470439815</v>
      </c>
      <c r="G440">
        <f t="shared" si="71"/>
        <v>12.183978489004488</v>
      </c>
      <c r="H440">
        <f t="shared" si="72"/>
        <v>8.3958040099366951</v>
      </c>
      <c r="I440" t="b">
        <f t="shared" si="73"/>
        <v>1</v>
      </c>
      <c r="J440" t="b">
        <f t="shared" si="74"/>
        <v>0</v>
      </c>
      <c r="K440" t="b">
        <f t="shared" si="75"/>
        <v>0</v>
      </c>
      <c r="M440" s="5">
        <f t="shared" si="66"/>
        <v>0</v>
      </c>
      <c r="N440">
        <f t="shared" si="67"/>
        <v>0.32521990007972085</v>
      </c>
      <c r="O440">
        <f t="shared" si="68"/>
        <v>87.419109141428962</v>
      </c>
    </row>
    <row r="441" spans="1:15" x14ac:dyDescent="0.15">
      <c r="A441">
        <v>1561334400</v>
      </c>
      <c r="B441" s="2">
        <v>43640</v>
      </c>
      <c r="C441" s="4">
        <v>439</v>
      </c>
      <c r="D441" s="8">
        <v>272.81</v>
      </c>
      <c r="E441">
        <f t="shared" si="69"/>
        <v>251.16924577903299</v>
      </c>
      <c r="F441">
        <f t="shared" si="70"/>
        <v>237.84757842999829</v>
      </c>
      <c r="G441">
        <f t="shared" si="71"/>
        <v>13.321667349034698</v>
      </c>
      <c r="H441">
        <f t="shared" si="72"/>
        <v>9.1642512032437171</v>
      </c>
      <c r="I441" t="b">
        <f t="shared" si="73"/>
        <v>1</v>
      </c>
      <c r="J441" t="b">
        <f t="shared" si="74"/>
        <v>0</v>
      </c>
      <c r="K441" t="b">
        <f t="shared" si="75"/>
        <v>0</v>
      </c>
      <c r="M441" s="5">
        <f t="shared" si="66"/>
        <v>0</v>
      </c>
      <c r="N441">
        <f t="shared" si="67"/>
        <v>0.32521990007972085</v>
      </c>
      <c r="O441">
        <f t="shared" si="68"/>
        <v>88.723240940748639</v>
      </c>
    </row>
    <row r="442" spans="1:15" x14ac:dyDescent="0.15">
      <c r="A442">
        <v>1561420800</v>
      </c>
      <c r="B442" s="2">
        <v>43641</v>
      </c>
      <c r="C442" s="4">
        <v>440</v>
      </c>
      <c r="D442" s="8">
        <v>278.69</v>
      </c>
      <c r="E442">
        <f t="shared" si="69"/>
        <v>255.40320796687405</v>
      </c>
      <c r="F442">
        <f t="shared" si="70"/>
        <v>240.87294299073915</v>
      </c>
      <c r="G442">
        <f t="shared" si="71"/>
        <v>14.530264976134902</v>
      </c>
      <c r="H442">
        <f t="shared" si="72"/>
        <v>10.009858598026277</v>
      </c>
      <c r="I442" t="b">
        <f t="shared" si="73"/>
        <v>1</v>
      </c>
      <c r="J442" t="b">
        <f t="shared" si="74"/>
        <v>0</v>
      </c>
      <c r="K442" t="b">
        <f t="shared" si="75"/>
        <v>0</v>
      </c>
      <c r="M442" s="5">
        <f t="shared" si="66"/>
        <v>0</v>
      </c>
      <c r="N442">
        <f t="shared" si="67"/>
        <v>0.32521990007972085</v>
      </c>
      <c r="O442">
        <f t="shared" si="68"/>
        <v>90.635533953217404</v>
      </c>
    </row>
    <row r="443" spans="1:15" x14ac:dyDescent="0.15">
      <c r="A443">
        <v>1561507200</v>
      </c>
      <c r="B443" s="2">
        <v>43642</v>
      </c>
      <c r="C443" s="4">
        <v>441</v>
      </c>
      <c r="D443" s="8">
        <v>287.39</v>
      </c>
      <c r="E443">
        <f t="shared" si="69"/>
        <v>260.32425289504727</v>
      </c>
      <c r="F443">
        <f t="shared" si="70"/>
        <v>244.31865091735105</v>
      </c>
      <c r="G443">
        <f t="shared" si="71"/>
        <v>16.005601977696216</v>
      </c>
      <c r="H443">
        <f t="shared" si="72"/>
        <v>10.942357297791359</v>
      </c>
      <c r="I443" t="b">
        <f t="shared" si="73"/>
        <v>1</v>
      </c>
      <c r="J443" t="b">
        <f t="shared" si="74"/>
        <v>0</v>
      </c>
      <c r="K443" t="b">
        <f t="shared" si="75"/>
        <v>0</v>
      </c>
      <c r="M443" s="5">
        <f t="shared" si="66"/>
        <v>0</v>
      </c>
      <c r="N443">
        <f t="shared" si="67"/>
        <v>0.32521990007972085</v>
      </c>
      <c r="O443">
        <f t="shared" si="68"/>
        <v>93.464947083910971</v>
      </c>
    </row>
    <row r="444" spans="1:15" x14ac:dyDescent="0.15">
      <c r="A444">
        <v>1561593600</v>
      </c>
      <c r="B444" s="2">
        <v>43643</v>
      </c>
      <c r="C444" s="4">
        <v>442</v>
      </c>
      <c r="D444" s="8">
        <v>258.25</v>
      </c>
      <c r="E444">
        <f t="shared" si="69"/>
        <v>260.00513706504</v>
      </c>
      <c r="F444">
        <f t="shared" si="70"/>
        <v>245.35060270125095</v>
      </c>
      <c r="G444">
        <f t="shared" si="71"/>
        <v>14.654534363789054</v>
      </c>
      <c r="H444">
        <f t="shared" si="72"/>
        <v>11.744044356733461</v>
      </c>
      <c r="I444" t="b">
        <f t="shared" si="73"/>
        <v>1</v>
      </c>
      <c r="J444" t="b">
        <f t="shared" si="74"/>
        <v>0</v>
      </c>
      <c r="K444" t="b">
        <f t="shared" si="75"/>
        <v>0</v>
      </c>
      <c r="M444" s="5">
        <f t="shared" si="66"/>
        <v>0</v>
      </c>
      <c r="N444">
        <f t="shared" si="67"/>
        <v>0.32521990007972085</v>
      </c>
      <c r="O444">
        <f t="shared" si="68"/>
        <v>83.988039195587902</v>
      </c>
    </row>
    <row r="445" spans="1:15" x14ac:dyDescent="0.15">
      <c r="A445">
        <v>1561680000</v>
      </c>
      <c r="B445" s="2">
        <v>43644</v>
      </c>
      <c r="C445" s="4">
        <v>443</v>
      </c>
      <c r="D445" s="8">
        <v>272.52</v>
      </c>
      <c r="E445">
        <f t="shared" si="69"/>
        <v>261.93050059349537</v>
      </c>
      <c r="F445">
        <f t="shared" si="70"/>
        <v>247.36315064930645</v>
      </c>
      <c r="G445">
        <f t="shared" si="71"/>
        <v>14.567349944188919</v>
      </c>
      <c r="H445">
        <f t="shared" si="72"/>
        <v>12.532847735663276</v>
      </c>
      <c r="I445" t="b">
        <f t="shared" si="73"/>
        <v>1</v>
      </c>
      <c r="J445" t="b">
        <f t="shared" si="74"/>
        <v>0</v>
      </c>
      <c r="K445" t="b">
        <f t="shared" si="75"/>
        <v>0</v>
      </c>
      <c r="M445" s="5">
        <f t="shared" si="66"/>
        <v>0</v>
      </c>
      <c r="N445">
        <f t="shared" si="67"/>
        <v>0.32521990007972085</v>
      </c>
      <c r="O445">
        <f t="shared" si="68"/>
        <v>88.628927169725515</v>
      </c>
    </row>
    <row r="446" spans="1:15" x14ac:dyDescent="0.15">
      <c r="A446">
        <v>1561766400</v>
      </c>
      <c r="B446" s="2">
        <v>43645</v>
      </c>
      <c r="C446" s="4">
        <v>444</v>
      </c>
      <c r="D446" s="8">
        <v>279.01</v>
      </c>
      <c r="E446">
        <f t="shared" si="69"/>
        <v>264.55811588680376</v>
      </c>
      <c r="F446">
        <f t="shared" si="70"/>
        <v>249.70736171232079</v>
      </c>
      <c r="G446">
        <f t="shared" si="71"/>
        <v>14.850754174482972</v>
      </c>
      <c r="H446">
        <f t="shared" si="72"/>
        <v>13.345024324573508</v>
      </c>
      <c r="I446" t="b">
        <f t="shared" si="73"/>
        <v>1</v>
      </c>
      <c r="J446" t="b">
        <f t="shared" si="74"/>
        <v>0</v>
      </c>
      <c r="K446" t="b">
        <f t="shared" si="75"/>
        <v>0</v>
      </c>
      <c r="M446" s="5">
        <f t="shared" si="66"/>
        <v>0</v>
      </c>
      <c r="N446">
        <f t="shared" si="67"/>
        <v>0.32521990007972085</v>
      </c>
      <c r="O446">
        <f t="shared" si="68"/>
        <v>90.739604321242908</v>
      </c>
    </row>
    <row r="447" spans="1:15" x14ac:dyDescent="0.15">
      <c r="A447">
        <v>1561852800</v>
      </c>
      <c r="B447" s="2">
        <v>43646</v>
      </c>
      <c r="C447" s="4">
        <v>445</v>
      </c>
      <c r="D447" s="8">
        <v>255.15</v>
      </c>
      <c r="E447">
        <f t="shared" si="69"/>
        <v>263.11071344268009</v>
      </c>
      <c r="F447">
        <f t="shared" si="70"/>
        <v>250.11052010400073</v>
      </c>
      <c r="G447">
        <f t="shared" si="71"/>
        <v>13.000193338679367</v>
      </c>
      <c r="H447">
        <f t="shared" si="72"/>
        <v>13.786365312819205</v>
      </c>
      <c r="I447" t="b">
        <f t="shared" si="73"/>
        <v>0</v>
      </c>
      <c r="J447" t="b">
        <f t="shared" si="74"/>
        <v>0</v>
      </c>
      <c r="K447" t="b">
        <f t="shared" si="75"/>
        <v>1</v>
      </c>
      <c r="M447" s="5">
        <f t="shared" ref="M447:M510" si="76">IF(J447,0,IF(K447,N446*D447*(1-$L$1),M446))</f>
        <v>82.855387719082771</v>
      </c>
      <c r="N447">
        <f t="shared" ref="N447:N510" si="77">IF(J447,M446*(1-$L$1)/D447,IF(K447,0,N446))</f>
        <v>0</v>
      </c>
      <c r="O447">
        <f t="shared" ref="O447:O510" si="78">M447+N447*D447</f>
        <v>82.855387719082771</v>
      </c>
    </row>
    <row r="448" spans="1:15" x14ac:dyDescent="0.15">
      <c r="A448">
        <v>1561939200</v>
      </c>
      <c r="B448" s="2">
        <v>43647</v>
      </c>
      <c r="C448" s="4">
        <v>446</v>
      </c>
      <c r="D448" s="8">
        <v>260.20999999999998</v>
      </c>
      <c r="E448">
        <f t="shared" si="69"/>
        <v>262.66444983611393</v>
      </c>
      <c r="F448">
        <f t="shared" si="70"/>
        <v>250.85862972592659</v>
      </c>
      <c r="G448">
        <f t="shared" si="71"/>
        <v>11.805820110187341</v>
      </c>
      <c r="H448">
        <f t="shared" si="72"/>
        <v>13.88001830257755</v>
      </c>
      <c r="I448" t="b">
        <f t="shared" si="73"/>
        <v>0</v>
      </c>
      <c r="J448" t="b">
        <f t="shared" si="74"/>
        <v>0</v>
      </c>
      <c r="K448" t="b">
        <f t="shared" si="75"/>
        <v>0</v>
      </c>
      <c r="M448" s="5">
        <f t="shared" si="76"/>
        <v>82.855387719082771</v>
      </c>
      <c r="N448">
        <f t="shared" si="77"/>
        <v>0</v>
      </c>
      <c r="O448">
        <f t="shared" si="78"/>
        <v>82.855387719082771</v>
      </c>
    </row>
    <row r="449" spans="1:15" x14ac:dyDescent="0.15">
      <c r="A449">
        <v>1562025600</v>
      </c>
      <c r="B449" s="2">
        <v>43648</v>
      </c>
      <c r="C449" s="4">
        <v>447</v>
      </c>
      <c r="D449" s="8">
        <v>257.73</v>
      </c>
      <c r="E449">
        <f t="shared" si="69"/>
        <v>261.90530370748104</v>
      </c>
      <c r="F449">
        <f t="shared" si="70"/>
        <v>251.36762011659869</v>
      </c>
      <c r="G449">
        <f t="shared" si="71"/>
        <v>10.537683590882352</v>
      </c>
      <c r="H449">
        <f t="shared" si="72"/>
        <v>13.697096647230646</v>
      </c>
      <c r="I449" t="b">
        <f t="shared" si="73"/>
        <v>0</v>
      </c>
      <c r="J449" t="b">
        <f t="shared" si="74"/>
        <v>0</v>
      </c>
      <c r="K449" t="b">
        <f t="shared" si="75"/>
        <v>0</v>
      </c>
      <c r="M449" s="5">
        <f t="shared" si="76"/>
        <v>82.855387719082771</v>
      </c>
      <c r="N449">
        <f t="shared" si="77"/>
        <v>0</v>
      </c>
      <c r="O449">
        <f t="shared" si="78"/>
        <v>82.855387719082771</v>
      </c>
    </row>
    <row r="450" spans="1:15" x14ac:dyDescent="0.15">
      <c r="A450">
        <v>1562112000</v>
      </c>
      <c r="B450" s="2">
        <v>43649</v>
      </c>
      <c r="C450" s="4">
        <v>448</v>
      </c>
      <c r="D450" s="8">
        <v>267.70999999999998</v>
      </c>
      <c r="E450">
        <f t="shared" si="69"/>
        <v>262.79833390633007</v>
      </c>
      <c r="F450">
        <f t="shared" si="70"/>
        <v>252.57816677462841</v>
      </c>
      <c r="G450">
        <f t="shared" si="71"/>
        <v>10.220167131701658</v>
      </c>
      <c r="H450">
        <f t="shared" si="72"/>
        <v>13.35248551197142</v>
      </c>
      <c r="I450" t="b">
        <f t="shared" si="73"/>
        <v>0</v>
      </c>
      <c r="J450" t="b">
        <f t="shared" si="74"/>
        <v>0</v>
      </c>
      <c r="K450" t="b">
        <f t="shared" si="75"/>
        <v>0</v>
      </c>
      <c r="M450" s="5">
        <f t="shared" si="76"/>
        <v>82.855387719082771</v>
      </c>
      <c r="N450">
        <f t="shared" si="77"/>
        <v>0</v>
      </c>
      <c r="O450">
        <f t="shared" si="78"/>
        <v>82.855387719082771</v>
      </c>
    </row>
    <row r="451" spans="1:15" x14ac:dyDescent="0.15">
      <c r="A451">
        <v>1562198400</v>
      </c>
      <c r="B451" s="2">
        <v>43650</v>
      </c>
      <c r="C451" s="4">
        <v>449</v>
      </c>
      <c r="D451" s="8">
        <v>251.23</v>
      </c>
      <c r="E451">
        <f t="shared" si="69"/>
        <v>261.01859022843314</v>
      </c>
      <c r="F451">
        <f t="shared" si="70"/>
        <v>252.47830256910038</v>
      </c>
      <c r="G451">
        <f t="shared" si="71"/>
        <v>8.5402876593327619</v>
      </c>
      <c r="H451">
        <f t="shared" si="72"/>
        <v>12.686932476771183</v>
      </c>
      <c r="I451" t="b">
        <f t="shared" si="73"/>
        <v>0</v>
      </c>
      <c r="J451" t="b">
        <f t="shared" si="74"/>
        <v>0</v>
      </c>
      <c r="K451" t="b">
        <f t="shared" si="75"/>
        <v>0</v>
      </c>
      <c r="M451" s="5">
        <f t="shared" si="76"/>
        <v>82.855387719082771</v>
      </c>
      <c r="N451">
        <f t="shared" si="77"/>
        <v>0</v>
      </c>
      <c r="O451">
        <f t="shared" si="78"/>
        <v>82.855387719082771</v>
      </c>
    </row>
    <row r="452" spans="1:15" x14ac:dyDescent="0.15">
      <c r="A452">
        <v>1562284800</v>
      </c>
      <c r="B452" s="2">
        <v>43651</v>
      </c>
      <c r="C452" s="4">
        <v>450</v>
      </c>
      <c r="D452" s="8">
        <v>256.68</v>
      </c>
      <c r="E452">
        <f t="shared" si="69"/>
        <v>260.3511148086742</v>
      </c>
      <c r="F452">
        <f t="shared" si="70"/>
        <v>252.78953941583367</v>
      </c>
      <c r="G452">
        <f t="shared" si="71"/>
        <v>7.561575392840524</v>
      </c>
      <c r="H452">
        <f t="shared" si="72"/>
        <v>11.748707300676106</v>
      </c>
      <c r="I452" t="b">
        <f t="shared" si="73"/>
        <v>0</v>
      </c>
      <c r="J452" t="b">
        <f t="shared" si="74"/>
        <v>0</v>
      </c>
      <c r="K452" t="b">
        <f t="shared" si="75"/>
        <v>0</v>
      </c>
      <c r="M452" s="5">
        <f t="shared" si="76"/>
        <v>82.855387719082771</v>
      </c>
      <c r="N452">
        <f t="shared" si="77"/>
        <v>0</v>
      </c>
      <c r="O452">
        <f t="shared" si="78"/>
        <v>82.855387719082771</v>
      </c>
    </row>
    <row r="453" spans="1:15" x14ac:dyDescent="0.15">
      <c r="A453">
        <v>1562371200</v>
      </c>
      <c r="B453" s="2">
        <v>43652</v>
      </c>
      <c r="C453" s="4">
        <v>451</v>
      </c>
      <c r="D453" s="8">
        <v>256.32</v>
      </c>
      <c r="E453">
        <f t="shared" si="69"/>
        <v>259.73094329964738</v>
      </c>
      <c r="F453">
        <f t="shared" si="70"/>
        <v>253.05105501466079</v>
      </c>
      <c r="G453">
        <f t="shared" si="71"/>
        <v>6.679888284986589</v>
      </c>
      <c r="H453">
        <f t="shared" si="72"/>
        <v>10.862635514142498</v>
      </c>
      <c r="I453" t="b">
        <f t="shared" si="73"/>
        <v>0</v>
      </c>
      <c r="J453" t="b">
        <f t="shared" si="74"/>
        <v>0</v>
      </c>
      <c r="K453" t="b">
        <f t="shared" si="75"/>
        <v>0</v>
      </c>
      <c r="M453" s="5">
        <f t="shared" si="76"/>
        <v>82.855387719082771</v>
      </c>
      <c r="N453">
        <f t="shared" si="77"/>
        <v>0</v>
      </c>
      <c r="O453">
        <f t="shared" si="78"/>
        <v>82.855387719082771</v>
      </c>
    </row>
    <row r="454" spans="1:15" x14ac:dyDescent="0.15">
      <c r="A454">
        <v>1562457600</v>
      </c>
      <c r="B454" s="2">
        <v>43653</v>
      </c>
      <c r="C454" s="4">
        <v>452</v>
      </c>
      <c r="D454" s="8">
        <v>272.81</v>
      </c>
      <c r="E454">
        <f t="shared" si="69"/>
        <v>261.74310586893239</v>
      </c>
      <c r="F454">
        <f t="shared" si="70"/>
        <v>254.51468056913038</v>
      </c>
      <c r="G454">
        <f t="shared" si="71"/>
        <v>7.2284252998020122</v>
      </c>
      <c r="H454">
        <f t="shared" si="72"/>
        <v>10.047199442543953</v>
      </c>
      <c r="I454" t="b">
        <f t="shared" si="73"/>
        <v>0</v>
      </c>
      <c r="J454" t="b">
        <f t="shared" si="74"/>
        <v>0</v>
      </c>
      <c r="K454" t="b">
        <f t="shared" si="75"/>
        <v>0</v>
      </c>
      <c r="M454" s="5">
        <f t="shared" si="76"/>
        <v>82.855387719082771</v>
      </c>
      <c r="N454">
        <f t="shared" si="77"/>
        <v>0</v>
      </c>
      <c r="O454">
        <f t="shared" si="78"/>
        <v>82.855387719082771</v>
      </c>
    </row>
    <row r="455" spans="1:15" x14ac:dyDescent="0.15">
      <c r="A455">
        <v>1562544000</v>
      </c>
      <c r="B455" s="2">
        <v>43654</v>
      </c>
      <c r="C455" s="4">
        <v>453</v>
      </c>
      <c r="D455" s="8">
        <v>279.91000000000003</v>
      </c>
      <c r="E455">
        <f t="shared" si="69"/>
        <v>264.53801265832743</v>
      </c>
      <c r="F455">
        <f t="shared" si="70"/>
        <v>256.3958153417874</v>
      </c>
      <c r="G455">
        <f t="shared" si="71"/>
        <v>8.1421973165400345</v>
      </c>
      <c r="H455">
        <f t="shared" si="72"/>
        <v>9.3018042361058484</v>
      </c>
      <c r="I455" t="b">
        <f t="shared" si="73"/>
        <v>0</v>
      </c>
      <c r="J455" t="b">
        <f t="shared" si="74"/>
        <v>0</v>
      </c>
      <c r="K455" t="b">
        <f t="shared" si="75"/>
        <v>0</v>
      </c>
      <c r="M455" s="5">
        <f t="shared" si="76"/>
        <v>82.855387719082771</v>
      </c>
      <c r="N455">
        <f t="shared" si="77"/>
        <v>0</v>
      </c>
      <c r="O455">
        <f t="shared" si="78"/>
        <v>82.855387719082771</v>
      </c>
    </row>
    <row r="456" spans="1:15" x14ac:dyDescent="0.15">
      <c r="A456">
        <v>1562630400</v>
      </c>
      <c r="B456" s="2">
        <v>43655</v>
      </c>
      <c r="C456" s="4">
        <v>454</v>
      </c>
      <c r="D456" s="8">
        <v>275.06</v>
      </c>
      <c r="E456">
        <f t="shared" si="69"/>
        <v>266.15677994166168</v>
      </c>
      <c r="F456">
        <f t="shared" si="70"/>
        <v>257.77834753869206</v>
      </c>
      <c r="G456">
        <f t="shared" si="71"/>
        <v>8.3784324029696222</v>
      </c>
      <c r="H456">
        <f t="shared" si="72"/>
        <v>8.7882752432492097</v>
      </c>
      <c r="I456" t="b">
        <f t="shared" si="73"/>
        <v>0</v>
      </c>
      <c r="J456" t="b">
        <f t="shared" si="74"/>
        <v>0</v>
      </c>
      <c r="K456" t="b">
        <f t="shared" si="75"/>
        <v>0</v>
      </c>
      <c r="M456" s="5">
        <f t="shared" si="76"/>
        <v>82.855387719082771</v>
      </c>
      <c r="N456">
        <f t="shared" si="77"/>
        <v>0</v>
      </c>
      <c r="O456">
        <f t="shared" si="78"/>
        <v>82.855387719082771</v>
      </c>
    </row>
    <row r="457" spans="1:15" x14ac:dyDescent="0.15">
      <c r="A457">
        <v>1562716800</v>
      </c>
      <c r="B457" s="2">
        <v>43656</v>
      </c>
      <c r="C457" s="4">
        <v>455</v>
      </c>
      <c r="D457" s="8">
        <v>256.56</v>
      </c>
      <c r="E457">
        <f t="shared" si="69"/>
        <v>264.68035225832909</v>
      </c>
      <c r="F457">
        <f t="shared" si="70"/>
        <v>257.688099572863</v>
      </c>
      <c r="G457">
        <f t="shared" si="71"/>
        <v>6.9922526854660987</v>
      </c>
      <c r="H457">
        <f t="shared" si="72"/>
        <v>8.2534344182801842</v>
      </c>
      <c r="I457" t="b">
        <f t="shared" si="73"/>
        <v>0</v>
      </c>
      <c r="J457" t="b">
        <f t="shared" si="74"/>
        <v>0</v>
      </c>
      <c r="K457" t="b">
        <f t="shared" si="75"/>
        <v>0</v>
      </c>
      <c r="M457" s="5">
        <f t="shared" si="76"/>
        <v>82.855387719082771</v>
      </c>
      <c r="N457">
        <f t="shared" si="77"/>
        <v>0</v>
      </c>
      <c r="O457">
        <f t="shared" si="78"/>
        <v>82.855387719082771</v>
      </c>
    </row>
    <row r="458" spans="1:15" x14ac:dyDescent="0.15">
      <c r="A458">
        <v>1562803200</v>
      </c>
      <c r="B458" s="2">
        <v>43657</v>
      </c>
      <c r="C458" s="4">
        <v>456</v>
      </c>
      <c r="D458" s="8">
        <v>239.06</v>
      </c>
      <c r="E458">
        <f t="shared" si="69"/>
        <v>260.73875960320152</v>
      </c>
      <c r="F458">
        <f t="shared" si="70"/>
        <v>256.30824034524352</v>
      </c>
      <c r="G458">
        <f t="shared" si="71"/>
        <v>4.4305192579579966</v>
      </c>
      <c r="H458">
        <f t="shared" si="72"/>
        <v>7.5748606035108104</v>
      </c>
      <c r="I458" t="b">
        <f t="shared" si="73"/>
        <v>0</v>
      </c>
      <c r="J458" t="b">
        <f t="shared" si="74"/>
        <v>0</v>
      </c>
      <c r="K458" t="b">
        <f t="shared" si="75"/>
        <v>0</v>
      </c>
      <c r="M458" s="5">
        <f t="shared" si="76"/>
        <v>82.855387719082771</v>
      </c>
      <c r="N458">
        <f t="shared" si="77"/>
        <v>0</v>
      </c>
      <c r="O458">
        <f t="shared" si="78"/>
        <v>82.855387719082771</v>
      </c>
    </row>
    <row r="459" spans="1:15" x14ac:dyDescent="0.15">
      <c r="A459">
        <v>1562889600</v>
      </c>
      <c r="B459" s="2">
        <v>43658</v>
      </c>
      <c r="C459" s="4">
        <v>457</v>
      </c>
      <c r="D459" s="8">
        <v>244.75</v>
      </c>
      <c r="E459">
        <f t="shared" si="69"/>
        <v>258.2789504334782</v>
      </c>
      <c r="F459">
        <f t="shared" si="70"/>
        <v>255.452074393744</v>
      </c>
      <c r="G459">
        <f t="shared" si="71"/>
        <v>2.8268760397342021</v>
      </c>
      <c r="H459">
        <f t="shared" si="72"/>
        <v>6.753383815514427</v>
      </c>
      <c r="I459" t="b">
        <f t="shared" si="73"/>
        <v>0</v>
      </c>
      <c r="J459" t="b">
        <f t="shared" si="74"/>
        <v>0</v>
      </c>
      <c r="K459" t="b">
        <f t="shared" si="75"/>
        <v>0</v>
      </c>
      <c r="M459" s="5">
        <f t="shared" si="76"/>
        <v>82.855387719082771</v>
      </c>
      <c r="N459">
        <f t="shared" si="77"/>
        <v>0</v>
      </c>
      <c r="O459">
        <f t="shared" si="78"/>
        <v>82.855387719082771</v>
      </c>
    </row>
    <row r="460" spans="1:15" x14ac:dyDescent="0.15">
      <c r="A460">
        <v>1562976000</v>
      </c>
      <c r="B460" s="2">
        <v>43659</v>
      </c>
      <c r="C460" s="4">
        <v>458</v>
      </c>
      <c r="D460" s="8">
        <v>239.51</v>
      </c>
      <c r="E460">
        <f t="shared" si="69"/>
        <v>255.39141959755847</v>
      </c>
      <c r="F460">
        <f t="shared" si="70"/>
        <v>254.27117999420742</v>
      </c>
      <c r="G460">
        <f t="shared" si="71"/>
        <v>1.1202396033510524</v>
      </c>
      <c r="H460">
        <f t="shared" si="72"/>
        <v>5.9289340315164587</v>
      </c>
      <c r="I460" t="b">
        <f t="shared" si="73"/>
        <v>0</v>
      </c>
      <c r="J460" t="b">
        <f t="shared" si="74"/>
        <v>0</v>
      </c>
      <c r="K460" t="b">
        <f t="shared" si="75"/>
        <v>0</v>
      </c>
      <c r="M460" s="5">
        <f t="shared" si="76"/>
        <v>82.855387719082771</v>
      </c>
      <c r="N460">
        <f t="shared" si="77"/>
        <v>0</v>
      </c>
      <c r="O460">
        <f t="shared" si="78"/>
        <v>82.855387719082771</v>
      </c>
    </row>
    <row r="461" spans="1:15" x14ac:dyDescent="0.15">
      <c r="A461">
        <v>1563062400</v>
      </c>
      <c r="B461" s="2">
        <v>43660</v>
      </c>
      <c r="C461" s="4">
        <v>459</v>
      </c>
      <c r="D461" s="8">
        <v>211.18</v>
      </c>
      <c r="E461">
        <f t="shared" si="69"/>
        <v>248.58966273639564</v>
      </c>
      <c r="F461">
        <f t="shared" si="70"/>
        <v>251.07924073537725</v>
      </c>
      <c r="G461">
        <f t="shared" si="71"/>
        <v>-2.4895779989816162</v>
      </c>
      <c r="H461">
        <f t="shared" si="72"/>
        <v>4.8121392102028882</v>
      </c>
      <c r="I461" t="b">
        <f t="shared" si="73"/>
        <v>0</v>
      </c>
      <c r="J461" t="b">
        <f t="shared" si="74"/>
        <v>0</v>
      </c>
      <c r="K461" t="b">
        <f t="shared" si="75"/>
        <v>0</v>
      </c>
      <c r="M461" s="5">
        <f t="shared" si="76"/>
        <v>82.855387719082771</v>
      </c>
      <c r="N461">
        <f t="shared" si="77"/>
        <v>0</v>
      </c>
      <c r="O461">
        <f t="shared" si="78"/>
        <v>82.855387719082771</v>
      </c>
    </row>
    <row r="462" spans="1:15" x14ac:dyDescent="0.15">
      <c r="A462">
        <v>1563148800</v>
      </c>
      <c r="B462" s="2">
        <v>43661</v>
      </c>
      <c r="C462" s="4">
        <v>460</v>
      </c>
      <c r="D462" s="8">
        <v>202.96</v>
      </c>
      <c r="E462">
        <f t="shared" si="69"/>
        <v>241.56971462310401</v>
      </c>
      <c r="F462">
        <f t="shared" si="70"/>
        <v>247.51485253275672</v>
      </c>
      <c r="G462">
        <f t="shared" si="71"/>
        <v>-5.9451379096527148</v>
      </c>
      <c r="H462">
        <f t="shared" si="72"/>
        <v>3.4093585219096321</v>
      </c>
      <c r="I462" t="b">
        <f t="shared" si="73"/>
        <v>0</v>
      </c>
      <c r="J462" t="b">
        <f t="shared" si="74"/>
        <v>0</v>
      </c>
      <c r="K462" t="b">
        <f t="shared" si="75"/>
        <v>0</v>
      </c>
      <c r="M462" s="5">
        <f t="shared" si="76"/>
        <v>82.855387719082771</v>
      </c>
      <c r="N462">
        <f t="shared" si="77"/>
        <v>0</v>
      </c>
      <c r="O462">
        <f t="shared" si="78"/>
        <v>82.855387719082771</v>
      </c>
    </row>
    <row r="463" spans="1:15" x14ac:dyDescent="0.15">
      <c r="A463">
        <v>1563235200</v>
      </c>
      <c r="B463" s="2">
        <v>43662</v>
      </c>
      <c r="C463" s="4">
        <v>461</v>
      </c>
      <c r="D463" s="8">
        <v>177.04</v>
      </c>
      <c r="E463">
        <f t="shared" si="69"/>
        <v>231.64206621954952</v>
      </c>
      <c r="F463">
        <f t="shared" si="70"/>
        <v>242.29449308588585</v>
      </c>
      <c r="G463">
        <f t="shared" si="71"/>
        <v>-10.652426866336327</v>
      </c>
      <c r="H463">
        <f t="shared" si="72"/>
        <v>1.4225971701164832</v>
      </c>
      <c r="I463" t="b">
        <f t="shared" si="73"/>
        <v>0</v>
      </c>
      <c r="J463" t="b">
        <f t="shared" si="74"/>
        <v>0</v>
      </c>
      <c r="K463" t="b">
        <f t="shared" si="75"/>
        <v>0</v>
      </c>
      <c r="M463" s="5">
        <f t="shared" si="76"/>
        <v>82.855387719082771</v>
      </c>
      <c r="N463">
        <f t="shared" si="77"/>
        <v>0</v>
      </c>
      <c r="O463">
        <f t="shared" si="78"/>
        <v>82.855387719082771</v>
      </c>
    </row>
    <row r="464" spans="1:15" x14ac:dyDescent="0.15">
      <c r="A464">
        <v>1563321600</v>
      </c>
      <c r="B464" s="2">
        <v>43663</v>
      </c>
      <c r="C464" s="4">
        <v>462</v>
      </c>
      <c r="D464" s="8">
        <v>188.54</v>
      </c>
      <c r="E464">
        <f t="shared" si="69"/>
        <v>225.01097910884957</v>
      </c>
      <c r="F464">
        <f t="shared" si="70"/>
        <v>238.31267878322762</v>
      </c>
      <c r="G464">
        <f t="shared" si="71"/>
        <v>-13.301699674378057</v>
      </c>
      <c r="H464">
        <f t="shared" si="72"/>
        <v>-0.96005805109663811</v>
      </c>
      <c r="I464" t="b">
        <f t="shared" si="73"/>
        <v>0</v>
      </c>
      <c r="J464" t="b">
        <f t="shared" si="74"/>
        <v>0</v>
      </c>
      <c r="K464" t="b">
        <f t="shared" si="75"/>
        <v>0</v>
      </c>
      <c r="M464" s="5">
        <f t="shared" si="76"/>
        <v>82.855387719082771</v>
      </c>
      <c r="N464">
        <f t="shared" si="77"/>
        <v>0</v>
      </c>
      <c r="O464">
        <f t="shared" si="78"/>
        <v>82.855387719082771</v>
      </c>
    </row>
    <row r="465" spans="1:15" x14ac:dyDescent="0.15">
      <c r="A465">
        <v>1563408000</v>
      </c>
      <c r="B465" s="2">
        <v>43664</v>
      </c>
      <c r="C465" s="4">
        <v>463</v>
      </c>
      <c r="D465" s="8">
        <v>201.12</v>
      </c>
      <c r="E465">
        <f t="shared" si="69"/>
        <v>221.33544386133426</v>
      </c>
      <c r="F465">
        <f t="shared" si="70"/>
        <v>235.55766554002557</v>
      </c>
      <c r="G465">
        <f t="shared" si="71"/>
        <v>-14.222221678691312</v>
      </c>
      <c r="H465">
        <f t="shared" si="72"/>
        <v>-3.4712418379478529</v>
      </c>
      <c r="I465" t="b">
        <f t="shared" si="73"/>
        <v>0</v>
      </c>
      <c r="J465" t="b">
        <f t="shared" si="74"/>
        <v>0</v>
      </c>
      <c r="K465" t="b">
        <f t="shared" si="75"/>
        <v>0</v>
      </c>
      <c r="M465" s="5">
        <f t="shared" si="76"/>
        <v>82.855387719082771</v>
      </c>
      <c r="N465">
        <f t="shared" si="77"/>
        <v>0</v>
      </c>
      <c r="O465">
        <f t="shared" si="78"/>
        <v>82.855387719082771</v>
      </c>
    </row>
    <row r="466" spans="1:15" x14ac:dyDescent="0.15">
      <c r="A466">
        <v>1563494400</v>
      </c>
      <c r="B466" s="2">
        <v>43665</v>
      </c>
      <c r="C466" s="4">
        <v>464</v>
      </c>
      <c r="D466" s="8">
        <v>197.44</v>
      </c>
      <c r="E466">
        <f t="shared" si="69"/>
        <v>217.65922172882131</v>
      </c>
      <c r="F466">
        <f t="shared" si="70"/>
        <v>232.73413475928294</v>
      </c>
      <c r="G466">
        <f t="shared" si="71"/>
        <v>-15.07491303046163</v>
      </c>
      <c r="H466">
        <f t="shared" si="72"/>
        <v>-5.9231491397176006</v>
      </c>
      <c r="I466" t="b">
        <f t="shared" si="73"/>
        <v>0</v>
      </c>
      <c r="J466" t="b">
        <f t="shared" si="74"/>
        <v>0</v>
      </c>
      <c r="K466" t="b">
        <f t="shared" si="75"/>
        <v>0</v>
      </c>
      <c r="M466" s="5">
        <f t="shared" si="76"/>
        <v>82.855387719082771</v>
      </c>
      <c r="N466">
        <f t="shared" si="77"/>
        <v>0</v>
      </c>
      <c r="O466">
        <f t="shared" si="78"/>
        <v>82.855387719082771</v>
      </c>
    </row>
    <row r="467" spans="1:15" x14ac:dyDescent="0.15">
      <c r="A467">
        <v>1563580800</v>
      </c>
      <c r="B467" s="2">
        <v>43666</v>
      </c>
      <c r="C467" s="4">
        <v>465</v>
      </c>
      <c r="D467" s="8">
        <v>204.32</v>
      </c>
      <c r="E467">
        <f t="shared" si="69"/>
        <v>215.60703377054111</v>
      </c>
      <c r="F467">
        <f t="shared" si="70"/>
        <v>230.62938403637307</v>
      </c>
      <c r="G467">
        <f t="shared" si="71"/>
        <v>-15.02235026583196</v>
      </c>
      <c r="H467">
        <f t="shared" si="72"/>
        <v>-8.0845790868053733</v>
      </c>
      <c r="I467" t="b">
        <f t="shared" si="73"/>
        <v>0</v>
      </c>
      <c r="J467" t="b">
        <f t="shared" si="74"/>
        <v>0</v>
      </c>
      <c r="K467" t="b">
        <f t="shared" si="75"/>
        <v>0</v>
      </c>
      <c r="M467" s="5">
        <f t="shared" si="76"/>
        <v>82.855387719082771</v>
      </c>
      <c r="N467">
        <f t="shared" si="77"/>
        <v>0</v>
      </c>
      <c r="O467">
        <f t="shared" si="78"/>
        <v>82.855387719082771</v>
      </c>
    </row>
    <row r="468" spans="1:15" x14ac:dyDescent="0.15">
      <c r="A468">
        <v>1563667200</v>
      </c>
      <c r="B468" s="2">
        <v>43667</v>
      </c>
      <c r="C468" s="4">
        <v>466</v>
      </c>
      <c r="D468" s="8">
        <v>201.02</v>
      </c>
      <c r="E468">
        <f t="shared" si="69"/>
        <v>213.36287472891939</v>
      </c>
      <c r="F468">
        <f t="shared" si="70"/>
        <v>228.43609632997504</v>
      </c>
      <c r="G468">
        <f t="shared" si="71"/>
        <v>-15.07322160105565</v>
      </c>
      <c r="H468">
        <f t="shared" si="72"/>
        <v>-10.073478824670913</v>
      </c>
      <c r="I468" t="b">
        <f t="shared" si="73"/>
        <v>0</v>
      </c>
      <c r="J468" t="b">
        <f t="shared" si="74"/>
        <v>0</v>
      </c>
      <c r="K468" t="b">
        <f t="shared" si="75"/>
        <v>0</v>
      </c>
      <c r="M468" s="5">
        <f t="shared" si="76"/>
        <v>82.855387719082771</v>
      </c>
      <c r="N468">
        <f t="shared" si="77"/>
        <v>0</v>
      </c>
      <c r="O468">
        <f t="shared" si="78"/>
        <v>82.855387719082771</v>
      </c>
    </row>
    <row r="469" spans="1:15" x14ac:dyDescent="0.15">
      <c r="A469">
        <v>1563753600</v>
      </c>
      <c r="B469" s="2">
        <v>43668</v>
      </c>
      <c r="C469" s="4">
        <v>467</v>
      </c>
      <c r="D469" s="8">
        <v>193.9</v>
      </c>
      <c r="E469">
        <f t="shared" si="69"/>
        <v>210.36858630908563</v>
      </c>
      <c r="F469">
        <f t="shared" si="70"/>
        <v>225.87786697219912</v>
      </c>
      <c r="G469">
        <f t="shared" si="71"/>
        <v>-15.509280663113486</v>
      </c>
      <c r="H469">
        <f t="shared" si="72"/>
        <v>-11.921203298722528</v>
      </c>
      <c r="I469" t="b">
        <f t="shared" si="73"/>
        <v>0</v>
      </c>
      <c r="J469" t="b">
        <f t="shared" si="74"/>
        <v>0</v>
      </c>
      <c r="K469" t="b">
        <f t="shared" si="75"/>
        <v>0</v>
      </c>
      <c r="M469" s="5">
        <f t="shared" si="76"/>
        <v>82.855387719082771</v>
      </c>
      <c r="N469">
        <f t="shared" si="77"/>
        <v>0</v>
      </c>
      <c r="O469">
        <f t="shared" si="78"/>
        <v>82.855387719082771</v>
      </c>
    </row>
    <row r="470" spans="1:15" x14ac:dyDescent="0.15">
      <c r="A470">
        <v>1563840000</v>
      </c>
      <c r="B470" s="2">
        <v>43669</v>
      </c>
      <c r="C470" s="4">
        <v>468</v>
      </c>
      <c r="D470" s="8">
        <v>190.28</v>
      </c>
      <c r="E470">
        <f t="shared" si="69"/>
        <v>207.27803456922632</v>
      </c>
      <c r="F470">
        <f t="shared" si="70"/>
        <v>223.2409879372214</v>
      </c>
      <c r="G470">
        <f t="shared" si="71"/>
        <v>-15.962953367995084</v>
      </c>
      <c r="H470">
        <f t="shared" si="72"/>
        <v>-13.418245006390691</v>
      </c>
      <c r="I470" t="b">
        <f t="shared" si="73"/>
        <v>0</v>
      </c>
      <c r="J470" t="b">
        <f t="shared" si="74"/>
        <v>0</v>
      </c>
      <c r="K470" t="b">
        <f t="shared" si="75"/>
        <v>0</v>
      </c>
      <c r="M470" s="5">
        <f t="shared" si="76"/>
        <v>82.855387719082771</v>
      </c>
      <c r="N470">
        <f t="shared" si="77"/>
        <v>0</v>
      </c>
      <c r="O470">
        <f t="shared" si="78"/>
        <v>82.855387719082771</v>
      </c>
    </row>
    <row r="471" spans="1:15" x14ac:dyDescent="0.15">
      <c r="A471">
        <v>1563926400</v>
      </c>
      <c r="B471" s="2">
        <v>43670</v>
      </c>
      <c r="C471" s="4">
        <v>469</v>
      </c>
      <c r="D471" s="8">
        <v>194.58</v>
      </c>
      <c r="E471">
        <f t="shared" si="69"/>
        <v>205.32449078934536</v>
      </c>
      <c r="F471">
        <f t="shared" si="70"/>
        <v>221.11795179372351</v>
      </c>
      <c r="G471">
        <f t="shared" si="71"/>
        <v>-15.793461004378145</v>
      </c>
      <c r="H471">
        <f t="shared" si="72"/>
        <v>-14.51250312802685</v>
      </c>
      <c r="I471" t="b">
        <f t="shared" si="73"/>
        <v>0</v>
      </c>
      <c r="J471" t="b">
        <f t="shared" si="74"/>
        <v>0</v>
      </c>
      <c r="K471" t="b">
        <f t="shared" si="75"/>
        <v>0</v>
      </c>
      <c r="M471" s="5">
        <f t="shared" si="76"/>
        <v>82.855387719082771</v>
      </c>
      <c r="N471">
        <f t="shared" si="77"/>
        <v>0</v>
      </c>
      <c r="O471">
        <f t="shared" si="78"/>
        <v>82.855387719082771</v>
      </c>
    </row>
    <row r="472" spans="1:15" x14ac:dyDescent="0.15">
      <c r="A472">
        <v>1564012800</v>
      </c>
      <c r="B472" s="2">
        <v>43671</v>
      </c>
      <c r="C472" s="4">
        <v>470</v>
      </c>
      <c r="D472" s="8">
        <v>196.86</v>
      </c>
      <c r="E472">
        <f t="shared" si="69"/>
        <v>204.02226143713841</v>
      </c>
      <c r="F472">
        <f t="shared" si="70"/>
        <v>219.32106647566991</v>
      </c>
      <c r="G472">
        <f t="shared" si="71"/>
        <v>-15.298805038531498</v>
      </c>
      <c r="H472">
        <f t="shared" si="72"/>
        <v>-15.028767369381869</v>
      </c>
      <c r="I472" t="b">
        <f t="shared" si="73"/>
        <v>0</v>
      </c>
      <c r="J472" t="b">
        <f t="shared" si="74"/>
        <v>0</v>
      </c>
      <c r="K472" t="b">
        <f t="shared" si="75"/>
        <v>0</v>
      </c>
      <c r="M472" s="5">
        <f t="shared" si="76"/>
        <v>82.855387719082771</v>
      </c>
      <c r="N472">
        <f t="shared" si="77"/>
        <v>0</v>
      </c>
      <c r="O472">
        <f t="shared" si="78"/>
        <v>82.855387719082771</v>
      </c>
    </row>
    <row r="473" spans="1:15" x14ac:dyDescent="0.15">
      <c r="A473">
        <v>1564099200</v>
      </c>
      <c r="B473" s="2">
        <v>43672</v>
      </c>
      <c r="C473" s="4">
        <v>471</v>
      </c>
      <c r="D473" s="8">
        <v>196.98</v>
      </c>
      <c r="E473">
        <f t="shared" si="69"/>
        <v>202.93883660065558</v>
      </c>
      <c r="F473">
        <f t="shared" si="70"/>
        <v>217.66617266265732</v>
      </c>
      <c r="G473">
        <f t="shared" si="71"/>
        <v>-14.72733606200174</v>
      </c>
      <c r="H473">
        <f t="shared" si="72"/>
        <v>-15.187171412451168</v>
      </c>
      <c r="I473" t="b">
        <f t="shared" si="73"/>
        <v>1</v>
      </c>
      <c r="J473" t="b">
        <f t="shared" si="74"/>
        <v>1</v>
      </c>
      <c r="K473" t="b">
        <f t="shared" si="75"/>
        <v>0</v>
      </c>
      <c r="M473" s="5">
        <f t="shared" si="76"/>
        <v>0</v>
      </c>
      <c r="N473">
        <f t="shared" si="77"/>
        <v>0.41999748521425601</v>
      </c>
      <c r="O473">
        <f t="shared" si="78"/>
        <v>82.731104637504146</v>
      </c>
    </row>
    <row r="474" spans="1:15" x14ac:dyDescent="0.15">
      <c r="A474">
        <v>1564185600</v>
      </c>
      <c r="B474" s="2">
        <v>43673</v>
      </c>
      <c r="C474" s="4">
        <v>472</v>
      </c>
      <c r="D474" s="8">
        <v>186.27</v>
      </c>
      <c r="E474">
        <f t="shared" si="69"/>
        <v>200.37440020055473</v>
      </c>
      <c r="F474">
        <f t="shared" si="70"/>
        <v>215.34053024320121</v>
      </c>
      <c r="G474">
        <f t="shared" si="71"/>
        <v>-14.966130042646483</v>
      </c>
      <c r="H474">
        <f t="shared" si="72"/>
        <v>-15.269827897335075</v>
      </c>
      <c r="I474" t="b">
        <f t="shared" si="73"/>
        <v>1</v>
      </c>
      <c r="J474" t="b">
        <f t="shared" si="74"/>
        <v>0</v>
      </c>
      <c r="K474" t="b">
        <f t="shared" si="75"/>
        <v>0</v>
      </c>
      <c r="M474" s="5">
        <f t="shared" si="76"/>
        <v>0</v>
      </c>
      <c r="N474">
        <f t="shared" si="77"/>
        <v>0.41999748521425601</v>
      </c>
      <c r="O474">
        <f t="shared" si="78"/>
        <v>78.232931570859463</v>
      </c>
    </row>
    <row r="475" spans="1:15" x14ac:dyDescent="0.15">
      <c r="A475">
        <v>1564272000</v>
      </c>
      <c r="B475" s="2">
        <v>43674</v>
      </c>
      <c r="C475" s="4">
        <v>473</v>
      </c>
      <c r="D475" s="8">
        <v>190.1</v>
      </c>
      <c r="E475">
        <f t="shared" si="69"/>
        <v>198.79372324662324</v>
      </c>
      <c r="F475">
        <f t="shared" si="70"/>
        <v>213.47086133629742</v>
      </c>
      <c r="G475">
        <f t="shared" si="71"/>
        <v>-14.677138089674173</v>
      </c>
      <c r="H475">
        <f t="shared" si="72"/>
        <v>-15.225630681692024</v>
      </c>
      <c r="I475" t="b">
        <f t="shared" si="73"/>
        <v>1</v>
      </c>
      <c r="J475" t="b">
        <f t="shared" si="74"/>
        <v>0</v>
      </c>
      <c r="K475" t="b">
        <f t="shared" si="75"/>
        <v>0</v>
      </c>
      <c r="M475" s="5">
        <f t="shared" si="76"/>
        <v>0</v>
      </c>
      <c r="N475">
        <f t="shared" si="77"/>
        <v>0.41999748521425601</v>
      </c>
      <c r="O475">
        <f t="shared" si="78"/>
        <v>79.841521939230063</v>
      </c>
    </row>
    <row r="476" spans="1:15" x14ac:dyDescent="0.15">
      <c r="A476">
        <v>1564358400</v>
      </c>
      <c r="B476" s="2">
        <v>43675</v>
      </c>
      <c r="C476" s="4">
        <v>474</v>
      </c>
      <c r="D476" s="8">
        <v>188.8</v>
      </c>
      <c r="E476">
        <f t="shared" si="69"/>
        <v>197.25622736252737</v>
      </c>
      <c r="F476">
        <f t="shared" si="70"/>
        <v>211.6433901262013</v>
      </c>
      <c r="G476">
        <f t="shared" si="71"/>
        <v>-14.387162763673928</v>
      </c>
      <c r="H476">
        <f t="shared" si="72"/>
        <v>-15.155054292563355</v>
      </c>
      <c r="I476" t="b">
        <f t="shared" si="73"/>
        <v>1</v>
      </c>
      <c r="J476" t="b">
        <f t="shared" si="74"/>
        <v>0</v>
      </c>
      <c r="K476" t="b">
        <f t="shared" si="75"/>
        <v>0</v>
      </c>
      <c r="M476" s="5">
        <f t="shared" si="76"/>
        <v>0</v>
      </c>
      <c r="N476">
        <f t="shared" si="77"/>
        <v>0.41999748521425601</v>
      </c>
      <c r="O476">
        <f t="shared" si="78"/>
        <v>79.295525208451537</v>
      </c>
    </row>
    <row r="477" spans="1:15" x14ac:dyDescent="0.15">
      <c r="A477">
        <v>1564444800</v>
      </c>
      <c r="B477" s="2">
        <v>43676</v>
      </c>
      <c r="C477" s="4">
        <v>475</v>
      </c>
      <c r="D477" s="8">
        <v>188.15</v>
      </c>
      <c r="E477">
        <f t="shared" si="69"/>
        <v>195.85526930675394</v>
      </c>
      <c r="F477">
        <f t="shared" si="70"/>
        <v>209.90313900574196</v>
      </c>
      <c r="G477">
        <f t="shared" si="71"/>
        <v>-14.047869698988023</v>
      </c>
      <c r="H477">
        <f t="shared" si="72"/>
        <v>-15.041126303444729</v>
      </c>
      <c r="I477" t="b">
        <f t="shared" si="73"/>
        <v>1</v>
      </c>
      <c r="J477" t="b">
        <f t="shared" si="74"/>
        <v>0</v>
      </c>
      <c r="K477" t="b">
        <f t="shared" si="75"/>
        <v>0</v>
      </c>
      <c r="M477" s="5">
        <f t="shared" si="76"/>
        <v>0</v>
      </c>
      <c r="N477">
        <f t="shared" si="77"/>
        <v>0.41999748521425601</v>
      </c>
      <c r="O477">
        <f t="shared" si="78"/>
        <v>79.022526843062266</v>
      </c>
    </row>
    <row r="478" spans="1:15" x14ac:dyDescent="0.15">
      <c r="A478">
        <v>1564531200</v>
      </c>
      <c r="B478" s="2">
        <v>43677</v>
      </c>
      <c r="C478" s="4">
        <v>476</v>
      </c>
      <c r="D478" s="8">
        <v>197.48</v>
      </c>
      <c r="E478">
        <f t="shared" si="69"/>
        <v>196.10522787494565</v>
      </c>
      <c r="F478">
        <f t="shared" si="70"/>
        <v>208.9829064867981</v>
      </c>
      <c r="G478">
        <f t="shared" si="71"/>
        <v>-12.877678611852446</v>
      </c>
      <c r="H478">
        <f t="shared" si="72"/>
        <v>-14.748726075526836</v>
      </c>
      <c r="I478" t="b">
        <f t="shared" si="73"/>
        <v>1</v>
      </c>
      <c r="J478" t="b">
        <f t="shared" si="74"/>
        <v>0</v>
      </c>
      <c r="K478" t="b">
        <f t="shared" si="75"/>
        <v>0</v>
      </c>
      <c r="M478" s="5">
        <f t="shared" si="76"/>
        <v>0</v>
      </c>
      <c r="N478">
        <f t="shared" si="77"/>
        <v>0.41999748521425601</v>
      </c>
      <c r="O478">
        <f t="shared" si="78"/>
        <v>82.941103380111272</v>
      </c>
    </row>
    <row r="479" spans="1:15" x14ac:dyDescent="0.15">
      <c r="A479">
        <v>1564617600</v>
      </c>
      <c r="B479" s="2">
        <v>43678</v>
      </c>
      <c r="C479" s="4">
        <v>477</v>
      </c>
      <c r="D479" s="8">
        <v>196.2</v>
      </c>
      <c r="E479">
        <f t="shared" si="69"/>
        <v>196.11980820187711</v>
      </c>
      <c r="F479">
        <f t="shared" si="70"/>
        <v>208.03602452481306</v>
      </c>
      <c r="G479">
        <f t="shared" si="71"/>
        <v>-11.916216322935952</v>
      </c>
      <c r="H479">
        <f t="shared" si="72"/>
        <v>-14.299088626075822</v>
      </c>
      <c r="I479" t="b">
        <f t="shared" si="73"/>
        <v>1</v>
      </c>
      <c r="J479" t="b">
        <f t="shared" si="74"/>
        <v>0</v>
      </c>
      <c r="K479" t="b">
        <f t="shared" si="75"/>
        <v>0</v>
      </c>
      <c r="M479" s="5">
        <f t="shared" si="76"/>
        <v>0</v>
      </c>
      <c r="N479">
        <f t="shared" si="77"/>
        <v>0.41999748521425601</v>
      </c>
      <c r="O479">
        <f t="shared" si="78"/>
        <v>82.40350659903703</v>
      </c>
    </row>
    <row r="480" spans="1:15" x14ac:dyDescent="0.15">
      <c r="A480">
        <v>1564704000</v>
      </c>
      <c r="B480" s="2">
        <v>43679</v>
      </c>
      <c r="C480" s="4">
        <v>478</v>
      </c>
      <c r="D480" s="8">
        <v>196.01</v>
      </c>
      <c r="E480">
        <f t="shared" ref="E480:E543" si="79">D480*(2/(12+1))+E479*(1-(2/(12+1)))</f>
        <v>196.10291463235754</v>
      </c>
      <c r="F480">
        <f t="shared" ref="F480:F543" si="80">D480*(2/(26+1))+F479*(1-(2/(26+1)))</f>
        <v>207.14520789334543</v>
      </c>
      <c r="G480">
        <f t="shared" ref="G480:G543" si="81">E480-F480</f>
        <v>-11.04229326098789</v>
      </c>
      <c r="H480">
        <f t="shared" si="72"/>
        <v>-13.771181099032459</v>
      </c>
      <c r="I480" t="b">
        <f t="shared" si="73"/>
        <v>1</v>
      </c>
      <c r="J480" t="b">
        <f t="shared" si="74"/>
        <v>0</v>
      </c>
      <c r="K480" t="b">
        <f t="shared" si="75"/>
        <v>0</v>
      </c>
      <c r="M480" s="5">
        <f t="shared" si="76"/>
        <v>0</v>
      </c>
      <c r="N480">
        <f t="shared" si="77"/>
        <v>0.41999748521425601</v>
      </c>
      <c r="O480">
        <f t="shared" si="78"/>
        <v>82.323707076846318</v>
      </c>
    </row>
    <row r="481" spans="1:15" x14ac:dyDescent="0.15">
      <c r="A481">
        <v>1564790400</v>
      </c>
      <c r="B481" s="2">
        <v>43680</v>
      </c>
      <c r="C481" s="4">
        <v>479</v>
      </c>
      <c r="D481" s="8">
        <v>199.6</v>
      </c>
      <c r="E481">
        <f t="shared" si="79"/>
        <v>196.64092776584098</v>
      </c>
      <c r="F481">
        <f t="shared" si="80"/>
        <v>206.58630360494948</v>
      </c>
      <c r="G481">
        <f t="shared" si="81"/>
        <v>-9.9453758391084932</v>
      </c>
      <c r="H481">
        <f t="shared" si="72"/>
        <v>-13.176355632429903</v>
      </c>
      <c r="I481" t="b">
        <f t="shared" si="73"/>
        <v>1</v>
      </c>
      <c r="J481" t="b">
        <f t="shared" si="74"/>
        <v>0</v>
      </c>
      <c r="K481" t="b">
        <f t="shared" si="75"/>
        <v>0</v>
      </c>
      <c r="M481" s="5">
        <f t="shared" si="76"/>
        <v>0</v>
      </c>
      <c r="N481">
        <f t="shared" si="77"/>
        <v>0.41999748521425601</v>
      </c>
      <c r="O481">
        <f t="shared" si="78"/>
        <v>83.831498048765496</v>
      </c>
    </row>
    <row r="482" spans="1:15" x14ac:dyDescent="0.15">
      <c r="A482">
        <v>1564876800</v>
      </c>
      <c r="B482" s="2">
        <v>43681</v>
      </c>
      <c r="C482" s="4">
        <v>480</v>
      </c>
      <c r="D482" s="8">
        <v>200.49</v>
      </c>
      <c r="E482">
        <f t="shared" si="79"/>
        <v>197.23309272494237</v>
      </c>
      <c r="F482">
        <f t="shared" si="80"/>
        <v>206.13472556013841</v>
      </c>
      <c r="G482">
        <f t="shared" si="81"/>
        <v>-8.9016328351960397</v>
      </c>
      <c r="H482">
        <f t="shared" si="72"/>
        <v>-12.529055273895937</v>
      </c>
      <c r="I482" t="b">
        <f t="shared" si="73"/>
        <v>1</v>
      </c>
      <c r="J482" t="b">
        <f t="shared" si="74"/>
        <v>0</v>
      </c>
      <c r="K482" t="b">
        <f t="shared" si="75"/>
        <v>0</v>
      </c>
      <c r="M482" s="5">
        <f t="shared" si="76"/>
        <v>0</v>
      </c>
      <c r="N482">
        <f t="shared" si="77"/>
        <v>0.41999748521425601</v>
      </c>
      <c r="O482">
        <f t="shared" si="78"/>
        <v>84.205295810606188</v>
      </c>
    </row>
    <row r="483" spans="1:15" x14ac:dyDescent="0.15">
      <c r="A483">
        <v>1564963200</v>
      </c>
      <c r="B483" s="2">
        <v>43682</v>
      </c>
      <c r="C483" s="4">
        <v>481</v>
      </c>
      <c r="D483" s="8">
        <v>207.03</v>
      </c>
      <c r="E483">
        <f t="shared" si="79"/>
        <v>198.74030922879737</v>
      </c>
      <c r="F483">
        <f t="shared" si="80"/>
        <v>206.20104218531333</v>
      </c>
      <c r="G483">
        <f t="shared" si="81"/>
        <v>-7.4607329565159546</v>
      </c>
      <c r="H483">
        <f t="shared" ref="H483:H546" si="82">AVERAGE(G475:G483)</f>
        <v>-11.695122264325878</v>
      </c>
      <c r="I483" t="b">
        <f t="shared" si="73"/>
        <v>1</v>
      </c>
      <c r="J483" t="b">
        <f t="shared" si="74"/>
        <v>0</v>
      </c>
      <c r="K483" t="b">
        <f t="shared" si="75"/>
        <v>0</v>
      </c>
      <c r="M483" s="5">
        <f t="shared" si="76"/>
        <v>0</v>
      </c>
      <c r="N483">
        <f t="shared" si="77"/>
        <v>0.41999748521425601</v>
      </c>
      <c r="O483">
        <f t="shared" si="78"/>
        <v>86.952079363907416</v>
      </c>
    </row>
    <row r="484" spans="1:15" x14ac:dyDescent="0.15">
      <c r="A484">
        <v>1565049600</v>
      </c>
      <c r="B484" s="2">
        <v>43683</v>
      </c>
      <c r="C484" s="4">
        <v>482</v>
      </c>
      <c r="D484" s="8">
        <v>201.6</v>
      </c>
      <c r="E484">
        <f t="shared" si="79"/>
        <v>199.18026165513623</v>
      </c>
      <c r="F484">
        <f t="shared" si="80"/>
        <v>205.8602242456605</v>
      </c>
      <c r="G484">
        <f t="shared" si="81"/>
        <v>-6.6799625905242692</v>
      </c>
      <c r="H484">
        <f t="shared" si="82"/>
        <v>-10.806547208864778</v>
      </c>
      <c r="I484" t="b">
        <f t="shared" ref="I484:I547" si="83">G484&gt;H484</f>
        <v>1</v>
      </c>
      <c r="J484" t="b">
        <f t="shared" si="74"/>
        <v>0</v>
      </c>
      <c r="K484" t="b">
        <f t="shared" si="75"/>
        <v>0</v>
      </c>
      <c r="M484" s="5">
        <f t="shared" si="76"/>
        <v>0</v>
      </c>
      <c r="N484">
        <f t="shared" si="77"/>
        <v>0.41999748521425601</v>
      </c>
      <c r="O484">
        <f t="shared" si="78"/>
        <v>84.671493019194003</v>
      </c>
    </row>
    <row r="485" spans="1:15" x14ac:dyDescent="0.15">
      <c r="A485">
        <v>1565136000</v>
      </c>
      <c r="B485" s="2">
        <v>43684</v>
      </c>
      <c r="C485" s="4">
        <v>483</v>
      </c>
      <c r="D485" s="8">
        <v>201.53</v>
      </c>
      <c r="E485">
        <f t="shared" si="79"/>
        <v>199.54175986203836</v>
      </c>
      <c r="F485">
        <f t="shared" si="80"/>
        <v>205.5394668941301</v>
      </c>
      <c r="G485">
        <f t="shared" si="81"/>
        <v>-5.9977070320917392</v>
      </c>
      <c r="H485">
        <f t="shared" si="82"/>
        <v>-9.874385460911201</v>
      </c>
      <c r="I485" t="b">
        <f t="shared" si="83"/>
        <v>1</v>
      </c>
      <c r="J485" t="b">
        <f t="shared" ref="J485:J548" si="84">AND(I485,NOT(I484))</f>
        <v>0</v>
      </c>
      <c r="K485" t="b">
        <f t="shared" ref="K485:K548" si="85">AND(NOT(I485),I484)</f>
        <v>0</v>
      </c>
      <c r="M485" s="5">
        <f t="shared" si="76"/>
        <v>0</v>
      </c>
      <c r="N485">
        <f t="shared" si="77"/>
        <v>0.41999748521425601</v>
      </c>
      <c r="O485">
        <f t="shared" si="78"/>
        <v>84.642093195229009</v>
      </c>
    </row>
    <row r="486" spans="1:15" x14ac:dyDescent="0.15">
      <c r="A486">
        <v>1565222400</v>
      </c>
      <c r="B486" s="2">
        <v>43685</v>
      </c>
      <c r="C486" s="4">
        <v>484</v>
      </c>
      <c r="D486" s="8">
        <v>197.5</v>
      </c>
      <c r="E486">
        <f t="shared" si="79"/>
        <v>199.2276429601863</v>
      </c>
      <c r="F486">
        <f t="shared" si="80"/>
        <v>204.94395082789822</v>
      </c>
      <c r="G486">
        <f t="shared" si="81"/>
        <v>-5.7163078677119188</v>
      </c>
      <c r="H486">
        <f t="shared" si="82"/>
        <v>-8.9486563685471889</v>
      </c>
      <c r="I486" t="b">
        <f t="shared" si="83"/>
        <v>1</v>
      </c>
      <c r="J486" t="b">
        <f t="shared" si="84"/>
        <v>0</v>
      </c>
      <c r="K486" t="b">
        <f t="shared" si="85"/>
        <v>0</v>
      </c>
      <c r="M486" s="5">
        <f t="shared" si="76"/>
        <v>0</v>
      </c>
      <c r="N486">
        <f t="shared" si="77"/>
        <v>0.41999748521425601</v>
      </c>
      <c r="O486">
        <f t="shared" si="78"/>
        <v>82.949503329815556</v>
      </c>
    </row>
    <row r="487" spans="1:15" x14ac:dyDescent="0.15">
      <c r="A487">
        <v>1565308800</v>
      </c>
      <c r="B487" s="2">
        <v>43686</v>
      </c>
      <c r="C487" s="4">
        <v>485</v>
      </c>
      <c r="D487" s="8">
        <v>187.72</v>
      </c>
      <c r="E487">
        <f t="shared" si="79"/>
        <v>197.45723635092688</v>
      </c>
      <c r="F487">
        <f t="shared" si="80"/>
        <v>203.66810261842429</v>
      </c>
      <c r="G487">
        <f t="shared" si="81"/>
        <v>-6.2108662674974084</v>
      </c>
      <c r="H487">
        <f t="shared" si="82"/>
        <v>-8.2078994413966289</v>
      </c>
      <c r="I487" t="b">
        <f t="shared" si="83"/>
        <v>1</v>
      </c>
      <c r="J487" t="b">
        <f t="shared" si="84"/>
        <v>0</v>
      </c>
      <c r="K487" t="b">
        <f t="shared" si="85"/>
        <v>0</v>
      </c>
      <c r="M487" s="5">
        <f t="shared" si="76"/>
        <v>0</v>
      </c>
      <c r="N487">
        <f t="shared" si="77"/>
        <v>0.41999748521425601</v>
      </c>
      <c r="O487">
        <f t="shared" si="78"/>
        <v>78.841927924420133</v>
      </c>
    </row>
    <row r="488" spans="1:15" x14ac:dyDescent="0.15">
      <c r="A488">
        <v>1565395200</v>
      </c>
      <c r="B488" s="2">
        <v>43687</v>
      </c>
      <c r="C488" s="4">
        <v>486</v>
      </c>
      <c r="D488" s="8">
        <v>184.08</v>
      </c>
      <c r="E488">
        <f t="shared" si="79"/>
        <v>195.3991999892458</v>
      </c>
      <c r="F488">
        <f t="shared" si="80"/>
        <v>202.21713205409657</v>
      </c>
      <c r="G488">
        <f t="shared" si="81"/>
        <v>-6.8179320648507655</v>
      </c>
      <c r="H488">
        <f t="shared" si="82"/>
        <v>-7.6414234127204974</v>
      </c>
      <c r="I488" t="b">
        <f t="shared" si="83"/>
        <v>1</v>
      </c>
      <c r="J488" t="b">
        <f t="shared" si="84"/>
        <v>0</v>
      </c>
      <c r="K488" t="b">
        <f t="shared" si="85"/>
        <v>0</v>
      </c>
      <c r="M488" s="5">
        <f t="shared" si="76"/>
        <v>0</v>
      </c>
      <c r="N488">
        <f t="shared" si="77"/>
        <v>0.41999748521425601</v>
      </c>
      <c r="O488">
        <f t="shared" si="78"/>
        <v>77.313137078240246</v>
      </c>
    </row>
    <row r="489" spans="1:15" x14ac:dyDescent="0.15">
      <c r="A489">
        <v>1565481600</v>
      </c>
      <c r="B489" s="2">
        <v>43688</v>
      </c>
      <c r="C489" s="4">
        <v>487</v>
      </c>
      <c r="D489" s="8">
        <v>193.02</v>
      </c>
      <c r="E489">
        <f t="shared" si="79"/>
        <v>195.03316922166954</v>
      </c>
      <c r="F489">
        <f t="shared" si="80"/>
        <v>201.53586301305239</v>
      </c>
      <c r="G489">
        <f t="shared" si="81"/>
        <v>-6.5026937913828533</v>
      </c>
      <c r="H489">
        <f t="shared" si="82"/>
        <v>-7.1370234716532712</v>
      </c>
      <c r="I489" t="b">
        <f t="shared" si="83"/>
        <v>1</v>
      </c>
      <c r="J489" t="b">
        <f t="shared" si="84"/>
        <v>0</v>
      </c>
      <c r="K489" t="b">
        <f t="shared" si="85"/>
        <v>0</v>
      </c>
      <c r="M489" s="5">
        <f t="shared" si="76"/>
        <v>0</v>
      </c>
      <c r="N489">
        <f t="shared" si="77"/>
        <v>0.41999748521425601</v>
      </c>
      <c r="O489">
        <f t="shared" si="78"/>
        <v>81.067914596055701</v>
      </c>
    </row>
    <row r="490" spans="1:15" x14ac:dyDescent="0.15">
      <c r="A490">
        <v>1565568000</v>
      </c>
      <c r="B490" s="2">
        <v>43689</v>
      </c>
      <c r="C490" s="4">
        <v>488</v>
      </c>
      <c r="D490" s="8">
        <v>188.32</v>
      </c>
      <c r="E490">
        <f t="shared" si="79"/>
        <v>194.00037395679732</v>
      </c>
      <c r="F490">
        <f t="shared" si="80"/>
        <v>200.55691019727075</v>
      </c>
      <c r="G490">
        <f t="shared" si="81"/>
        <v>-6.5565362404734344</v>
      </c>
      <c r="H490">
        <f t="shared" si="82"/>
        <v>-6.7604857384715977</v>
      </c>
      <c r="I490" t="b">
        <f t="shared" si="83"/>
        <v>1</v>
      </c>
      <c r="J490" t="b">
        <f t="shared" si="84"/>
        <v>0</v>
      </c>
      <c r="K490" t="b">
        <f t="shared" si="85"/>
        <v>0</v>
      </c>
      <c r="M490" s="5">
        <f t="shared" si="76"/>
        <v>0</v>
      </c>
      <c r="N490">
        <f t="shared" si="77"/>
        <v>0.41999748521425601</v>
      </c>
      <c r="O490">
        <f t="shared" si="78"/>
        <v>79.093926415548694</v>
      </c>
    </row>
    <row r="491" spans="1:15" x14ac:dyDescent="0.15">
      <c r="A491">
        <v>1565654400</v>
      </c>
      <c r="B491" s="2">
        <v>43690</v>
      </c>
      <c r="C491" s="4">
        <v>489</v>
      </c>
      <c r="D491" s="8">
        <v>186.66</v>
      </c>
      <c r="E491">
        <f t="shared" si="79"/>
        <v>192.87108565575159</v>
      </c>
      <c r="F491">
        <f t="shared" si="80"/>
        <v>199.52750944191735</v>
      </c>
      <c r="G491">
        <f t="shared" si="81"/>
        <v>-6.6564237861657602</v>
      </c>
      <c r="H491">
        <f t="shared" si="82"/>
        <v>-6.5110180663571224</v>
      </c>
      <c r="I491" t="b">
        <f t="shared" si="83"/>
        <v>0</v>
      </c>
      <c r="J491" t="b">
        <f t="shared" si="84"/>
        <v>0</v>
      </c>
      <c r="K491" t="b">
        <f t="shared" si="85"/>
        <v>1</v>
      </c>
      <c r="M491" s="5">
        <f t="shared" si="76"/>
        <v>78.279135494207893</v>
      </c>
      <c r="N491">
        <f t="shared" si="77"/>
        <v>0</v>
      </c>
      <c r="O491">
        <f t="shared" si="78"/>
        <v>78.279135494207893</v>
      </c>
    </row>
    <row r="492" spans="1:15" x14ac:dyDescent="0.15">
      <c r="A492">
        <v>1565740800</v>
      </c>
      <c r="B492" s="2">
        <v>43691</v>
      </c>
      <c r="C492" s="4">
        <v>490</v>
      </c>
      <c r="D492" s="8">
        <v>167.6</v>
      </c>
      <c r="E492">
        <f t="shared" si="79"/>
        <v>188.9832263240975</v>
      </c>
      <c r="F492">
        <f t="shared" si="80"/>
        <v>197.16250874251605</v>
      </c>
      <c r="G492">
        <f t="shared" si="81"/>
        <v>-8.179282418418552</v>
      </c>
      <c r="H492">
        <f t="shared" si="82"/>
        <v>-6.5908568954574109</v>
      </c>
      <c r="I492" t="b">
        <f t="shared" si="83"/>
        <v>0</v>
      </c>
      <c r="J492" t="b">
        <f t="shared" si="84"/>
        <v>0</v>
      </c>
      <c r="K492" t="b">
        <f t="shared" si="85"/>
        <v>0</v>
      </c>
      <c r="M492" s="5">
        <f t="shared" si="76"/>
        <v>78.279135494207893</v>
      </c>
      <c r="N492">
        <f t="shared" si="77"/>
        <v>0</v>
      </c>
      <c r="O492">
        <f t="shared" si="78"/>
        <v>78.279135494207893</v>
      </c>
    </row>
    <row r="493" spans="1:15" x14ac:dyDescent="0.15">
      <c r="A493">
        <v>1565827200</v>
      </c>
      <c r="B493" s="2">
        <v>43692</v>
      </c>
      <c r="C493" s="4">
        <v>491</v>
      </c>
      <c r="D493" s="8">
        <v>169.57</v>
      </c>
      <c r="E493">
        <f t="shared" si="79"/>
        <v>185.99657612039022</v>
      </c>
      <c r="F493">
        <f t="shared" si="80"/>
        <v>195.11861920603337</v>
      </c>
      <c r="G493">
        <f t="shared" si="81"/>
        <v>-9.1220430856431562</v>
      </c>
      <c r="H493">
        <f t="shared" si="82"/>
        <v>-6.8621991726928435</v>
      </c>
      <c r="I493" t="b">
        <f t="shared" si="83"/>
        <v>0</v>
      </c>
      <c r="J493" t="b">
        <f t="shared" si="84"/>
        <v>0</v>
      </c>
      <c r="K493" t="b">
        <f t="shared" si="85"/>
        <v>0</v>
      </c>
      <c r="M493" s="5">
        <f t="shared" si="76"/>
        <v>78.279135494207893</v>
      </c>
      <c r="N493">
        <f t="shared" si="77"/>
        <v>0</v>
      </c>
      <c r="O493">
        <f t="shared" si="78"/>
        <v>78.279135494207893</v>
      </c>
    </row>
    <row r="494" spans="1:15" x14ac:dyDescent="0.15">
      <c r="A494">
        <v>1565913600</v>
      </c>
      <c r="B494" s="2">
        <v>43693</v>
      </c>
      <c r="C494" s="4">
        <v>492</v>
      </c>
      <c r="D494" s="8">
        <v>167.21</v>
      </c>
      <c r="E494">
        <f t="shared" si="79"/>
        <v>183.10633364033018</v>
      </c>
      <c r="F494">
        <f t="shared" si="80"/>
        <v>193.05131407966053</v>
      </c>
      <c r="G494">
        <f t="shared" si="81"/>
        <v>-9.9449804393303509</v>
      </c>
      <c r="H494">
        <f t="shared" si="82"/>
        <v>-7.3007851068304666</v>
      </c>
      <c r="I494" t="b">
        <f t="shared" si="83"/>
        <v>0</v>
      </c>
      <c r="J494" t="b">
        <f t="shared" si="84"/>
        <v>0</v>
      </c>
      <c r="K494" t="b">
        <f t="shared" si="85"/>
        <v>0</v>
      </c>
      <c r="M494" s="5">
        <f t="shared" si="76"/>
        <v>78.279135494207893</v>
      </c>
      <c r="N494">
        <f t="shared" si="77"/>
        <v>0</v>
      </c>
      <c r="O494">
        <f t="shared" si="78"/>
        <v>78.279135494207893</v>
      </c>
    </row>
    <row r="495" spans="1:15" x14ac:dyDescent="0.15">
      <c r="A495">
        <v>1566000000</v>
      </c>
      <c r="B495" s="2">
        <v>43694</v>
      </c>
      <c r="C495" s="4">
        <v>493</v>
      </c>
      <c r="D495" s="8">
        <v>167.44</v>
      </c>
      <c r="E495">
        <f t="shared" si="79"/>
        <v>180.69612846489474</v>
      </c>
      <c r="F495">
        <f t="shared" si="80"/>
        <v>191.15417970338939</v>
      </c>
      <c r="G495">
        <f t="shared" si="81"/>
        <v>-10.458051238494647</v>
      </c>
      <c r="H495">
        <f t="shared" si="82"/>
        <v>-7.8276454813618805</v>
      </c>
      <c r="I495" t="b">
        <f t="shared" si="83"/>
        <v>0</v>
      </c>
      <c r="J495" t="b">
        <f t="shared" si="84"/>
        <v>0</v>
      </c>
      <c r="K495" t="b">
        <f t="shared" si="85"/>
        <v>0</v>
      </c>
      <c r="M495" s="5">
        <f t="shared" si="76"/>
        <v>78.279135494207893</v>
      </c>
      <c r="N495">
        <f t="shared" si="77"/>
        <v>0</v>
      </c>
      <c r="O495">
        <f t="shared" si="78"/>
        <v>78.279135494207893</v>
      </c>
    </row>
    <row r="496" spans="1:15" x14ac:dyDescent="0.15">
      <c r="A496">
        <v>1566086400</v>
      </c>
      <c r="B496" s="2">
        <v>43695</v>
      </c>
      <c r="C496" s="4">
        <v>494</v>
      </c>
      <c r="D496" s="8">
        <v>175.69</v>
      </c>
      <c r="E496">
        <f t="shared" si="79"/>
        <v>179.92595485491094</v>
      </c>
      <c r="F496">
        <f t="shared" si="80"/>
        <v>190.00868491054572</v>
      </c>
      <c r="G496">
        <f t="shared" si="81"/>
        <v>-10.082730055634784</v>
      </c>
      <c r="H496">
        <f t="shared" si="82"/>
        <v>-8.2578525689326998</v>
      </c>
      <c r="I496" t="b">
        <f t="shared" si="83"/>
        <v>0</v>
      </c>
      <c r="J496" t="b">
        <f t="shared" si="84"/>
        <v>0</v>
      </c>
      <c r="K496" t="b">
        <f t="shared" si="85"/>
        <v>0</v>
      </c>
      <c r="M496" s="5">
        <f t="shared" si="76"/>
        <v>78.279135494207893</v>
      </c>
      <c r="N496">
        <f t="shared" si="77"/>
        <v>0</v>
      </c>
      <c r="O496">
        <f t="shared" si="78"/>
        <v>78.279135494207893</v>
      </c>
    </row>
    <row r="497" spans="1:15" x14ac:dyDescent="0.15">
      <c r="A497">
        <v>1566172800</v>
      </c>
      <c r="B497" s="2">
        <v>43696</v>
      </c>
      <c r="C497" s="4">
        <v>495</v>
      </c>
      <c r="D497" s="8">
        <v>183</v>
      </c>
      <c r="E497">
        <f t="shared" si="79"/>
        <v>180.39888487723235</v>
      </c>
      <c r="F497">
        <f t="shared" si="80"/>
        <v>189.4895230653201</v>
      </c>
      <c r="G497">
        <f t="shared" si="81"/>
        <v>-9.0906381880877518</v>
      </c>
      <c r="H497">
        <f t="shared" si="82"/>
        <v>-8.5103754715145872</v>
      </c>
      <c r="I497" t="b">
        <f t="shared" si="83"/>
        <v>0</v>
      </c>
      <c r="J497" t="b">
        <f t="shared" si="84"/>
        <v>0</v>
      </c>
      <c r="K497" t="b">
        <f t="shared" si="85"/>
        <v>0</v>
      </c>
      <c r="M497" s="5">
        <f t="shared" si="76"/>
        <v>78.279135494207893</v>
      </c>
      <c r="N497">
        <f t="shared" si="77"/>
        <v>0</v>
      </c>
      <c r="O497">
        <f t="shared" si="78"/>
        <v>78.279135494207893</v>
      </c>
    </row>
    <row r="498" spans="1:15" x14ac:dyDescent="0.15">
      <c r="A498">
        <v>1566259200</v>
      </c>
      <c r="B498" s="2">
        <v>43697</v>
      </c>
      <c r="C498" s="4">
        <v>496</v>
      </c>
      <c r="D498" s="8">
        <v>177.22</v>
      </c>
      <c r="E498">
        <f t="shared" si="79"/>
        <v>179.90982566535044</v>
      </c>
      <c r="F498">
        <f t="shared" si="80"/>
        <v>188.58066950492602</v>
      </c>
      <c r="G498">
        <f t="shared" si="81"/>
        <v>-8.670843839575582</v>
      </c>
      <c r="H498">
        <f t="shared" si="82"/>
        <v>-8.7512810324248917</v>
      </c>
      <c r="I498" t="b">
        <f t="shared" si="83"/>
        <v>1</v>
      </c>
      <c r="J498" t="b">
        <f t="shared" si="84"/>
        <v>1</v>
      </c>
      <c r="K498" t="b">
        <f t="shared" si="85"/>
        <v>0</v>
      </c>
      <c r="M498" s="5">
        <f t="shared" si="76"/>
        <v>0</v>
      </c>
      <c r="N498">
        <f t="shared" si="77"/>
        <v>0.44104343071304919</v>
      </c>
      <c r="O498">
        <f t="shared" si="78"/>
        <v>78.16171679096658</v>
      </c>
    </row>
    <row r="499" spans="1:15" x14ac:dyDescent="0.15">
      <c r="A499">
        <v>1566345600</v>
      </c>
      <c r="B499" s="2">
        <v>43698</v>
      </c>
      <c r="C499" s="4">
        <v>497</v>
      </c>
      <c r="D499" s="8">
        <v>169.08</v>
      </c>
      <c r="E499">
        <f t="shared" si="79"/>
        <v>178.24369863991191</v>
      </c>
      <c r="F499">
        <f t="shared" si="80"/>
        <v>187.13617546752408</v>
      </c>
      <c r="G499">
        <f t="shared" si="81"/>
        <v>-8.8924768276121711</v>
      </c>
      <c r="H499">
        <f t="shared" si="82"/>
        <v>-9.0108299865514176</v>
      </c>
      <c r="I499" t="b">
        <f t="shared" si="83"/>
        <v>1</v>
      </c>
      <c r="J499" t="b">
        <f t="shared" si="84"/>
        <v>0</v>
      </c>
      <c r="K499" t="b">
        <f t="shared" si="85"/>
        <v>0</v>
      </c>
      <c r="M499" s="5">
        <f t="shared" si="76"/>
        <v>0</v>
      </c>
      <c r="N499">
        <f t="shared" si="77"/>
        <v>0.44104343071304919</v>
      </c>
      <c r="O499">
        <f t="shared" si="78"/>
        <v>74.571623264962369</v>
      </c>
    </row>
    <row r="500" spans="1:15" x14ac:dyDescent="0.15">
      <c r="A500">
        <v>1566432000</v>
      </c>
      <c r="B500" s="2">
        <v>43699</v>
      </c>
      <c r="C500" s="4">
        <v>498</v>
      </c>
      <c r="D500" s="8">
        <v>172.16</v>
      </c>
      <c r="E500">
        <f t="shared" si="79"/>
        <v>177.3077450030024</v>
      </c>
      <c r="F500">
        <f t="shared" si="80"/>
        <v>186.02682913659635</v>
      </c>
      <c r="G500">
        <f t="shared" si="81"/>
        <v>-8.7190841335939524</v>
      </c>
      <c r="H500">
        <f t="shared" si="82"/>
        <v>-9.2400144695989948</v>
      </c>
      <c r="I500" t="b">
        <f t="shared" si="83"/>
        <v>1</v>
      </c>
      <c r="J500" t="b">
        <f t="shared" si="84"/>
        <v>0</v>
      </c>
      <c r="K500" t="b">
        <f t="shared" si="85"/>
        <v>0</v>
      </c>
      <c r="M500" s="5">
        <f t="shared" si="76"/>
        <v>0</v>
      </c>
      <c r="N500">
        <f t="shared" si="77"/>
        <v>0.44104343071304919</v>
      </c>
      <c r="O500">
        <f t="shared" si="78"/>
        <v>75.930037031558541</v>
      </c>
    </row>
    <row r="501" spans="1:15" x14ac:dyDescent="0.15">
      <c r="A501">
        <v>1566518400</v>
      </c>
      <c r="B501" s="2">
        <v>43700</v>
      </c>
      <c r="C501" s="4">
        <v>499</v>
      </c>
      <c r="D501" s="8">
        <v>174.53</v>
      </c>
      <c r="E501">
        <f t="shared" si="79"/>
        <v>176.88039961792509</v>
      </c>
      <c r="F501">
        <f t="shared" si="80"/>
        <v>185.17521216351514</v>
      </c>
      <c r="G501">
        <f t="shared" si="81"/>
        <v>-8.2948125455900481</v>
      </c>
      <c r="H501">
        <f t="shared" si="82"/>
        <v>-9.2528511503958271</v>
      </c>
      <c r="I501" t="b">
        <f t="shared" si="83"/>
        <v>1</v>
      </c>
      <c r="J501" t="b">
        <f t="shared" si="84"/>
        <v>0</v>
      </c>
      <c r="K501" t="b">
        <f t="shared" si="85"/>
        <v>0</v>
      </c>
      <c r="M501" s="5">
        <f t="shared" si="76"/>
        <v>0</v>
      </c>
      <c r="N501">
        <f t="shared" si="77"/>
        <v>0.44104343071304919</v>
      </c>
      <c r="O501">
        <f t="shared" si="78"/>
        <v>76.975309962348476</v>
      </c>
    </row>
    <row r="502" spans="1:15" x14ac:dyDescent="0.15">
      <c r="A502">
        <v>1566604800</v>
      </c>
      <c r="B502" s="2">
        <v>43701</v>
      </c>
      <c r="C502" s="4">
        <v>500</v>
      </c>
      <c r="D502" s="8">
        <v>171.34</v>
      </c>
      <c r="E502">
        <f t="shared" si="79"/>
        <v>176.02803044593662</v>
      </c>
      <c r="F502">
        <f t="shared" si="80"/>
        <v>184.1503816328844</v>
      </c>
      <c r="G502">
        <f t="shared" si="81"/>
        <v>-8.1223511869477818</v>
      </c>
      <c r="H502">
        <f t="shared" si="82"/>
        <v>-9.1417742727630085</v>
      </c>
      <c r="I502" t="b">
        <f t="shared" si="83"/>
        <v>1</v>
      </c>
      <c r="J502" t="b">
        <f t="shared" si="84"/>
        <v>0</v>
      </c>
      <c r="K502" t="b">
        <f t="shared" si="85"/>
        <v>0</v>
      </c>
      <c r="M502" s="5">
        <f t="shared" si="76"/>
        <v>0</v>
      </c>
      <c r="N502">
        <f t="shared" si="77"/>
        <v>0.44104343071304919</v>
      </c>
      <c r="O502">
        <f t="shared" si="78"/>
        <v>75.568381418373846</v>
      </c>
    </row>
    <row r="503" spans="1:15" x14ac:dyDescent="0.15">
      <c r="A503">
        <v>1566691200</v>
      </c>
      <c r="B503" s="2">
        <v>43702</v>
      </c>
      <c r="C503" s="4">
        <v>501</v>
      </c>
      <c r="D503" s="8">
        <v>167.48</v>
      </c>
      <c r="E503">
        <f t="shared" si="79"/>
        <v>174.71294883886947</v>
      </c>
      <c r="F503">
        <f t="shared" si="80"/>
        <v>182.91553854896702</v>
      </c>
      <c r="G503">
        <f t="shared" si="81"/>
        <v>-8.2025897100975556</v>
      </c>
      <c r="H503">
        <f t="shared" si="82"/>
        <v>-8.9481753028482522</v>
      </c>
      <c r="I503" t="b">
        <f t="shared" si="83"/>
        <v>1</v>
      </c>
      <c r="J503" t="b">
        <f t="shared" si="84"/>
        <v>0</v>
      </c>
      <c r="K503" t="b">
        <f t="shared" si="85"/>
        <v>0</v>
      </c>
      <c r="M503" s="5">
        <f t="shared" si="76"/>
        <v>0</v>
      </c>
      <c r="N503">
        <f t="shared" si="77"/>
        <v>0.44104343071304919</v>
      </c>
      <c r="O503">
        <f t="shared" si="78"/>
        <v>73.865953775821467</v>
      </c>
    </row>
    <row r="504" spans="1:15" x14ac:dyDescent="0.15">
      <c r="A504">
        <v>1566777600</v>
      </c>
      <c r="B504" s="2">
        <v>43703</v>
      </c>
      <c r="C504" s="4">
        <v>502</v>
      </c>
      <c r="D504" s="8">
        <v>169.65</v>
      </c>
      <c r="E504">
        <f t="shared" si="79"/>
        <v>173.93403363288954</v>
      </c>
      <c r="F504">
        <f t="shared" si="80"/>
        <v>181.93290606385835</v>
      </c>
      <c r="G504">
        <f t="shared" si="81"/>
        <v>-7.9988724309688166</v>
      </c>
      <c r="H504">
        <f t="shared" si="82"/>
        <v>-8.6749332131231611</v>
      </c>
      <c r="I504" t="b">
        <f t="shared" si="83"/>
        <v>1</v>
      </c>
      <c r="J504" t="b">
        <f t="shared" si="84"/>
        <v>0</v>
      </c>
      <c r="K504" t="b">
        <f t="shared" si="85"/>
        <v>0</v>
      </c>
      <c r="M504" s="5">
        <f t="shared" si="76"/>
        <v>0</v>
      </c>
      <c r="N504">
        <f t="shared" si="77"/>
        <v>0.44104343071304919</v>
      </c>
      <c r="O504">
        <f t="shared" si="78"/>
        <v>74.823018020468794</v>
      </c>
    </row>
    <row r="505" spans="1:15" x14ac:dyDescent="0.15">
      <c r="A505">
        <v>1566864000</v>
      </c>
      <c r="B505" s="2">
        <v>43704</v>
      </c>
      <c r="C505" s="4">
        <v>503</v>
      </c>
      <c r="D505" s="8">
        <v>168.93</v>
      </c>
      <c r="E505">
        <f t="shared" si="79"/>
        <v>173.1641823047527</v>
      </c>
      <c r="F505">
        <f t="shared" si="80"/>
        <v>180.96972783690586</v>
      </c>
      <c r="G505">
        <f t="shared" si="81"/>
        <v>-7.805545532153161</v>
      </c>
      <c r="H505">
        <f t="shared" si="82"/>
        <v>-8.421912710514091</v>
      </c>
      <c r="I505" t="b">
        <f t="shared" si="83"/>
        <v>1</v>
      </c>
      <c r="J505" t="b">
        <f t="shared" si="84"/>
        <v>0</v>
      </c>
      <c r="K505" t="b">
        <f t="shared" si="85"/>
        <v>0</v>
      </c>
      <c r="M505" s="5">
        <f t="shared" si="76"/>
        <v>0</v>
      </c>
      <c r="N505">
        <f t="shared" si="77"/>
        <v>0.44104343071304919</v>
      </c>
      <c r="O505">
        <f t="shared" si="78"/>
        <v>74.505466750355396</v>
      </c>
    </row>
    <row r="506" spans="1:15" x14ac:dyDescent="0.15">
      <c r="A506">
        <v>1566950400</v>
      </c>
      <c r="B506" s="2">
        <v>43705</v>
      </c>
      <c r="C506" s="4">
        <v>504</v>
      </c>
      <c r="D506" s="8">
        <v>156.30000000000001</v>
      </c>
      <c r="E506">
        <f t="shared" si="79"/>
        <v>170.56969271940613</v>
      </c>
      <c r="F506">
        <f t="shared" si="80"/>
        <v>179.14234058972767</v>
      </c>
      <c r="G506">
        <f t="shared" si="81"/>
        <v>-8.5726478703215321</v>
      </c>
      <c r="H506">
        <f t="shared" si="82"/>
        <v>-8.3643582307622886</v>
      </c>
      <c r="I506" t="b">
        <f t="shared" si="83"/>
        <v>0</v>
      </c>
      <c r="J506" t="b">
        <f t="shared" si="84"/>
        <v>0</v>
      </c>
      <c r="K506" t="b">
        <f t="shared" si="85"/>
        <v>1</v>
      </c>
      <c r="M506" s="5">
        <f t="shared" si="76"/>
        <v>68.83168558811893</v>
      </c>
      <c r="N506">
        <f t="shared" si="77"/>
        <v>0</v>
      </c>
      <c r="O506">
        <f t="shared" si="78"/>
        <v>68.83168558811893</v>
      </c>
    </row>
    <row r="507" spans="1:15" x14ac:dyDescent="0.15">
      <c r="A507">
        <v>1567036800</v>
      </c>
      <c r="B507" s="2">
        <v>43706</v>
      </c>
      <c r="C507" s="4">
        <v>505</v>
      </c>
      <c r="D507" s="8">
        <v>152.69</v>
      </c>
      <c r="E507">
        <f t="shared" si="79"/>
        <v>167.81897076257439</v>
      </c>
      <c r="F507">
        <f t="shared" si="80"/>
        <v>177.18290795345155</v>
      </c>
      <c r="G507">
        <f t="shared" si="81"/>
        <v>-9.3639371908771523</v>
      </c>
      <c r="H507">
        <f t="shared" si="82"/>
        <v>-8.4413686031291295</v>
      </c>
      <c r="I507" t="b">
        <f t="shared" si="83"/>
        <v>0</v>
      </c>
      <c r="J507" t="b">
        <f t="shared" si="84"/>
        <v>0</v>
      </c>
      <c r="K507" t="b">
        <f t="shared" si="85"/>
        <v>0</v>
      </c>
      <c r="M507" s="5">
        <f t="shared" si="76"/>
        <v>68.83168558811893</v>
      </c>
      <c r="N507">
        <f t="shared" si="77"/>
        <v>0</v>
      </c>
      <c r="O507">
        <f t="shared" si="78"/>
        <v>68.83168558811893</v>
      </c>
    </row>
    <row r="508" spans="1:15" x14ac:dyDescent="0.15">
      <c r="A508">
        <v>1567123200</v>
      </c>
      <c r="B508" s="2">
        <v>43707</v>
      </c>
      <c r="C508" s="4">
        <v>506</v>
      </c>
      <c r="D508" s="8">
        <v>153.25</v>
      </c>
      <c r="E508">
        <f t="shared" si="79"/>
        <v>165.57759064525524</v>
      </c>
      <c r="F508">
        <f t="shared" si="80"/>
        <v>175.41009995689959</v>
      </c>
      <c r="G508">
        <f t="shared" si="81"/>
        <v>-9.8325093116443441</v>
      </c>
      <c r="H508">
        <f t="shared" si="82"/>
        <v>-8.5458166569104819</v>
      </c>
      <c r="I508" t="b">
        <f t="shared" si="83"/>
        <v>0</v>
      </c>
      <c r="J508" t="b">
        <f t="shared" si="84"/>
        <v>0</v>
      </c>
      <c r="K508" t="b">
        <f t="shared" si="85"/>
        <v>0</v>
      </c>
      <c r="M508" s="5">
        <f t="shared" si="76"/>
        <v>68.83168558811893</v>
      </c>
      <c r="N508">
        <f t="shared" si="77"/>
        <v>0</v>
      </c>
      <c r="O508">
        <f t="shared" si="78"/>
        <v>68.83168558811893</v>
      </c>
    </row>
    <row r="509" spans="1:15" x14ac:dyDescent="0.15">
      <c r="A509">
        <v>1567209600</v>
      </c>
      <c r="B509" s="2">
        <v>43708</v>
      </c>
      <c r="C509" s="4">
        <v>507</v>
      </c>
      <c r="D509" s="8">
        <v>156.69999999999999</v>
      </c>
      <c r="E509">
        <f t="shared" si="79"/>
        <v>164.21180746906211</v>
      </c>
      <c r="F509">
        <f t="shared" si="80"/>
        <v>174.02416662675887</v>
      </c>
      <c r="G509">
        <f t="shared" si="81"/>
        <v>-9.8123591576967613</v>
      </c>
      <c r="H509">
        <f t="shared" si="82"/>
        <v>-8.6672916595885727</v>
      </c>
      <c r="I509" t="b">
        <f t="shared" si="83"/>
        <v>0</v>
      </c>
      <c r="J509" t="b">
        <f t="shared" si="84"/>
        <v>0</v>
      </c>
      <c r="K509" t="b">
        <f t="shared" si="85"/>
        <v>0</v>
      </c>
      <c r="M509" s="5">
        <f t="shared" si="76"/>
        <v>68.83168558811893</v>
      </c>
      <c r="N509">
        <f t="shared" si="77"/>
        <v>0</v>
      </c>
      <c r="O509">
        <f t="shared" si="78"/>
        <v>68.83168558811893</v>
      </c>
    </row>
    <row r="510" spans="1:15" x14ac:dyDescent="0.15">
      <c r="A510">
        <v>1567296000</v>
      </c>
      <c r="B510" s="2">
        <v>43709</v>
      </c>
      <c r="C510" s="4">
        <v>508</v>
      </c>
      <c r="D510" s="8">
        <v>155.78</v>
      </c>
      <c r="E510">
        <f t="shared" si="79"/>
        <v>162.91460631997563</v>
      </c>
      <c r="F510">
        <f t="shared" si="80"/>
        <v>172.67274687662859</v>
      </c>
      <c r="G510">
        <f t="shared" si="81"/>
        <v>-9.7581405566529611</v>
      </c>
      <c r="H510">
        <f t="shared" si="82"/>
        <v>-8.8298836608177851</v>
      </c>
      <c r="I510" t="b">
        <f t="shared" si="83"/>
        <v>0</v>
      </c>
      <c r="J510" t="b">
        <f t="shared" si="84"/>
        <v>0</v>
      </c>
      <c r="K510" t="b">
        <f t="shared" si="85"/>
        <v>0</v>
      </c>
      <c r="M510" s="5">
        <f t="shared" si="76"/>
        <v>68.83168558811893</v>
      </c>
      <c r="N510">
        <f t="shared" si="77"/>
        <v>0</v>
      </c>
      <c r="O510">
        <f t="shared" si="78"/>
        <v>68.83168558811893</v>
      </c>
    </row>
    <row r="511" spans="1:15" x14ac:dyDescent="0.15">
      <c r="A511">
        <v>1567382400</v>
      </c>
      <c r="B511" s="2">
        <v>43710</v>
      </c>
      <c r="C511" s="4">
        <v>509</v>
      </c>
      <c r="D511" s="8">
        <v>163.01</v>
      </c>
      <c r="E511">
        <f t="shared" si="79"/>
        <v>162.92928227074862</v>
      </c>
      <c r="F511">
        <f t="shared" si="80"/>
        <v>171.95698784873017</v>
      </c>
      <c r="G511">
        <f t="shared" si="81"/>
        <v>-9.0277055779815498</v>
      </c>
      <c r="H511">
        <f t="shared" si="82"/>
        <v>-8.93047859315487</v>
      </c>
      <c r="I511" t="b">
        <f t="shared" si="83"/>
        <v>0</v>
      </c>
      <c r="J511" t="b">
        <f t="shared" si="84"/>
        <v>0</v>
      </c>
      <c r="K511" t="b">
        <f t="shared" si="85"/>
        <v>0</v>
      </c>
      <c r="M511" s="5">
        <f t="shared" ref="M511:M574" si="86">IF(J511,0,IF(K511,N510*D511*(1-$L$1),M510))</f>
        <v>68.83168558811893</v>
      </c>
      <c r="N511">
        <f t="shared" ref="N511:N574" si="87">IF(J511,M510*(1-$L$1)/D511,IF(K511,0,N510))</f>
        <v>0</v>
      </c>
      <c r="O511">
        <f t="shared" ref="O511:O574" si="88">M511+N511*D511</f>
        <v>68.83168558811893</v>
      </c>
    </row>
    <row r="512" spans="1:15" x14ac:dyDescent="0.15">
      <c r="A512">
        <v>1567468800</v>
      </c>
      <c r="B512" s="2">
        <v>43711</v>
      </c>
      <c r="C512" s="4">
        <v>510</v>
      </c>
      <c r="D512" s="8">
        <v>163.04</v>
      </c>
      <c r="E512">
        <f t="shared" si="79"/>
        <v>162.94631576755651</v>
      </c>
      <c r="F512">
        <f t="shared" si="80"/>
        <v>171.29647023030572</v>
      </c>
      <c r="G512">
        <f t="shared" si="81"/>
        <v>-8.3501544627492024</v>
      </c>
      <c r="H512">
        <f t="shared" si="82"/>
        <v>-8.9468746767828318</v>
      </c>
      <c r="I512" t="b">
        <f t="shared" si="83"/>
        <v>1</v>
      </c>
      <c r="J512" t="b">
        <f t="shared" si="84"/>
        <v>1</v>
      </c>
      <c r="K512" t="b">
        <f t="shared" si="85"/>
        <v>0</v>
      </c>
      <c r="M512" s="5">
        <f t="shared" si="86"/>
        <v>0</v>
      </c>
      <c r="N512">
        <f t="shared" si="87"/>
        <v>0.42154341302586334</v>
      </c>
      <c r="O512">
        <f t="shared" si="88"/>
        <v>68.72843805973676</v>
      </c>
    </row>
    <row r="513" spans="1:15" x14ac:dyDescent="0.15">
      <c r="A513">
        <v>1567555200</v>
      </c>
      <c r="B513" s="2">
        <v>43712</v>
      </c>
      <c r="C513" s="4">
        <v>511</v>
      </c>
      <c r="D513" s="8">
        <v>158.75</v>
      </c>
      <c r="E513">
        <f t="shared" si="79"/>
        <v>162.30072872639397</v>
      </c>
      <c r="F513">
        <f t="shared" si="80"/>
        <v>170.3671020650979</v>
      </c>
      <c r="G513">
        <f t="shared" si="81"/>
        <v>-8.0663733387039258</v>
      </c>
      <c r="H513">
        <f t="shared" si="82"/>
        <v>-8.954374777642288</v>
      </c>
      <c r="I513" t="b">
        <f t="shared" si="83"/>
        <v>1</v>
      </c>
      <c r="J513" t="b">
        <f t="shared" si="84"/>
        <v>0</v>
      </c>
      <c r="K513" t="b">
        <f t="shared" si="85"/>
        <v>0</v>
      </c>
      <c r="M513" s="5">
        <f t="shared" si="86"/>
        <v>0</v>
      </c>
      <c r="N513">
        <f t="shared" si="87"/>
        <v>0.42154341302586334</v>
      </c>
      <c r="O513">
        <f t="shared" si="88"/>
        <v>66.92001681785581</v>
      </c>
    </row>
    <row r="514" spans="1:15" x14ac:dyDescent="0.15">
      <c r="A514">
        <v>1567641600</v>
      </c>
      <c r="B514" s="2">
        <v>43713</v>
      </c>
      <c r="C514" s="4">
        <v>512</v>
      </c>
      <c r="D514" s="8">
        <v>157.86000000000001</v>
      </c>
      <c r="E514">
        <f t="shared" si="79"/>
        <v>161.6175396915641</v>
      </c>
      <c r="F514">
        <f t="shared" si="80"/>
        <v>169.44065006027583</v>
      </c>
      <c r="G514">
        <f t="shared" si="81"/>
        <v>-7.823110368711724</v>
      </c>
      <c r="H514">
        <f t="shared" si="82"/>
        <v>-8.9563264261487952</v>
      </c>
      <c r="I514" t="b">
        <f t="shared" si="83"/>
        <v>1</v>
      </c>
      <c r="J514" t="b">
        <f t="shared" si="84"/>
        <v>0</v>
      </c>
      <c r="K514" t="b">
        <f t="shared" si="85"/>
        <v>0</v>
      </c>
      <c r="M514" s="5">
        <f t="shared" si="86"/>
        <v>0</v>
      </c>
      <c r="N514">
        <f t="shared" si="87"/>
        <v>0.42154341302586334</v>
      </c>
      <c r="O514">
        <f t="shared" si="88"/>
        <v>66.544843180262788</v>
      </c>
    </row>
    <row r="515" spans="1:15" x14ac:dyDescent="0.15">
      <c r="A515">
        <v>1567728000</v>
      </c>
      <c r="B515" s="2">
        <v>43714</v>
      </c>
      <c r="C515" s="4">
        <v>513</v>
      </c>
      <c r="D515" s="8">
        <v>153.52000000000001</v>
      </c>
      <c r="E515">
        <f t="shared" si="79"/>
        <v>160.3717643544004</v>
      </c>
      <c r="F515">
        <f t="shared" si="80"/>
        <v>168.26134264840354</v>
      </c>
      <c r="G515">
        <f t="shared" si="81"/>
        <v>-7.8895782940031438</v>
      </c>
      <c r="H515">
        <f t="shared" si="82"/>
        <v>-8.8804298065578635</v>
      </c>
      <c r="I515" t="b">
        <f t="shared" si="83"/>
        <v>1</v>
      </c>
      <c r="J515" t="b">
        <f t="shared" si="84"/>
        <v>0</v>
      </c>
      <c r="K515" t="b">
        <f t="shared" si="85"/>
        <v>0</v>
      </c>
      <c r="M515" s="5">
        <f t="shared" si="86"/>
        <v>0</v>
      </c>
      <c r="N515">
        <f t="shared" si="87"/>
        <v>0.42154341302586334</v>
      </c>
      <c r="O515">
        <f t="shared" si="88"/>
        <v>64.715344767730542</v>
      </c>
    </row>
    <row r="516" spans="1:15" x14ac:dyDescent="0.15">
      <c r="A516">
        <v>1567814400</v>
      </c>
      <c r="B516" s="2">
        <v>43715</v>
      </c>
      <c r="C516" s="4">
        <v>514</v>
      </c>
      <c r="D516" s="8">
        <v>161.51</v>
      </c>
      <c r="E516">
        <f t="shared" si="79"/>
        <v>160.5468775306465</v>
      </c>
      <c r="F516">
        <f t="shared" si="80"/>
        <v>167.76124319296625</v>
      </c>
      <c r="G516">
        <f t="shared" si="81"/>
        <v>-7.2143656623197501</v>
      </c>
      <c r="H516">
        <f t="shared" si="82"/>
        <v>-8.641588525607041</v>
      </c>
      <c r="I516" t="b">
        <f t="shared" si="83"/>
        <v>1</v>
      </c>
      <c r="J516" t="b">
        <f t="shared" si="84"/>
        <v>0</v>
      </c>
      <c r="K516" t="b">
        <f t="shared" si="85"/>
        <v>0</v>
      </c>
      <c r="M516" s="5">
        <f t="shared" si="86"/>
        <v>0</v>
      </c>
      <c r="N516">
        <f t="shared" si="87"/>
        <v>0.42154341302586334</v>
      </c>
      <c r="O516">
        <f t="shared" si="88"/>
        <v>68.083476637807181</v>
      </c>
    </row>
    <row r="517" spans="1:15" x14ac:dyDescent="0.15">
      <c r="A517">
        <v>1567900800</v>
      </c>
      <c r="B517" s="2">
        <v>43716</v>
      </c>
      <c r="C517" s="4">
        <v>515</v>
      </c>
      <c r="D517" s="8">
        <v>164.85</v>
      </c>
      <c r="E517">
        <f t="shared" si="79"/>
        <v>161.20889637208549</v>
      </c>
      <c r="F517">
        <f t="shared" si="80"/>
        <v>167.54559554904282</v>
      </c>
      <c r="G517">
        <f t="shared" si="81"/>
        <v>-6.3366991769573247</v>
      </c>
      <c r="H517">
        <f t="shared" si="82"/>
        <v>-8.2531651773084818</v>
      </c>
      <c r="I517" t="b">
        <f t="shared" si="83"/>
        <v>1</v>
      </c>
      <c r="J517" t="b">
        <f t="shared" si="84"/>
        <v>0</v>
      </c>
      <c r="K517" t="b">
        <f t="shared" si="85"/>
        <v>0</v>
      </c>
      <c r="M517" s="5">
        <f t="shared" si="86"/>
        <v>0</v>
      </c>
      <c r="N517">
        <f t="shared" si="87"/>
        <v>0.42154341302586334</v>
      </c>
      <c r="O517">
        <f t="shared" si="88"/>
        <v>69.491431637313568</v>
      </c>
    </row>
    <row r="518" spans="1:15" x14ac:dyDescent="0.15">
      <c r="A518">
        <v>1567987200</v>
      </c>
      <c r="B518" s="2">
        <v>43717</v>
      </c>
      <c r="C518" s="4">
        <v>516</v>
      </c>
      <c r="D518" s="8">
        <v>163.95</v>
      </c>
      <c r="E518">
        <f t="shared" si="79"/>
        <v>161.63060462253387</v>
      </c>
      <c r="F518">
        <f t="shared" si="80"/>
        <v>167.27925513800261</v>
      </c>
      <c r="G518">
        <f t="shared" si="81"/>
        <v>-5.648650515468745</v>
      </c>
      <c r="H518">
        <f t="shared" si="82"/>
        <v>-7.7905308837275919</v>
      </c>
      <c r="I518" t="b">
        <f t="shared" si="83"/>
        <v>1</v>
      </c>
      <c r="J518" t="b">
        <f t="shared" si="84"/>
        <v>0</v>
      </c>
      <c r="K518" t="b">
        <f t="shared" si="85"/>
        <v>0</v>
      </c>
      <c r="M518" s="5">
        <f t="shared" si="86"/>
        <v>0</v>
      </c>
      <c r="N518">
        <f t="shared" si="87"/>
        <v>0.42154341302586334</v>
      </c>
      <c r="O518">
        <f t="shared" si="88"/>
        <v>69.112042565590286</v>
      </c>
    </row>
    <row r="519" spans="1:15" x14ac:dyDescent="0.15">
      <c r="A519">
        <v>1568073600</v>
      </c>
      <c r="B519" s="2">
        <v>43718</v>
      </c>
      <c r="C519" s="4">
        <v>517</v>
      </c>
      <c r="D519" s="8">
        <v>162.74</v>
      </c>
      <c r="E519">
        <f t="shared" si="79"/>
        <v>161.80128083445172</v>
      </c>
      <c r="F519">
        <f t="shared" si="80"/>
        <v>166.94301401666908</v>
      </c>
      <c r="G519">
        <f t="shared" si="81"/>
        <v>-5.1417331822173651</v>
      </c>
      <c r="H519">
        <f t="shared" si="82"/>
        <v>-7.277596731012526</v>
      </c>
      <c r="I519" t="b">
        <f t="shared" si="83"/>
        <v>1</v>
      </c>
      <c r="J519" t="b">
        <f t="shared" si="84"/>
        <v>0</v>
      </c>
      <c r="K519" t="b">
        <f t="shared" si="85"/>
        <v>0</v>
      </c>
      <c r="M519" s="5">
        <f t="shared" si="86"/>
        <v>0</v>
      </c>
      <c r="N519">
        <f t="shared" si="87"/>
        <v>0.42154341302586334</v>
      </c>
      <c r="O519">
        <f t="shared" si="88"/>
        <v>68.601975035829</v>
      </c>
    </row>
    <row r="520" spans="1:15" x14ac:dyDescent="0.15">
      <c r="A520">
        <v>1568160000</v>
      </c>
      <c r="B520" s="2">
        <v>43719</v>
      </c>
      <c r="C520" s="4">
        <v>518</v>
      </c>
      <c r="D520" s="8">
        <v>162.03</v>
      </c>
      <c r="E520">
        <f t="shared" si="79"/>
        <v>161.83646839838221</v>
      </c>
      <c r="F520">
        <f t="shared" si="80"/>
        <v>166.57908705247138</v>
      </c>
      <c r="G520">
        <f t="shared" si="81"/>
        <v>-4.7426186540891706</v>
      </c>
      <c r="H520">
        <f t="shared" si="82"/>
        <v>-6.8014759616911498</v>
      </c>
      <c r="I520" t="b">
        <f t="shared" si="83"/>
        <v>1</v>
      </c>
      <c r="J520" t="b">
        <f t="shared" si="84"/>
        <v>0</v>
      </c>
      <c r="K520" t="b">
        <f t="shared" si="85"/>
        <v>0</v>
      </c>
      <c r="M520" s="5">
        <f t="shared" si="86"/>
        <v>0</v>
      </c>
      <c r="N520">
        <f t="shared" si="87"/>
        <v>0.42154341302586334</v>
      </c>
      <c r="O520">
        <f t="shared" si="88"/>
        <v>68.302679212580642</v>
      </c>
    </row>
    <row r="521" spans="1:15" x14ac:dyDescent="0.15">
      <c r="A521">
        <v>1568246400</v>
      </c>
      <c r="B521" s="2">
        <v>43720</v>
      </c>
      <c r="C521" s="4">
        <v>519</v>
      </c>
      <c r="D521" s="8">
        <v>163.71</v>
      </c>
      <c r="E521">
        <f t="shared" si="79"/>
        <v>162.12470402940033</v>
      </c>
      <c r="F521">
        <f t="shared" si="80"/>
        <v>166.36656208562164</v>
      </c>
      <c r="G521">
        <f t="shared" si="81"/>
        <v>-4.2418580562213037</v>
      </c>
      <c r="H521">
        <f t="shared" si="82"/>
        <v>-6.3449985831880502</v>
      </c>
      <c r="I521" t="b">
        <f t="shared" si="83"/>
        <v>1</v>
      </c>
      <c r="J521" t="b">
        <f t="shared" si="84"/>
        <v>0</v>
      </c>
      <c r="K521" t="b">
        <f t="shared" si="85"/>
        <v>0</v>
      </c>
      <c r="M521" s="5">
        <f t="shared" si="86"/>
        <v>0</v>
      </c>
      <c r="N521">
        <f t="shared" si="87"/>
        <v>0.42154341302586334</v>
      </c>
      <c r="O521">
        <f t="shared" si="88"/>
        <v>69.010872146464095</v>
      </c>
    </row>
    <row r="522" spans="1:15" x14ac:dyDescent="0.15">
      <c r="A522">
        <v>1568332800</v>
      </c>
      <c r="B522" s="2">
        <v>43721</v>
      </c>
      <c r="C522" s="4">
        <v>520</v>
      </c>
      <c r="D522" s="8">
        <v>163.69</v>
      </c>
      <c r="E522">
        <f t="shared" si="79"/>
        <v>162.36551879410797</v>
      </c>
      <c r="F522">
        <f t="shared" si="80"/>
        <v>166.16829822742744</v>
      </c>
      <c r="G522">
        <f t="shared" si="81"/>
        <v>-3.802779433319472</v>
      </c>
      <c r="H522">
        <f t="shared" si="82"/>
        <v>-5.871265927034222</v>
      </c>
      <c r="I522" t="b">
        <f t="shared" si="83"/>
        <v>1</v>
      </c>
      <c r="J522" t="b">
        <f t="shared" si="84"/>
        <v>0</v>
      </c>
      <c r="K522" t="b">
        <f t="shared" si="85"/>
        <v>0</v>
      </c>
      <c r="M522" s="5">
        <f t="shared" si="86"/>
        <v>0</v>
      </c>
      <c r="N522">
        <f t="shared" si="87"/>
        <v>0.42154341302586334</v>
      </c>
      <c r="O522">
        <f t="shared" si="88"/>
        <v>69.002441278203577</v>
      </c>
    </row>
    <row r="523" spans="1:15" x14ac:dyDescent="0.15">
      <c r="A523">
        <v>1568419200</v>
      </c>
      <c r="B523" s="2">
        <v>43722</v>
      </c>
      <c r="C523" s="4">
        <v>521</v>
      </c>
      <c r="D523" s="8">
        <v>170.45</v>
      </c>
      <c r="E523">
        <f t="shared" si="79"/>
        <v>163.60928513347596</v>
      </c>
      <c r="F523">
        <f t="shared" si="80"/>
        <v>166.48546132169207</v>
      </c>
      <c r="G523">
        <f t="shared" si="81"/>
        <v>-2.8761761882161068</v>
      </c>
      <c r="H523">
        <f t="shared" si="82"/>
        <v>-5.3216065736458198</v>
      </c>
      <c r="I523" t="b">
        <f t="shared" si="83"/>
        <v>1</v>
      </c>
      <c r="J523" t="b">
        <f t="shared" si="84"/>
        <v>0</v>
      </c>
      <c r="K523" t="b">
        <f t="shared" si="85"/>
        <v>0</v>
      </c>
      <c r="M523" s="5">
        <f t="shared" si="86"/>
        <v>0</v>
      </c>
      <c r="N523">
        <f t="shared" si="87"/>
        <v>0.42154341302586334</v>
      </c>
      <c r="O523">
        <f t="shared" si="88"/>
        <v>71.852074750258396</v>
      </c>
    </row>
    <row r="524" spans="1:15" x14ac:dyDescent="0.15">
      <c r="A524">
        <v>1568505600</v>
      </c>
      <c r="B524" s="2">
        <v>43723</v>
      </c>
      <c r="C524" s="4">
        <v>522</v>
      </c>
      <c r="D524" s="8">
        <v>171.04</v>
      </c>
      <c r="E524">
        <f t="shared" si="79"/>
        <v>164.75247203601813</v>
      </c>
      <c r="F524">
        <f t="shared" si="80"/>
        <v>166.82283455712229</v>
      </c>
      <c r="G524">
        <f t="shared" si="81"/>
        <v>-2.0703625211041583</v>
      </c>
      <c r="H524">
        <f t="shared" si="82"/>
        <v>-4.6750270433237109</v>
      </c>
      <c r="I524" t="b">
        <f t="shared" si="83"/>
        <v>1</v>
      </c>
      <c r="J524" t="b">
        <f t="shared" si="84"/>
        <v>0</v>
      </c>
      <c r="K524" t="b">
        <f t="shared" si="85"/>
        <v>0</v>
      </c>
      <c r="M524" s="5">
        <f t="shared" si="86"/>
        <v>0</v>
      </c>
      <c r="N524">
        <f t="shared" si="87"/>
        <v>0.42154341302586334</v>
      </c>
      <c r="O524">
        <f t="shared" si="88"/>
        <v>72.100785363943658</v>
      </c>
    </row>
    <row r="525" spans="1:15" x14ac:dyDescent="0.15">
      <c r="A525">
        <v>1568592000</v>
      </c>
      <c r="B525" s="2">
        <v>43724</v>
      </c>
      <c r="C525" s="4">
        <v>523</v>
      </c>
      <c r="D525" s="8">
        <v>179.74</v>
      </c>
      <c r="E525">
        <f t="shared" si="79"/>
        <v>167.05824556893842</v>
      </c>
      <c r="F525">
        <f t="shared" si="80"/>
        <v>167.77966162696509</v>
      </c>
      <c r="G525">
        <f t="shared" si="81"/>
        <v>-0.72141605802667641</v>
      </c>
      <c r="H525">
        <f t="shared" si="82"/>
        <v>-3.9535881984022581</v>
      </c>
      <c r="I525" t="b">
        <f t="shared" si="83"/>
        <v>1</v>
      </c>
      <c r="J525" t="b">
        <f t="shared" si="84"/>
        <v>0</v>
      </c>
      <c r="K525" t="b">
        <f t="shared" si="85"/>
        <v>0</v>
      </c>
      <c r="M525" s="5">
        <f t="shared" si="86"/>
        <v>0</v>
      </c>
      <c r="N525">
        <f t="shared" si="87"/>
        <v>0.42154341302586334</v>
      </c>
      <c r="O525">
        <f t="shared" si="88"/>
        <v>75.768213057268682</v>
      </c>
    </row>
    <row r="526" spans="1:15" x14ac:dyDescent="0.15">
      <c r="A526">
        <v>1568678400</v>
      </c>
      <c r="B526" s="2">
        <v>43725</v>
      </c>
      <c r="C526" s="4">
        <v>524</v>
      </c>
      <c r="D526" s="8">
        <v>187.64</v>
      </c>
      <c r="E526">
        <f t="shared" si="79"/>
        <v>170.22466932756328</v>
      </c>
      <c r="F526">
        <f t="shared" si="80"/>
        <v>169.25079780274544</v>
      </c>
      <c r="G526">
        <f t="shared" si="81"/>
        <v>0.97387152481783801</v>
      </c>
      <c r="H526">
        <f t="shared" si="82"/>
        <v>-3.1413025648716846</v>
      </c>
      <c r="I526" t="b">
        <f t="shared" si="83"/>
        <v>1</v>
      </c>
      <c r="J526" t="b">
        <f t="shared" si="84"/>
        <v>0</v>
      </c>
      <c r="K526" t="b">
        <f t="shared" si="85"/>
        <v>0</v>
      </c>
      <c r="M526" s="5">
        <f t="shared" si="86"/>
        <v>0</v>
      </c>
      <c r="N526">
        <f t="shared" si="87"/>
        <v>0.42154341302586334</v>
      </c>
      <c r="O526">
        <f t="shared" si="88"/>
        <v>79.098406020172987</v>
      </c>
    </row>
    <row r="527" spans="1:15" x14ac:dyDescent="0.15">
      <c r="A527">
        <v>1568764800</v>
      </c>
      <c r="B527" s="2">
        <v>43726</v>
      </c>
      <c r="C527" s="4">
        <v>525</v>
      </c>
      <c r="D527" s="8">
        <v>190.62</v>
      </c>
      <c r="E527">
        <f t="shared" si="79"/>
        <v>173.36241250793816</v>
      </c>
      <c r="F527">
        <f t="shared" si="80"/>
        <v>170.83370166920875</v>
      </c>
      <c r="G527">
        <f t="shared" si="81"/>
        <v>2.5287108387294097</v>
      </c>
      <c r="H527">
        <f t="shared" si="82"/>
        <v>-2.2327068588496672</v>
      </c>
      <c r="I527" t="b">
        <f t="shared" si="83"/>
        <v>1</v>
      </c>
      <c r="J527" t="b">
        <f t="shared" si="84"/>
        <v>0</v>
      </c>
      <c r="K527" t="b">
        <f t="shared" si="85"/>
        <v>0</v>
      </c>
      <c r="M527" s="5">
        <f t="shared" si="86"/>
        <v>0</v>
      </c>
      <c r="N527">
        <f t="shared" si="87"/>
        <v>0.42154341302586334</v>
      </c>
      <c r="O527">
        <f t="shared" si="88"/>
        <v>80.354605390990073</v>
      </c>
    </row>
    <row r="528" spans="1:15" x14ac:dyDescent="0.15">
      <c r="A528">
        <v>1568851200</v>
      </c>
      <c r="B528" s="2">
        <v>43727</v>
      </c>
      <c r="C528" s="4">
        <v>526</v>
      </c>
      <c r="D528" s="8">
        <v>199.83</v>
      </c>
      <c r="E528">
        <f t="shared" si="79"/>
        <v>177.43434904517844</v>
      </c>
      <c r="F528">
        <f t="shared" si="80"/>
        <v>172.98157561963771</v>
      </c>
      <c r="G528">
        <f t="shared" si="81"/>
        <v>4.4527734255407267</v>
      </c>
      <c r="H528">
        <f t="shared" si="82"/>
        <v>-1.1666505690987681</v>
      </c>
      <c r="I528" t="b">
        <f t="shared" si="83"/>
        <v>1</v>
      </c>
      <c r="J528" t="b">
        <f t="shared" si="84"/>
        <v>0</v>
      </c>
      <c r="K528" t="b">
        <f t="shared" si="85"/>
        <v>0</v>
      </c>
      <c r="M528" s="5">
        <f t="shared" si="86"/>
        <v>0</v>
      </c>
      <c r="N528">
        <f t="shared" si="87"/>
        <v>0.42154341302586334</v>
      </c>
      <c r="O528">
        <f t="shared" si="88"/>
        <v>84.237020224958272</v>
      </c>
    </row>
    <row r="529" spans="1:15" x14ac:dyDescent="0.15">
      <c r="A529">
        <v>1568937600</v>
      </c>
      <c r="B529" s="2">
        <v>43728</v>
      </c>
      <c r="C529" s="4">
        <v>527</v>
      </c>
      <c r="D529" s="8">
        <v>197.89</v>
      </c>
      <c r="E529">
        <f t="shared" si="79"/>
        <v>180.58137226899714</v>
      </c>
      <c r="F529">
        <f t="shared" si="80"/>
        <v>174.82664409225714</v>
      </c>
      <c r="G529">
        <f t="shared" si="81"/>
        <v>5.7547281767400023</v>
      </c>
      <c r="H529">
        <f t="shared" si="82"/>
        <v>-2.7869900663783181E-4</v>
      </c>
      <c r="I529" t="b">
        <f t="shared" si="83"/>
        <v>1</v>
      </c>
      <c r="J529" t="b">
        <f t="shared" si="84"/>
        <v>0</v>
      </c>
      <c r="K529" t="b">
        <f t="shared" si="85"/>
        <v>0</v>
      </c>
      <c r="M529" s="5">
        <f t="shared" si="86"/>
        <v>0</v>
      </c>
      <c r="N529">
        <f t="shared" si="87"/>
        <v>0.42154341302586334</v>
      </c>
      <c r="O529">
        <f t="shared" si="88"/>
        <v>83.419226003688095</v>
      </c>
    </row>
    <row r="530" spans="1:15" x14ac:dyDescent="0.15">
      <c r="A530">
        <v>1569024000</v>
      </c>
      <c r="B530" s="2">
        <v>43729</v>
      </c>
      <c r="C530" s="4">
        <v>528</v>
      </c>
      <c r="D530" s="8">
        <v>195.27</v>
      </c>
      <c r="E530">
        <f t="shared" si="79"/>
        <v>182.84116115068989</v>
      </c>
      <c r="F530">
        <f t="shared" si="80"/>
        <v>176.34096675208994</v>
      </c>
      <c r="G530">
        <f t="shared" si="81"/>
        <v>6.5001943985999446</v>
      </c>
      <c r="H530">
        <f t="shared" si="82"/>
        <v>1.1932826848623899</v>
      </c>
      <c r="I530" t="b">
        <f t="shared" si="83"/>
        <v>1</v>
      </c>
      <c r="J530" t="b">
        <f t="shared" si="84"/>
        <v>0</v>
      </c>
      <c r="K530" t="b">
        <f t="shared" si="85"/>
        <v>0</v>
      </c>
      <c r="M530" s="5">
        <f t="shared" si="86"/>
        <v>0</v>
      </c>
      <c r="N530">
        <f t="shared" si="87"/>
        <v>0.42154341302586334</v>
      </c>
      <c r="O530">
        <f t="shared" si="88"/>
        <v>82.314782261560339</v>
      </c>
    </row>
    <row r="531" spans="1:15" x14ac:dyDescent="0.15">
      <c r="A531">
        <v>1569110400</v>
      </c>
      <c r="B531" s="2">
        <v>43730</v>
      </c>
      <c r="C531" s="4">
        <v>529</v>
      </c>
      <c r="D531" s="8">
        <v>191.96</v>
      </c>
      <c r="E531">
        <f t="shared" si="79"/>
        <v>184.24405943519912</v>
      </c>
      <c r="F531">
        <f t="shared" si="80"/>
        <v>177.49793217786103</v>
      </c>
      <c r="G531">
        <f t="shared" si="81"/>
        <v>6.7461272573380882</v>
      </c>
      <c r="H531">
        <f t="shared" si="82"/>
        <v>2.3653834282687853</v>
      </c>
      <c r="I531" t="b">
        <f t="shared" si="83"/>
        <v>1</v>
      </c>
      <c r="J531" t="b">
        <f t="shared" si="84"/>
        <v>0</v>
      </c>
      <c r="K531" t="b">
        <f t="shared" si="85"/>
        <v>0</v>
      </c>
      <c r="M531" s="5">
        <f t="shared" si="86"/>
        <v>0</v>
      </c>
      <c r="N531">
        <f t="shared" si="87"/>
        <v>0.42154341302586334</v>
      </c>
      <c r="O531">
        <f t="shared" si="88"/>
        <v>80.919473564444729</v>
      </c>
    </row>
    <row r="532" spans="1:15" x14ac:dyDescent="0.15">
      <c r="A532">
        <v>1569196800</v>
      </c>
      <c r="B532" s="2">
        <v>43731</v>
      </c>
      <c r="C532" s="4">
        <v>530</v>
      </c>
      <c r="D532" s="8">
        <v>182.83</v>
      </c>
      <c r="E532">
        <f t="shared" si="79"/>
        <v>184.02651182978389</v>
      </c>
      <c r="F532">
        <f t="shared" si="80"/>
        <v>177.89290016468615</v>
      </c>
      <c r="G532">
        <f t="shared" si="81"/>
        <v>6.1336116650977317</v>
      </c>
      <c r="H532">
        <f t="shared" si="82"/>
        <v>3.3664709675258786</v>
      </c>
      <c r="I532" t="b">
        <f t="shared" si="83"/>
        <v>1</v>
      </c>
      <c r="J532" t="b">
        <f t="shared" si="84"/>
        <v>0</v>
      </c>
      <c r="K532" t="b">
        <f t="shared" si="85"/>
        <v>0</v>
      </c>
      <c r="M532" s="5">
        <f t="shared" si="86"/>
        <v>0</v>
      </c>
      <c r="N532">
        <f t="shared" si="87"/>
        <v>0.42154341302586334</v>
      </c>
      <c r="O532">
        <f t="shared" si="88"/>
        <v>77.070782203518604</v>
      </c>
    </row>
    <row r="533" spans="1:15" x14ac:dyDescent="0.15">
      <c r="A533">
        <v>1569283200</v>
      </c>
      <c r="B533" s="2">
        <v>43732</v>
      </c>
      <c r="C533" s="4">
        <v>531</v>
      </c>
      <c r="D533" s="8">
        <v>151.37</v>
      </c>
      <c r="E533">
        <f t="shared" si="79"/>
        <v>179.00243308674021</v>
      </c>
      <c r="F533">
        <f t="shared" si="80"/>
        <v>175.92824089322792</v>
      </c>
      <c r="G533">
        <f t="shared" si="81"/>
        <v>3.0741921935122889</v>
      </c>
      <c r="H533">
        <f t="shared" si="82"/>
        <v>3.9380881580388172</v>
      </c>
      <c r="I533" t="b">
        <f t="shared" si="83"/>
        <v>0</v>
      </c>
      <c r="J533" t="b">
        <f t="shared" si="84"/>
        <v>0</v>
      </c>
      <c r="K533" t="b">
        <f t="shared" si="85"/>
        <v>1</v>
      </c>
      <c r="M533" s="5">
        <f t="shared" si="86"/>
        <v>63.713312890080353</v>
      </c>
      <c r="N533">
        <f t="shared" si="87"/>
        <v>0</v>
      </c>
      <c r="O533">
        <f t="shared" si="88"/>
        <v>63.713312890080353</v>
      </c>
    </row>
    <row r="534" spans="1:15" x14ac:dyDescent="0.15">
      <c r="A534">
        <v>1569369600</v>
      </c>
      <c r="B534" s="2">
        <v>43733</v>
      </c>
      <c r="C534" s="4">
        <v>532</v>
      </c>
      <c r="D534" s="8">
        <v>155.66</v>
      </c>
      <c r="E534">
        <f t="shared" si="79"/>
        <v>175.41128953493401</v>
      </c>
      <c r="F534">
        <f t="shared" si="80"/>
        <v>174.4268897159518</v>
      </c>
      <c r="G534">
        <f t="shared" si="81"/>
        <v>0.98439981898221163</v>
      </c>
      <c r="H534">
        <f t="shared" si="82"/>
        <v>4.1276232554842487</v>
      </c>
      <c r="I534" t="b">
        <f t="shared" si="83"/>
        <v>0</v>
      </c>
      <c r="J534" t="b">
        <f t="shared" si="84"/>
        <v>0</v>
      </c>
      <c r="K534" t="b">
        <f t="shared" si="85"/>
        <v>0</v>
      </c>
      <c r="M534" s="5">
        <f t="shared" si="86"/>
        <v>63.713312890080353</v>
      </c>
      <c r="N534">
        <f t="shared" si="87"/>
        <v>0</v>
      </c>
      <c r="O534">
        <f t="shared" si="88"/>
        <v>63.713312890080353</v>
      </c>
    </row>
    <row r="535" spans="1:15" x14ac:dyDescent="0.15">
      <c r="A535">
        <v>1569456000</v>
      </c>
      <c r="B535" s="2">
        <v>43734</v>
      </c>
      <c r="C535" s="4">
        <v>533</v>
      </c>
      <c r="D535" s="8">
        <v>151.93</v>
      </c>
      <c r="E535">
        <f t="shared" si="79"/>
        <v>171.79878345263648</v>
      </c>
      <c r="F535">
        <f t="shared" si="80"/>
        <v>172.76045344069612</v>
      </c>
      <c r="G535">
        <f t="shared" si="81"/>
        <v>-0.96166998805963999</v>
      </c>
      <c r="H535">
        <f t="shared" si="82"/>
        <v>3.9125630873867516</v>
      </c>
      <c r="I535" t="b">
        <f t="shared" si="83"/>
        <v>0</v>
      </c>
      <c r="J535" t="b">
        <f t="shared" si="84"/>
        <v>0</v>
      </c>
      <c r="K535" t="b">
        <f t="shared" si="85"/>
        <v>0</v>
      </c>
      <c r="M535" s="5">
        <f t="shared" si="86"/>
        <v>63.713312890080353</v>
      </c>
      <c r="N535">
        <f t="shared" si="87"/>
        <v>0</v>
      </c>
      <c r="O535">
        <f t="shared" si="88"/>
        <v>63.713312890080353</v>
      </c>
    </row>
    <row r="536" spans="1:15" x14ac:dyDescent="0.15">
      <c r="A536">
        <v>1569542400</v>
      </c>
      <c r="B536" s="2">
        <v>43735</v>
      </c>
      <c r="C536" s="4">
        <v>534</v>
      </c>
      <c r="D536" s="8">
        <v>159.11000000000001</v>
      </c>
      <c r="E536">
        <f t="shared" si="79"/>
        <v>169.84666292146164</v>
      </c>
      <c r="F536">
        <f t="shared" si="80"/>
        <v>171.74930874138531</v>
      </c>
      <c r="G536">
        <f t="shared" si="81"/>
        <v>-1.9026458199236629</v>
      </c>
      <c r="H536">
        <f t="shared" si="82"/>
        <v>3.4201901253141878</v>
      </c>
      <c r="I536" t="b">
        <f t="shared" si="83"/>
        <v>0</v>
      </c>
      <c r="J536" t="b">
        <f t="shared" si="84"/>
        <v>0</v>
      </c>
      <c r="K536" t="b">
        <f t="shared" si="85"/>
        <v>0</v>
      </c>
      <c r="M536" s="5">
        <f t="shared" si="86"/>
        <v>63.713312890080353</v>
      </c>
      <c r="N536">
        <f t="shared" si="87"/>
        <v>0</v>
      </c>
      <c r="O536">
        <f t="shared" si="88"/>
        <v>63.713312890080353</v>
      </c>
    </row>
    <row r="537" spans="1:15" x14ac:dyDescent="0.15">
      <c r="A537">
        <v>1569628800</v>
      </c>
      <c r="B537" s="2">
        <v>43736</v>
      </c>
      <c r="C537" s="4">
        <v>535</v>
      </c>
      <c r="D537" s="8">
        <v>159.18</v>
      </c>
      <c r="E537">
        <f t="shared" si="79"/>
        <v>168.20563785662139</v>
      </c>
      <c r="F537">
        <f t="shared" si="80"/>
        <v>170.81824883461604</v>
      </c>
      <c r="G537">
        <f t="shared" si="81"/>
        <v>-2.6126109779946489</v>
      </c>
      <c r="H537">
        <f t="shared" si="82"/>
        <v>2.6351474138102571</v>
      </c>
      <c r="I537" t="b">
        <f t="shared" si="83"/>
        <v>0</v>
      </c>
      <c r="J537" t="b">
        <f t="shared" si="84"/>
        <v>0</v>
      </c>
      <c r="K537" t="b">
        <f t="shared" si="85"/>
        <v>0</v>
      </c>
      <c r="M537" s="5">
        <f t="shared" si="86"/>
        <v>63.713312890080353</v>
      </c>
      <c r="N537">
        <f t="shared" si="87"/>
        <v>0</v>
      </c>
      <c r="O537">
        <f t="shared" si="88"/>
        <v>63.713312890080353</v>
      </c>
    </row>
    <row r="538" spans="1:15" x14ac:dyDescent="0.15">
      <c r="A538">
        <v>1569715200</v>
      </c>
      <c r="B538" s="2">
        <v>43737</v>
      </c>
      <c r="C538" s="4">
        <v>536</v>
      </c>
      <c r="D538" s="8">
        <v>155.12</v>
      </c>
      <c r="E538">
        <f t="shared" si="79"/>
        <v>166.19246280175656</v>
      </c>
      <c r="F538">
        <f t="shared" si="80"/>
        <v>169.65541558760742</v>
      </c>
      <c r="G538">
        <f t="shared" si="81"/>
        <v>-3.4629527858508595</v>
      </c>
      <c r="H538">
        <f t="shared" si="82"/>
        <v>1.6109606401890504</v>
      </c>
      <c r="I538" t="b">
        <f t="shared" si="83"/>
        <v>0</v>
      </c>
      <c r="J538" t="b">
        <f t="shared" si="84"/>
        <v>0</v>
      </c>
      <c r="K538" t="b">
        <f t="shared" si="85"/>
        <v>0</v>
      </c>
      <c r="M538" s="5">
        <f t="shared" si="86"/>
        <v>63.713312890080353</v>
      </c>
      <c r="N538">
        <f t="shared" si="87"/>
        <v>0</v>
      </c>
      <c r="O538">
        <f t="shared" si="88"/>
        <v>63.713312890080353</v>
      </c>
    </row>
    <row r="539" spans="1:15" x14ac:dyDescent="0.15">
      <c r="A539">
        <v>1569801600</v>
      </c>
      <c r="B539" s="2">
        <v>43738</v>
      </c>
      <c r="C539" s="4">
        <v>537</v>
      </c>
      <c r="D539" s="8">
        <v>166.32</v>
      </c>
      <c r="E539">
        <f t="shared" si="79"/>
        <v>166.2120839091786</v>
      </c>
      <c r="F539">
        <f t="shared" si="80"/>
        <v>169.40834776630317</v>
      </c>
      <c r="G539">
        <f t="shared" si="81"/>
        <v>-3.1962638571245634</v>
      </c>
      <c r="H539">
        <f t="shared" si="82"/>
        <v>0.53357638955299391</v>
      </c>
      <c r="I539" t="b">
        <f t="shared" si="83"/>
        <v>0</v>
      </c>
      <c r="J539" t="b">
        <f t="shared" si="84"/>
        <v>0</v>
      </c>
      <c r="K539" t="b">
        <f t="shared" si="85"/>
        <v>0</v>
      </c>
      <c r="M539" s="5">
        <f t="shared" si="86"/>
        <v>63.713312890080353</v>
      </c>
      <c r="N539">
        <f t="shared" si="87"/>
        <v>0</v>
      </c>
      <c r="O539">
        <f t="shared" si="88"/>
        <v>63.713312890080353</v>
      </c>
    </row>
    <row r="540" spans="1:15" x14ac:dyDescent="0.15">
      <c r="A540">
        <v>1569888000</v>
      </c>
      <c r="B540" s="2">
        <v>43739</v>
      </c>
      <c r="C540" s="4">
        <v>538</v>
      </c>
      <c r="D540" s="8">
        <v>161.31</v>
      </c>
      <c r="E540">
        <f t="shared" si="79"/>
        <v>165.45791715392036</v>
      </c>
      <c r="F540">
        <f t="shared" si="80"/>
        <v>168.80847015398442</v>
      </c>
      <c r="G540">
        <f t="shared" si="81"/>
        <v>-3.3505530000640533</v>
      </c>
      <c r="H540">
        <f t="shared" si="82"/>
        <v>-0.5882769723805773</v>
      </c>
      <c r="I540" t="b">
        <f t="shared" si="83"/>
        <v>0</v>
      </c>
      <c r="J540" t="b">
        <f t="shared" si="84"/>
        <v>0</v>
      </c>
      <c r="K540" t="b">
        <f t="shared" si="85"/>
        <v>0</v>
      </c>
      <c r="M540" s="5">
        <f t="shared" si="86"/>
        <v>63.713312890080353</v>
      </c>
      <c r="N540">
        <f t="shared" si="87"/>
        <v>0</v>
      </c>
      <c r="O540">
        <f t="shared" si="88"/>
        <v>63.713312890080353</v>
      </c>
    </row>
    <row r="541" spans="1:15" x14ac:dyDescent="0.15">
      <c r="A541">
        <v>1569974400</v>
      </c>
      <c r="B541" s="2">
        <v>43740</v>
      </c>
      <c r="C541" s="4">
        <v>539</v>
      </c>
      <c r="D541" s="8">
        <v>165.17</v>
      </c>
      <c r="E541">
        <f t="shared" si="79"/>
        <v>165.41362220716337</v>
      </c>
      <c r="F541">
        <f t="shared" si="80"/>
        <v>168.53895384628188</v>
      </c>
      <c r="G541">
        <f t="shared" si="81"/>
        <v>-3.1253316391185137</v>
      </c>
      <c r="H541">
        <f t="shared" si="82"/>
        <v>-1.6170484506268268</v>
      </c>
      <c r="I541" t="b">
        <f t="shared" si="83"/>
        <v>0</v>
      </c>
      <c r="J541" t="b">
        <f t="shared" si="84"/>
        <v>0</v>
      </c>
      <c r="K541" t="b">
        <f t="shared" si="85"/>
        <v>0</v>
      </c>
      <c r="M541" s="5">
        <f t="shared" si="86"/>
        <v>63.713312890080353</v>
      </c>
      <c r="N541">
        <f t="shared" si="87"/>
        <v>0</v>
      </c>
      <c r="O541">
        <f t="shared" si="88"/>
        <v>63.713312890080353</v>
      </c>
    </row>
    <row r="542" spans="1:15" x14ac:dyDescent="0.15">
      <c r="A542">
        <v>1570060800</v>
      </c>
      <c r="B542" s="2">
        <v>43741</v>
      </c>
      <c r="C542" s="4">
        <v>540</v>
      </c>
      <c r="D542" s="8">
        <v>159.55000000000001</v>
      </c>
      <c r="E542">
        <f t="shared" si="79"/>
        <v>164.51152648298441</v>
      </c>
      <c r="F542">
        <f t="shared" si="80"/>
        <v>167.87310541322395</v>
      </c>
      <c r="G542">
        <f t="shared" si="81"/>
        <v>-3.3615789302395456</v>
      </c>
      <c r="H542">
        <f t="shared" si="82"/>
        <v>-2.3321341310436972</v>
      </c>
      <c r="I542" t="b">
        <f t="shared" si="83"/>
        <v>0</v>
      </c>
      <c r="J542" t="b">
        <f t="shared" si="84"/>
        <v>0</v>
      </c>
      <c r="K542" t="b">
        <f t="shared" si="85"/>
        <v>0</v>
      </c>
      <c r="M542" s="5">
        <f t="shared" si="86"/>
        <v>63.713312890080353</v>
      </c>
      <c r="N542">
        <f t="shared" si="87"/>
        <v>0</v>
      </c>
      <c r="O542">
        <f t="shared" si="88"/>
        <v>63.713312890080353</v>
      </c>
    </row>
    <row r="543" spans="1:15" x14ac:dyDescent="0.15">
      <c r="A543">
        <v>1570147200</v>
      </c>
      <c r="B543" s="2">
        <v>43742</v>
      </c>
      <c r="C543" s="4">
        <v>541</v>
      </c>
      <c r="D543" s="8">
        <v>160.36000000000001</v>
      </c>
      <c r="E543">
        <f t="shared" si="79"/>
        <v>163.87283010098679</v>
      </c>
      <c r="F543">
        <f t="shared" si="80"/>
        <v>167.31657908631848</v>
      </c>
      <c r="G543">
        <f t="shared" si="81"/>
        <v>-3.4437489853316947</v>
      </c>
      <c r="H543">
        <f t="shared" si="82"/>
        <v>-2.8241506648563535</v>
      </c>
      <c r="I543" t="b">
        <f t="shared" si="83"/>
        <v>0</v>
      </c>
      <c r="J543" t="b">
        <f t="shared" si="84"/>
        <v>0</v>
      </c>
      <c r="K543" t="b">
        <f t="shared" si="85"/>
        <v>0</v>
      </c>
      <c r="M543" s="5">
        <f t="shared" si="86"/>
        <v>63.713312890080353</v>
      </c>
      <c r="N543">
        <f t="shared" si="87"/>
        <v>0</v>
      </c>
      <c r="O543">
        <f t="shared" si="88"/>
        <v>63.713312890080353</v>
      </c>
    </row>
    <row r="544" spans="1:15" x14ac:dyDescent="0.15">
      <c r="A544">
        <v>1570233600</v>
      </c>
      <c r="B544" s="2">
        <v>43743</v>
      </c>
      <c r="C544" s="4">
        <v>542</v>
      </c>
      <c r="D544" s="8">
        <v>161.19999999999999</v>
      </c>
      <c r="E544">
        <f t="shared" ref="E544:E607" si="89">D544*(2/(12+1))+E543*(1-(2/(12+1)))</f>
        <v>163.46162547006574</v>
      </c>
      <c r="F544">
        <f t="shared" ref="F544:F607" si="90">D544*(2/(26+1))+F543*(1-(2/(26+1)))</f>
        <v>166.86349915399862</v>
      </c>
      <c r="G544">
        <f t="shared" ref="G544:G607" si="91">E544-F544</f>
        <v>-3.4018736839328767</v>
      </c>
      <c r="H544">
        <f t="shared" si="82"/>
        <v>-3.0952844088422689</v>
      </c>
      <c r="I544" t="b">
        <f t="shared" si="83"/>
        <v>0</v>
      </c>
      <c r="J544" t="b">
        <f t="shared" si="84"/>
        <v>0</v>
      </c>
      <c r="K544" t="b">
        <f t="shared" si="85"/>
        <v>0</v>
      </c>
      <c r="M544" s="5">
        <f t="shared" si="86"/>
        <v>63.713312890080353</v>
      </c>
      <c r="N544">
        <f t="shared" si="87"/>
        <v>0</v>
      </c>
      <c r="O544">
        <f t="shared" si="88"/>
        <v>63.713312890080353</v>
      </c>
    </row>
    <row r="545" spans="1:15" x14ac:dyDescent="0.15">
      <c r="A545">
        <v>1570320000</v>
      </c>
      <c r="B545" s="2">
        <v>43744</v>
      </c>
      <c r="C545" s="4">
        <v>543</v>
      </c>
      <c r="D545" s="8">
        <v>155.22999999999999</v>
      </c>
      <c r="E545">
        <f t="shared" si="89"/>
        <v>162.1952215515941</v>
      </c>
      <c r="F545">
        <f t="shared" si="90"/>
        <v>166.00175847592465</v>
      </c>
      <c r="G545">
        <f t="shared" si="91"/>
        <v>-3.806536924330544</v>
      </c>
      <c r="H545">
        <f t="shared" si="82"/>
        <v>-3.3068278648874778</v>
      </c>
      <c r="I545" t="b">
        <f t="shared" si="83"/>
        <v>0</v>
      </c>
      <c r="J545" t="b">
        <f t="shared" si="84"/>
        <v>0</v>
      </c>
      <c r="K545" t="b">
        <f t="shared" si="85"/>
        <v>0</v>
      </c>
      <c r="M545" s="5">
        <f t="shared" si="86"/>
        <v>63.713312890080353</v>
      </c>
      <c r="N545">
        <f t="shared" si="87"/>
        <v>0</v>
      </c>
      <c r="O545">
        <f t="shared" si="88"/>
        <v>63.713312890080353</v>
      </c>
    </row>
    <row r="546" spans="1:15" x14ac:dyDescent="0.15">
      <c r="A546">
        <v>1570406400</v>
      </c>
      <c r="B546" s="2">
        <v>43745</v>
      </c>
      <c r="C546" s="4">
        <v>544</v>
      </c>
      <c r="D546" s="8">
        <v>164.44</v>
      </c>
      <c r="E546">
        <f t="shared" si="89"/>
        <v>162.54057208211808</v>
      </c>
      <c r="F546">
        <f t="shared" si="90"/>
        <v>165.88607266289318</v>
      </c>
      <c r="G546">
        <f t="shared" si="91"/>
        <v>-3.3455005807751093</v>
      </c>
      <c r="H546">
        <f t="shared" si="82"/>
        <v>-3.3882600429741956</v>
      </c>
      <c r="I546" t="b">
        <f t="shared" si="83"/>
        <v>1</v>
      </c>
      <c r="J546" t="b">
        <f t="shared" si="84"/>
        <v>1</v>
      </c>
      <c r="K546" t="b">
        <f t="shared" si="85"/>
        <v>0</v>
      </c>
      <c r="M546" s="5">
        <f t="shared" si="86"/>
        <v>0</v>
      </c>
      <c r="N546">
        <f t="shared" si="87"/>
        <v>0.38687510898045024</v>
      </c>
      <c r="O546">
        <f t="shared" si="88"/>
        <v>63.617742920745236</v>
      </c>
    </row>
    <row r="547" spans="1:15" x14ac:dyDescent="0.15">
      <c r="A547">
        <v>1570492800</v>
      </c>
      <c r="B547" s="2">
        <v>43746</v>
      </c>
      <c r="C547" s="4">
        <v>545</v>
      </c>
      <c r="D547" s="8">
        <v>165.34</v>
      </c>
      <c r="E547">
        <f t="shared" si="89"/>
        <v>162.97125330025375</v>
      </c>
      <c r="F547">
        <f t="shared" si="90"/>
        <v>165.84562283601218</v>
      </c>
      <c r="G547">
        <f t="shared" si="91"/>
        <v>-2.8743695357584329</v>
      </c>
      <c r="H547">
        <f t="shared" ref="H547:H610" si="92">AVERAGE(G539:G547)</f>
        <v>-3.3228619040750371</v>
      </c>
      <c r="I547" t="b">
        <f t="shared" si="83"/>
        <v>1</v>
      </c>
      <c r="J547" t="b">
        <f t="shared" si="84"/>
        <v>0</v>
      </c>
      <c r="K547" t="b">
        <f t="shared" si="85"/>
        <v>0</v>
      </c>
      <c r="M547" s="5">
        <f t="shared" si="86"/>
        <v>0</v>
      </c>
      <c r="N547">
        <f t="shared" si="87"/>
        <v>0.38687510898045024</v>
      </c>
      <c r="O547">
        <f t="shared" si="88"/>
        <v>63.965930518827648</v>
      </c>
    </row>
    <row r="548" spans="1:15" x14ac:dyDescent="0.15">
      <c r="A548">
        <v>1570579200</v>
      </c>
      <c r="B548" s="2">
        <v>43747</v>
      </c>
      <c r="C548" s="4">
        <v>546</v>
      </c>
      <c r="D548" s="8">
        <v>175.76</v>
      </c>
      <c r="E548">
        <f t="shared" si="89"/>
        <v>164.93875279252239</v>
      </c>
      <c r="F548">
        <f t="shared" si="90"/>
        <v>166.58002114445571</v>
      </c>
      <c r="G548">
        <f t="shared" si="91"/>
        <v>-1.64126835193332</v>
      </c>
      <c r="H548">
        <f t="shared" si="92"/>
        <v>-3.1500846257204547</v>
      </c>
      <c r="I548" t="b">
        <f t="shared" ref="I548:I611" si="93">G548&gt;H548</f>
        <v>1</v>
      </c>
      <c r="J548" t="b">
        <f t="shared" si="84"/>
        <v>0</v>
      </c>
      <c r="K548" t="b">
        <f t="shared" si="85"/>
        <v>0</v>
      </c>
      <c r="M548" s="5">
        <f t="shared" si="86"/>
        <v>0</v>
      </c>
      <c r="N548">
        <f t="shared" si="87"/>
        <v>0.38687510898045024</v>
      </c>
      <c r="O548">
        <f t="shared" si="88"/>
        <v>67.997169154403934</v>
      </c>
    </row>
    <row r="549" spans="1:15" x14ac:dyDescent="0.15">
      <c r="A549">
        <v>1570665600</v>
      </c>
      <c r="B549" s="2">
        <v>43748</v>
      </c>
      <c r="C549" s="4">
        <v>547</v>
      </c>
      <c r="D549" s="8">
        <v>174.15</v>
      </c>
      <c r="E549">
        <f t="shared" si="89"/>
        <v>166.35586774751894</v>
      </c>
      <c r="F549">
        <f t="shared" si="90"/>
        <v>167.14076031894049</v>
      </c>
      <c r="G549">
        <f t="shared" si="91"/>
        <v>-0.78489257142155111</v>
      </c>
      <c r="H549">
        <f t="shared" si="92"/>
        <v>-2.8650112447601765</v>
      </c>
      <c r="I549" t="b">
        <f t="shared" si="93"/>
        <v>1</v>
      </c>
      <c r="J549" t="b">
        <f t="shared" ref="J549:J612" si="94">AND(I549,NOT(I548))</f>
        <v>0</v>
      </c>
      <c r="K549" t="b">
        <f t="shared" ref="K549:K612" si="95">AND(NOT(I549),I548)</f>
        <v>0</v>
      </c>
      <c r="M549" s="5">
        <f t="shared" si="86"/>
        <v>0</v>
      </c>
      <c r="N549">
        <f t="shared" si="87"/>
        <v>0.38687510898045024</v>
      </c>
      <c r="O549">
        <f t="shared" si="88"/>
        <v>67.374300228945415</v>
      </c>
    </row>
    <row r="550" spans="1:15" x14ac:dyDescent="0.15">
      <c r="A550">
        <v>1570752000</v>
      </c>
      <c r="B550" s="2">
        <v>43749</v>
      </c>
      <c r="C550" s="4">
        <v>548</v>
      </c>
      <c r="D550" s="8">
        <v>163.72</v>
      </c>
      <c r="E550">
        <f t="shared" si="89"/>
        <v>165.95034963251604</v>
      </c>
      <c r="F550">
        <f t="shared" si="90"/>
        <v>166.88737066568567</v>
      </c>
      <c r="G550">
        <f t="shared" si="91"/>
        <v>-0.93702103316962848</v>
      </c>
      <c r="H550">
        <f t="shared" si="92"/>
        <v>-2.6218656218769669</v>
      </c>
      <c r="I550" t="b">
        <f t="shared" si="93"/>
        <v>1</v>
      </c>
      <c r="J550" t="b">
        <f t="shared" si="94"/>
        <v>0</v>
      </c>
      <c r="K550" t="b">
        <f t="shared" si="95"/>
        <v>0</v>
      </c>
      <c r="M550" s="5">
        <f t="shared" si="86"/>
        <v>0</v>
      </c>
      <c r="N550">
        <f t="shared" si="87"/>
        <v>0.38687510898045024</v>
      </c>
      <c r="O550">
        <f t="shared" si="88"/>
        <v>63.33919284227931</v>
      </c>
    </row>
    <row r="551" spans="1:15" x14ac:dyDescent="0.15">
      <c r="A551">
        <v>1570838400</v>
      </c>
      <c r="B551" s="2">
        <v>43750</v>
      </c>
      <c r="C551" s="4">
        <v>549</v>
      </c>
      <c r="D551" s="8">
        <v>163.25</v>
      </c>
      <c r="E551">
        <f t="shared" si="89"/>
        <v>165.53491122751356</v>
      </c>
      <c r="F551">
        <f t="shared" si="90"/>
        <v>166.6179358015608</v>
      </c>
      <c r="G551">
        <f t="shared" si="91"/>
        <v>-1.0830245740472435</v>
      </c>
      <c r="H551">
        <f t="shared" si="92"/>
        <v>-2.3686929156333778</v>
      </c>
      <c r="I551" t="b">
        <f t="shared" si="93"/>
        <v>1</v>
      </c>
      <c r="J551" t="b">
        <f t="shared" si="94"/>
        <v>0</v>
      </c>
      <c r="K551" t="b">
        <f t="shared" si="95"/>
        <v>0</v>
      </c>
      <c r="M551" s="5">
        <f t="shared" si="86"/>
        <v>0</v>
      </c>
      <c r="N551">
        <f t="shared" si="87"/>
        <v>0.38687510898045024</v>
      </c>
      <c r="O551">
        <f t="shared" si="88"/>
        <v>63.157361541058499</v>
      </c>
    </row>
    <row r="552" spans="1:15" x14ac:dyDescent="0.15">
      <c r="A552">
        <v>1570924800</v>
      </c>
      <c r="B552" s="2">
        <v>43751</v>
      </c>
      <c r="C552" s="4">
        <v>550</v>
      </c>
      <c r="D552" s="8">
        <v>164.61</v>
      </c>
      <c r="E552">
        <f t="shared" si="89"/>
        <v>165.39261719251147</v>
      </c>
      <c r="F552">
        <f t="shared" si="90"/>
        <v>166.46919981625999</v>
      </c>
      <c r="G552">
        <f t="shared" si="91"/>
        <v>-1.0765826237485214</v>
      </c>
      <c r="H552">
        <f t="shared" si="92"/>
        <v>-2.1056744310130253</v>
      </c>
      <c r="I552" t="b">
        <f t="shared" si="93"/>
        <v>1</v>
      </c>
      <c r="J552" t="b">
        <f t="shared" si="94"/>
        <v>0</v>
      </c>
      <c r="K552" t="b">
        <f t="shared" si="95"/>
        <v>0</v>
      </c>
      <c r="M552" s="5">
        <f t="shared" si="86"/>
        <v>0</v>
      </c>
      <c r="N552">
        <f t="shared" si="87"/>
        <v>0.38687510898045024</v>
      </c>
      <c r="O552">
        <f t="shared" si="88"/>
        <v>63.683511689271917</v>
      </c>
    </row>
    <row r="553" spans="1:15" x14ac:dyDescent="0.15">
      <c r="A553">
        <v>1571011200</v>
      </c>
      <c r="B553" s="2">
        <v>43752</v>
      </c>
      <c r="C553" s="4">
        <v>551</v>
      </c>
      <c r="D553" s="8">
        <v>169.57</v>
      </c>
      <c r="E553">
        <f t="shared" si="89"/>
        <v>166.03529147058663</v>
      </c>
      <c r="F553">
        <f t="shared" si="90"/>
        <v>166.69888871875924</v>
      </c>
      <c r="G553">
        <f t="shared" si="91"/>
        <v>-0.66359724817260712</v>
      </c>
      <c r="H553">
        <f t="shared" si="92"/>
        <v>-1.8014214937063286</v>
      </c>
      <c r="I553" t="b">
        <f t="shared" si="93"/>
        <v>1</v>
      </c>
      <c r="J553" t="b">
        <f t="shared" si="94"/>
        <v>0</v>
      </c>
      <c r="K553" t="b">
        <f t="shared" si="95"/>
        <v>0</v>
      </c>
      <c r="M553" s="5">
        <f t="shared" si="86"/>
        <v>0</v>
      </c>
      <c r="N553">
        <f t="shared" si="87"/>
        <v>0.38687510898045024</v>
      </c>
      <c r="O553">
        <f t="shared" si="88"/>
        <v>65.602412229814945</v>
      </c>
    </row>
    <row r="554" spans="1:15" x14ac:dyDescent="0.15">
      <c r="A554">
        <v>1571097600</v>
      </c>
      <c r="B554" s="2">
        <v>43753</v>
      </c>
      <c r="C554" s="4">
        <v>552</v>
      </c>
      <c r="D554" s="8">
        <v>163.80000000000001</v>
      </c>
      <c r="E554">
        <f t="shared" si="89"/>
        <v>165.69140047511178</v>
      </c>
      <c r="F554">
        <f t="shared" si="90"/>
        <v>166.48415622107336</v>
      </c>
      <c r="G554">
        <f t="shared" si="91"/>
        <v>-0.79275574596158549</v>
      </c>
      <c r="H554">
        <f t="shared" si="92"/>
        <v>-1.466556918332</v>
      </c>
      <c r="I554" t="b">
        <f t="shared" si="93"/>
        <v>1</v>
      </c>
      <c r="J554" t="b">
        <f t="shared" si="94"/>
        <v>0</v>
      </c>
      <c r="K554" t="b">
        <f t="shared" si="95"/>
        <v>0</v>
      </c>
      <c r="M554" s="5">
        <f t="shared" si="86"/>
        <v>0</v>
      </c>
      <c r="N554">
        <f t="shared" si="87"/>
        <v>0.38687510898045024</v>
      </c>
      <c r="O554">
        <f t="shared" si="88"/>
        <v>63.370142850997752</v>
      </c>
    </row>
    <row r="555" spans="1:15" x14ac:dyDescent="0.15">
      <c r="A555">
        <v>1571184000</v>
      </c>
      <c r="B555" s="2">
        <v>43754</v>
      </c>
      <c r="C555" s="4">
        <v>553</v>
      </c>
      <c r="D555" s="8">
        <v>157.97999999999999</v>
      </c>
      <c r="E555">
        <f t="shared" si="89"/>
        <v>164.50503117124842</v>
      </c>
      <c r="F555">
        <f t="shared" si="90"/>
        <v>165.85421872321606</v>
      </c>
      <c r="G555">
        <f t="shared" si="91"/>
        <v>-1.3491875519676455</v>
      </c>
      <c r="H555">
        <f t="shared" si="92"/>
        <v>-1.2447443595756151</v>
      </c>
      <c r="I555" t="b">
        <f t="shared" si="93"/>
        <v>0</v>
      </c>
      <c r="J555" t="b">
        <f t="shared" si="94"/>
        <v>0</v>
      </c>
      <c r="K555" t="b">
        <f t="shared" si="95"/>
        <v>1</v>
      </c>
      <c r="M555" s="5">
        <f t="shared" si="86"/>
        <v>61.026851922156432</v>
      </c>
      <c r="N555">
        <f t="shared" si="87"/>
        <v>0</v>
      </c>
      <c r="O555">
        <f t="shared" si="88"/>
        <v>61.026851922156432</v>
      </c>
    </row>
    <row r="556" spans="1:15" x14ac:dyDescent="0.15">
      <c r="A556">
        <v>1571270400</v>
      </c>
      <c r="B556" s="2">
        <v>43755</v>
      </c>
      <c r="C556" s="4">
        <v>554</v>
      </c>
      <c r="D556" s="8">
        <v>159.59</v>
      </c>
      <c r="E556">
        <f t="shared" si="89"/>
        <v>163.74887252951788</v>
      </c>
      <c r="F556">
        <f t="shared" si="90"/>
        <v>165.39020252149635</v>
      </c>
      <c r="G556">
        <f t="shared" si="91"/>
        <v>-1.6413299919784663</v>
      </c>
      <c r="H556">
        <f t="shared" si="92"/>
        <v>-1.1077399658222855</v>
      </c>
      <c r="I556" t="b">
        <f t="shared" si="93"/>
        <v>0</v>
      </c>
      <c r="J556" t="b">
        <f t="shared" si="94"/>
        <v>0</v>
      </c>
      <c r="K556" t="b">
        <f t="shared" si="95"/>
        <v>0</v>
      </c>
      <c r="M556" s="5">
        <f t="shared" si="86"/>
        <v>61.026851922156432</v>
      </c>
      <c r="N556">
        <f t="shared" si="87"/>
        <v>0</v>
      </c>
      <c r="O556">
        <f t="shared" si="88"/>
        <v>61.026851922156432</v>
      </c>
    </row>
    <row r="557" spans="1:15" x14ac:dyDescent="0.15">
      <c r="A557">
        <v>1571356800</v>
      </c>
      <c r="B557" s="2">
        <v>43756</v>
      </c>
      <c r="C557" s="4">
        <v>555</v>
      </c>
      <c r="D557" s="8">
        <v>154.91999999999999</v>
      </c>
      <c r="E557">
        <f t="shared" si="89"/>
        <v>162.39058444805357</v>
      </c>
      <c r="F557">
        <f t="shared" si="90"/>
        <v>164.61463196434846</v>
      </c>
      <c r="G557">
        <f t="shared" si="91"/>
        <v>-2.2240475162948883</v>
      </c>
      <c r="H557">
        <f t="shared" si="92"/>
        <v>-1.1724932063069042</v>
      </c>
      <c r="I557" t="b">
        <f t="shared" si="93"/>
        <v>0</v>
      </c>
      <c r="J557" t="b">
        <f t="shared" si="94"/>
        <v>0</v>
      </c>
      <c r="K557" t="b">
        <f t="shared" si="95"/>
        <v>0</v>
      </c>
      <c r="M557" s="5">
        <f t="shared" si="86"/>
        <v>61.026851922156432</v>
      </c>
      <c r="N557">
        <f t="shared" si="87"/>
        <v>0</v>
      </c>
      <c r="O557">
        <f t="shared" si="88"/>
        <v>61.026851922156432</v>
      </c>
    </row>
    <row r="558" spans="1:15" x14ac:dyDescent="0.15">
      <c r="A558">
        <v>1571443200</v>
      </c>
      <c r="B558" s="2">
        <v>43757</v>
      </c>
      <c r="C558" s="4">
        <v>556</v>
      </c>
      <c r="D558" s="8">
        <v>154.31</v>
      </c>
      <c r="E558">
        <f t="shared" si="89"/>
        <v>161.14741760989151</v>
      </c>
      <c r="F558">
        <f t="shared" si="90"/>
        <v>163.85132589291527</v>
      </c>
      <c r="G558">
        <f t="shared" si="91"/>
        <v>-2.7039082830237646</v>
      </c>
      <c r="H558">
        <f t="shared" si="92"/>
        <v>-1.3857171742627057</v>
      </c>
      <c r="I558" t="b">
        <f t="shared" si="93"/>
        <v>0</v>
      </c>
      <c r="J558" t="b">
        <f t="shared" si="94"/>
        <v>0</v>
      </c>
      <c r="K558" t="b">
        <f t="shared" si="95"/>
        <v>0</v>
      </c>
      <c r="M558" s="5">
        <f t="shared" si="86"/>
        <v>61.026851922156432</v>
      </c>
      <c r="N558">
        <f t="shared" si="87"/>
        <v>0</v>
      </c>
      <c r="O558">
        <f t="shared" si="88"/>
        <v>61.026851922156432</v>
      </c>
    </row>
    <row r="559" spans="1:15" x14ac:dyDescent="0.15">
      <c r="A559">
        <v>1571529600</v>
      </c>
      <c r="B559" s="2">
        <v>43758</v>
      </c>
      <c r="C559" s="4">
        <v>557</v>
      </c>
      <c r="D559" s="8">
        <v>157.43</v>
      </c>
      <c r="E559">
        <f t="shared" si="89"/>
        <v>160.57550720836974</v>
      </c>
      <c r="F559">
        <f t="shared" si="90"/>
        <v>163.37567212306968</v>
      </c>
      <c r="G559">
        <f t="shared" si="91"/>
        <v>-2.8001649146999341</v>
      </c>
      <c r="H559">
        <f t="shared" si="92"/>
        <v>-1.5927331610994062</v>
      </c>
      <c r="I559" t="b">
        <f t="shared" si="93"/>
        <v>0</v>
      </c>
      <c r="J559" t="b">
        <f t="shared" si="94"/>
        <v>0</v>
      </c>
      <c r="K559" t="b">
        <f t="shared" si="95"/>
        <v>0</v>
      </c>
      <c r="M559" s="5">
        <f t="shared" si="86"/>
        <v>61.026851922156432</v>
      </c>
      <c r="N559">
        <f t="shared" si="87"/>
        <v>0</v>
      </c>
      <c r="O559">
        <f t="shared" si="88"/>
        <v>61.026851922156432</v>
      </c>
    </row>
    <row r="560" spans="1:15" x14ac:dyDescent="0.15">
      <c r="A560">
        <v>1571616000</v>
      </c>
      <c r="B560" s="2">
        <v>43759</v>
      </c>
      <c r="C560" s="4">
        <v>558</v>
      </c>
      <c r="D560" s="8">
        <v>156.5</v>
      </c>
      <c r="E560">
        <f t="shared" si="89"/>
        <v>159.94850609938976</v>
      </c>
      <c r="F560">
        <f t="shared" si="90"/>
        <v>162.86636307691634</v>
      </c>
      <c r="G560">
        <f t="shared" si="91"/>
        <v>-2.9178569775265828</v>
      </c>
      <c r="H560">
        <f t="shared" si="92"/>
        <v>-1.7966034281526662</v>
      </c>
      <c r="I560" t="b">
        <f t="shared" si="93"/>
        <v>0</v>
      </c>
      <c r="J560" t="b">
        <f t="shared" si="94"/>
        <v>0</v>
      </c>
      <c r="K560" t="b">
        <f t="shared" si="95"/>
        <v>0</v>
      </c>
      <c r="M560" s="5">
        <f t="shared" si="86"/>
        <v>61.026851922156432</v>
      </c>
      <c r="N560">
        <f t="shared" si="87"/>
        <v>0</v>
      </c>
      <c r="O560">
        <f t="shared" si="88"/>
        <v>61.026851922156432</v>
      </c>
    </row>
    <row r="561" spans="1:15" x14ac:dyDescent="0.15">
      <c r="A561">
        <v>1571702400</v>
      </c>
      <c r="B561" s="2">
        <v>43760</v>
      </c>
      <c r="C561" s="4">
        <v>559</v>
      </c>
      <c r="D561" s="8">
        <v>154.09</v>
      </c>
      <c r="E561">
        <f t="shared" si="89"/>
        <v>159.04719746871442</v>
      </c>
      <c r="F561">
        <f t="shared" si="90"/>
        <v>162.21626210825588</v>
      </c>
      <c r="G561">
        <f t="shared" si="91"/>
        <v>-3.1690646395414603</v>
      </c>
      <c r="H561">
        <f t="shared" si="92"/>
        <v>-2.029101429907437</v>
      </c>
      <c r="I561" t="b">
        <f t="shared" si="93"/>
        <v>0</v>
      </c>
      <c r="J561" t="b">
        <f t="shared" si="94"/>
        <v>0</v>
      </c>
      <c r="K561" t="b">
        <f t="shared" si="95"/>
        <v>0</v>
      </c>
      <c r="M561" s="5">
        <f t="shared" si="86"/>
        <v>61.026851922156432</v>
      </c>
      <c r="N561">
        <f t="shared" si="87"/>
        <v>0</v>
      </c>
      <c r="O561">
        <f t="shared" si="88"/>
        <v>61.026851922156432</v>
      </c>
    </row>
    <row r="562" spans="1:15" x14ac:dyDescent="0.15">
      <c r="A562">
        <v>1571788800</v>
      </c>
      <c r="B562" s="2">
        <v>43761</v>
      </c>
      <c r="C562" s="4">
        <v>560</v>
      </c>
      <c r="D562" s="8">
        <v>146.09</v>
      </c>
      <c r="E562">
        <f t="shared" si="89"/>
        <v>157.0537824735276</v>
      </c>
      <c r="F562">
        <f t="shared" si="90"/>
        <v>161.02172417431098</v>
      </c>
      <c r="G562">
        <f t="shared" si="91"/>
        <v>-3.9679417007833706</v>
      </c>
      <c r="H562">
        <f t="shared" si="92"/>
        <v>-2.3962508135308553</v>
      </c>
      <c r="I562" t="b">
        <f t="shared" si="93"/>
        <v>0</v>
      </c>
      <c r="J562" t="b">
        <f t="shared" si="94"/>
        <v>0</v>
      </c>
      <c r="K562" t="b">
        <f t="shared" si="95"/>
        <v>0</v>
      </c>
      <c r="M562" s="5">
        <f t="shared" si="86"/>
        <v>61.026851922156432</v>
      </c>
      <c r="N562">
        <f t="shared" si="87"/>
        <v>0</v>
      </c>
      <c r="O562">
        <f t="shared" si="88"/>
        <v>61.026851922156432</v>
      </c>
    </row>
    <row r="563" spans="1:15" x14ac:dyDescent="0.15">
      <c r="A563">
        <v>1571875200</v>
      </c>
      <c r="B563" s="2">
        <v>43762</v>
      </c>
      <c r="C563" s="4">
        <v>561</v>
      </c>
      <c r="D563" s="8">
        <v>144.88999999999999</v>
      </c>
      <c r="E563">
        <f t="shared" si="89"/>
        <v>155.18243132375412</v>
      </c>
      <c r="F563">
        <f t="shared" si="90"/>
        <v>159.82678164288055</v>
      </c>
      <c r="G563">
        <f t="shared" si="91"/>
        <v>-4.6443503191264313</v>
      </c>
      <c r="H563">
        <f t="shared" si="92"/>
        <v>-2.8242057661047273</v>
      </c>
      <c r="I563" t="b">
        <f t="shared" si="93"/>
        <v>0</v>
      </c>
      <c r="J563" t="b">
        <f t="shared" si="94"/>
        <v>0</v>
      </c>
      <c r="K563" t="b">
        <f t="shared" si="95"/>
        <v>0</v>
      </c>
      <c r="M563" s="5">
        <f t="shared" si="86"/>
        <v>61.026851922156432</v>
      </c>
      <c r="N563">
        <f t="shared" si="87"/>
        <v>0</v>
      </c>
      <c r="O563">
        <f t="shared" si="88"/>
        <v>61.026851922156432</v>
      </c>
    </row>
    <row r="564" spans="1:15" x14ac:dyDescent="0.15">
      <c r="A564">
        <v>1571961600</v>
      </c>
      <c r="B564" s="2">
        <v>43763</v>
      </c>
      <c r="C564" s="4">
        <v>562</v>
      </c>
      <c r="D564" s="8">
        <v>163.85</v>
      </c>
      <c r="E564">
        <f t="shared" si="89"/>
        <v>156.51590342779193</v>
      </c>
      <c r="F564">
        <f t="shared" si="90"/>
        <v>160.12479781748198</v>
      </c>
      <c r="G564">
        <f t="shared" si="91"/>
        <v>-3.6088943896900503</v>
      </c>
      <c r="H564">
        <f t="shared" si="92"/>
        <v>-3.0752843036294388</v>
      </c>
      <c r="I564" t="b">
        <f t="shared" si="93"/>
        <v>0</v>
      </c>
      <c r="J564" t="b">
        <f t="shared" si="94"/>
        <v>0</v>
      </c>
      <c r="K564" t="b">
        <f t="shared" si="95"/>
        <v>0</v>
      </c>
      <c r="M564" s="5">
        <f t="shared" si="86"/>
        <v>61.026851922156432</v>
      </c>
      <c r="N564">
        <f t="shared" si="87"/>
        <v>0</v>
      </c>
      <c r="O564">
        <f t="shared" si="88"/>
        <v>61.026851922156432</v>
      </c>
    </row>
    <row r="565" spans="1:15" x14ac:dyDescent="0.15">
      <c r="A565">
        <v>1572048000</v>
      </c>
      <c r="B565" s="2">
        <v>43764</v>
      </c>
      <c r="C565" s="4">
        <v>563</v>
      </c>
      <c r="D565" s="8">
        <v>162.16999999999999</v>
      </c>
      <c r="E565">
        <f t="shared" si="89"/>
        <v>157.38576443890088</v>
      </c>
      <c r="F565">
        <f t="shared" si="90"/>
        <v>160.27629427544628</v>
      </c>
      <c r="G565">
        <f t="shared" si="91"/>
        <v>-2.8905298365453973</v>
      </c>
      <c r="H565">
        <f t="shared" si="92"/>
        <v>-3.2140842863590979</v>
      </c>
      <c r="I565" t="b">
        <f t="shared" si="93"/>
        <v>1</v>
      </c>
      <c r="J565" t="b">
        <f t="shared" si="94"/>
        <v>1</v>
      </c>
      <c r="K565" t="b">
        <f t="shared" si="95"/>
        <v>0</v>
      </c>
      <c r="M565" s="5">
        <f t="shared" si="86"/>
        <v>0</v>
      </c>
      <c r="N565">
        <f t="shared" si="87"/>
        <v>0.37574959390931245</v>
      </c>
      <c r="O565">
        <f t="shared" si="88"/>
        <v>60.935311644273199</v>
      </c>
    </row>
    <row r="566" spans="1:15" x14ac:dyDescent="0.15">
      <c r="A566">
        <v>1572134400</v>
      </c>
      <c r="B566" s="2">
        <v>43765</v>
      </c>
      <c r="C566" s="4">
        <v>564</v>
      </c>
      <c r="D566" s="8">
        <v>165.91</v>
      </c>
      <c r="E566">
        <f t="shared" si="89"/>
        <v>158.69718529445458</v>
      </c>
      <c r="F566">
        <f t="shared" si="90"/>
        <v>160.6936058105984</v>
      </c>
      <c r="G566">
        <f t="shared" si="91"/>
        <v>-1.9964205161438144</v>
      </c>
      <c r="H566">
        <f t="shared" si="92"/>
        <v>-3.1887923974534229</v>
      </c>
      <c r="I566" t="b">
        <f t="shared" si="93"/>
        <v>1</v>
      </c>
      <c r="J566" t="b">
        <f t="shared" si="94"/>
        <v>0</v>
      </c>
      <c r="K566" t="b">
        <f t="shared" si="95"/>
        <v>0</v>
      </c>
      <c r="M566" s="5">
        <f t="shared" si="86"/>
        <v>0</v>
      </c>
      <c r="N566">
        <f t="shared" si="87"/>
        <v>0.37574959390931245</v>
      </c>
      <c r="O566">
        <f t="shared" si="88"/>
        <v>62.340615125494026</v>
      </c>
    </row>
    <row r="567" spans="1:15" x14ac:dyDescent="0.15">
      <c r="A567">
        <v>1572220800</v>
      </c>
      <c r="B567" s="2">
        <v>43766</v>
      </c>
      <c r="C567" s="4">
        <v>565</v>
      </c>
      <c r="D567" s="8">
        <v>163.93</v>
      </c>
      <c r="E567">
        <f t="shared" si="89"/>
        <v>159.50223371069234</v>
      </c>
      <c r="F567">
        <f t="shared" si="90"/>
        <v>160.93333871351703</v>
      </c>
      <c r="G567">
        <f t="shared" si="91"/>
        <v>-1.4311050028246939</v>
      </c>
      <c r="H567">
        <f t="shared" si="92"/>
        <v>-3.0473698107646374</v>
      </c>
      <c r="I567" t="b">
        <f t="shared" si="93"/>
        <v>1</v>
      </c>
      <c r="J567" t="b">
        <f t="shared" si="94"/>
        <v>0</v>
      </c>
      <c r="K567" t="b">
        <f t="shared" si="95"/>
        <v>0</v>
      </c>
      <c r="M567" s="5">
        <f t="shared" si="86"/>
        <v>0</v>
      </c>
      <c r="N567">
        <f t="shared" si="87"/>
        <v>0.37574959390931245</v>
      </c>
      <c r="O567">
        <f t="shared" si="88"/>
        <v>61.596630929553591</v>
      </c>
    </row>
    <row r="568" spans="1:15" x14ac:dyDescent="0.15">
      <c r="A568">
        <v>1572307200</v>
      </c>
      <c r="B568" s="2">
        <v>43767</v>
      </c>
      <c r="C568" s="4">
        <v>566</v>
      </c>
      <c r="D568" s="8">
        <v>172.06</v>
      </c>
      <c r="E568">
        <f t="shared" si="89"/>
        <v>161.43419775520121</v>
      </c>
      <c r="F568">
        <f t="shared" si="90"/>
        <v>161.75753584584911</v>
      </c>
      <c r="G568">
        <f t="shared" si="91"/>
        <v>-0.32333809064789421</v>
      </c>
      <c r="H568">
        <f t="shared" si="92"/>
        <v>-2.7721668303144105</v>
      </c>
      <c r="I568" t="b">
        <f t="shared" si="93"/>
        <v>1</v>
      </c>
      <c r="J568" t="b">
        <f t="shared" si="94"/>
        <v>0</v>
      </c>
      <c r="K568" t="b">
        <f t="shared" si="95"/>
        <v>0</v>
      </c>
      <c r="M568" s="5">
        <f t="shared" si="86"/>
        <v>0</v>
      </c>
      <c r="N568">
        <f t="shared" si="87"/>
        <v>0.37574959390931245</v>
      </c>
      <c r="O568">
        <f t="shared" si="88"/>
        <v>64.651475128036296</v>
      </c>
    </row>
    <row r="569" spans="1:15" x14ac:dyDescent="0.15">
      <c r="A569">
        <v>1572393600</v>
      </c>
      <c r="B569" s="2">
        <v>43768</v>
      </c>
      <c r="C569" s="4">
        <v>567</v>
      </c>
      <c r="D569" s="8">
        <v>164.48</v>
      </c>
      <c r="E569">
        <f t="shared" si="89"/>
        <v>161.90278271593948</v>
      </c>
      <c r="F569">
        <f t="shared" si="90"/>
        <v>161.95919985726769</v>
      </c>
      <c r="G569">
        <f t="shared" si="91"/>
        <v>-5.6417141328211073E-2</v>
      </c>
      <c r="H569">
        <f t="shared" si="92"/>
        <v>-2.4542290707368135</v>
      </c>
      <c r="I569" t="b">
        <f t="shared" si="93"/>
        <v>1</v>
      </c>
      <c r="J569" t="b">
        <f t="shared" si="94"/>
        <v>0</v>
      </c>
      <c r="K569" t="b">
        <f t="shared" si="95"/>
        <v>0</v>
      </c>
      <c r="M569" s="5">
        <f t="shared" si="86"/>
        <v>0</v>
      </c>
      <c r="N569">
        <f t="shared" si="87"/>
        <v>0.37574959390931245</v>
      </c>
      <c r="O569">
        <f t="shared" si="88"/>
        <v>61.803293206203705</v>
      </c>
    </row>
    <row r="570" spans="1:15" x14ac:dyDescent="0.15">
      <c r="A570">
        <v>1572480000</v>
      </c>
      <c r="B570" s="2">
        <v>43769</v>
      </c>
      <c r="C570" s="4">
        <v>568</v>
      </c>
      <c r="D570" s="8">
        <v>163.74</v>
      </c>
      <c r="E570">
        <f t="shared" si="89"/>
        <v>162.18543152887187</v>
      </c>
      <c r="F570">
        <f t="shared" si="90"/>
        <v>162.09111097895158</v>
      </c>
      <c r="G570">
        <f t="shared" si="91"/>
        <v>9.4320549920297481E-2</v>
      </c>
      <c r="H570">
        <f t="shared" si="92"/>
        <v>-2.0916307163521739</v>
      </c>
      <c r="I570" t="b">
        <f t="shared" si="93"/>
        <v>1</v>
      </c>
      <c r="J570" t="b">
        <f t="shared" si="94"/>
        <v>0</v>
      </c>
      <c r="K570" t="b">
        <f t="shared" si="95"/>
        <v>0</v>
      </c>
      <c r="M570" s="5">
        <f t="shared" si="86"/>
        <v>0</v>
      </c>
      <c r="N570">
        <f t="shared" si="87"/>
        <v>0.37574959390931245</v>
      </c>
      <c r="O570">
        <f t="shared" si="88"/>
        <v>61.525238506710821</v>
      </c>
    </row>
    <row r="571" spans="1:15" x14ac:dyDescent="0.15">
      <c r="A571">
        <v>1572566400</v>
      </c>
      <c r="B571" s="2">
        <v>43770</v>
      </c>
      <c r="C571" s="4">
        <v>569</v>
      </c>
      <c r="D571" s="8">
        <v>164.35</v>
      </c>
      <c r="E571">
        <f t="shared" si="89"/>
        <v>162.51844206289158</v>
      </c>
      <c r="F571">
        <f t="shared" si="90"/>
        <v>162.25843609162183</v>
      </c>
      <c r="G571">
        <f t="shared" si="91"/>
        <v>0.26000597126974867</v>
      </c>
      <c r="H571">
        <f t="shared" si="92"/>
        <v>-1.6218587527907162</v>
      </c>
      <c r="I571" t="b">
        <f t="shared" si="93"/>
        <v>1</v>
      </c>
      <c r="J571" t="b">
        <f t="shared" si="94"/>
        <v>0</v>
      </c>
      <c r="K571" t="b">
        <f t="shared" si="95"/>
        <v>0</v>
      </c>
      <c r="M571" s="5">
        <f t="shared" si="86"/>
        <v>0</v>
      </c>
      <c r="N571">
        <f t="shared" si="87"/>
        <v>0.37574959390931245</v>
      </c>
      <c r="O571">
        <f t="shared" si="88"/>
        <v>61.754445758995502</v>
      </c>
    </row>
    <row r="572" spans="1:15" x14ac:dyDescent="0.15">
      <c r="A572">
        <v>1572652800</v>
      </c>
      <c r="B572" s="2">
        <v>43771</v>
      </c>
      <c r="C572" s="4">
        <v>570</v>
      </c>
      <c r="D572" s="8">
        <v>164.03</v>
      </c>
      <c r="E572">
        <f t="shared" si="89"/>
        <v>162.75098943783135</v>
      </c>
      <c r="F572">
        <f t="shared" si="90"/>
        <v>162.389663047798</v>
      </c>
      <c r="G572">
        <f t="shared" si="91"/>
        <v>0.36132639003335498</v>
      </c>
      <c r="H572">
        <f t="shared" si="92"/>
        <v>-1.0656724517729623</v>
      </c>
      <c r="I572" t="b">
        <f t="shared" si="93"/>
        <v>1</v>
      </c>
      <c r="J572" t="b">
        <f t="shared" si="94"/>
        <v>0</v>
      </c>
      <c r="K572" t="b">
        <f t="shared" si="95"/>
        <v>0</v>
      </c>
      <c r="M572" s="5">
        <f t="shared" si="86"/>
        <v>0</v>
      </c>
      <c r="N572">
        <f t="shared" si="87"/>
        <v>0.37574959390931245</v>
      </c>
      <c r="O572">
        <f t="shared" si="88"/>
        <v>61.634205888944521</v>
      </c>
    </row>
    <row r="573" spans="1:15" x14ac:dyDescent="0.15">
      <c r="A573">
        <v>1572739200</v>
      </c>
      <c r="B573" s="2">
        <v>43772</v>
      </c>
      <c r="C573" s="4">
        <v>571</v>
      </c>
      <c r="D573" s="8">
        <v>162.99</v>
      </c>
      <c r="E573">
        <f t="shared" si="89"/>
        <v>162.78776029354961</v>
      </c>
      <c r="F573">
        <f t="shared" si="90"/>
        <v>162.43413245166479</v>
      </c>
      <c r="G573">
        <f t="shared" si="91"/>
        <v>0.35362784188481555</v>
      </c>
      <c r="H573">
        <f t="shared" si="92"/>
        <v>-0.62539220382019933</v>
      </c>
      <c r="I573" t="b">
        <f t="shared" si="93"/>
        <v>1</v>
      </c>
      <c r="J573" t="b">
        <f t="shared" si="94"/>
        <v>0</v>
      </c>
      <c r="K573" t="b">
        <f t="shared" si="95"/>
        <v>0</v>
      </c>
      <c r="M573" s="5">
        <f t="shared" si="86"/>
        <v>0</v>
      </c>
      <c r="N573">
        <f t="shared" si="87"/>
        <v>0.37574959390931245</v>
      </c>
      <c r="O573">
        <f t="shared" si="88"/>
        <v>61.243426311278839</v>
      </c>
    </row>
    <row r="574" spans="1:15" x14ac:dyDescent="0.15">
      <c r="A574">
        <v>1572825600</v>
      </c>
      <c r="B574" s="2">
        <v>43773</v>
      </c>
      <c r="C574" s="4">
        <v>572</v>
      </c>
      <c r="D574" s="8">
        <v>167.15</v>
      </c>
      <c r="E574">
        <f t="shared" si="89"/>
        <v>163.45887409454195</v>
      </c>
      <c r="F574">
        <f t="shared" si="90"/>
        <v>162.78345597376369</v>
      </c>
      <c r="G574">
        <f t="shared" si="91"/>
        <v>0.6754181207782608</v>
      </c>
      <c r="H574">
        <f t="shared" si="92"/>
        <v>-0.22917576411757068</v>
      </c>
      <c r="I574" t="b">
        <f t="shared" si="93"/>
        <v>1</v>
      </c>
      <c r="J574" t="b">
        <f t="shared" si="94"/>
        <v>0</v>
      </c>
      <c r="K574" t="b">
        <f t="shared" si="95"/>
        <v>0</v>
      </c>
      <c r="M574" s="5">
        <f t="shared" si="86"/>
        <v>0</v>
      </c>
      <c r="N574">
        <f t="shared" si="87"/>
        <v>0.37574959390931245</v>
      </c>
      <c r="O574">
        <f t="shared" si="88"/>
        <v>62.806544621941576</v>
      </c>
    </row>
    <row r="575" spans="1:15" x14ac:dyDescent="0.15">
      <c r="A575">
        <v>1572912000</v>
      </c>
      <c r="B575" s="2">
        <v>43774</v>
      </c>
      <c r="C575" s="4">
        <v>573</v>
      </c>
      <c r="D575" s="8">
        <v>170.31</v>
      </c>
      <c r="E575">
        <f t="shared" si="89"/>
        <v>164.51289346461243</v>
      </c>
      <c r="F575">
        <f t="shared" si="90"/>
        <v>163.34097775348488</v>
      </c>
      <c r="G575">
        <f t="shared" si="91"/>
        <v>1.1719157111275535</v>
      </c>
      <c r="H575">
        <f t="shared" si="92"/>
        <v>0.12286159446813688</v>
      </c>
      <c r="I575" t="b">
        <f t="shared" si="93"/>
        <v>1</v>
      </c>
      <c r="J575" t="b">
        <f t="shared" si="94"/>
        <v>0</v>
      </c>
      <c r="K575" t="b">
        <f t="shared" si="95"/>
        <v>0</v>
      </c>
      <c r="M575" s="5">
        <f t="shared" ref="M575:M638" si="96">IF(J575,0,IF(K575,N574*D575*(1-$L$1),M574))</f>
        <v>0</v>
      </c>
      <c r="N575">
        <f t="shared" ref="N575:N638" si="97">IF(J575,M574*(1-$L$1)/D575,IF(K575,0,N574))</f>
        <v>0.37574959390931245</v>
      </c>
      <c r="O575">
        <f t="shared" ref="O575:O638" si="98">M575+N575*D575</f>
        <v>63.993913338695002</v>
      </c>
    </row>
    <row r="576" spans="1:15" x14ac:dyDescent="0.15">
      <c r="A576">
        <v>1572998400</v>
      </c>
      <c r="B576" s="2">
        <v>43775</v>
      </c>
      <c r="C576" s="4">
        <v>574</v>
      </c>
      <c r="D576" s="8">
        <v>172.82</v>
      </c>
      <c r="E576">
        <f t="shared" si="89"/>
        <v>165.79090985467207</v>
      </c>
      <c r="F576">
        <f t="shared" si="90"/>
        <v>164.04312754952304</v>
      </c>
      <c r="G576">
        <f t="shared" si="91"/>
        <v>1.7477823051490304</v>
      </c>
      <c r="H576">
        <f t="shared" si="92"/>
        <v>0.47607129535410625</v>
      </c>
      <c r="I576" t="b">
        <f t="shared" si="93"/>
        <v>1</v>
      </c>
      <c r="J576" t="b">
        <f t="shared" si="94"/>
        <v>0</v>
      </c>
      <c r="K576" t="b">
        <f t="shared" si="95"/>
        <v>0</v>
      </c>
      <c r="M576" s="5">
        <f t="shared" si="96"/>
        <v>0</v>
      </c>
      <c r="N576">
        <f t="shared" si="97"/>
        <v>0.37574959390931245</v>
      </c>
      <c r="O576">
        <f t="shared" si="98"/>
        <v>64.937044819407376</v>
      </c>
    </row>
    <row r="577" spans="1:15" x14ac:dyDescent="0.15">
      <c r="A577">
        <v>1573084800</v>
      </c>
      <c r="B577" s="2">
        <v>43776</v>
      </c>
      <c r="C577" s="4">
        <v>575</v>
      </c>
      <c r="D577" s="8">
        <v>168.83</v>
      </c>
      <c r="E577">
        <f t="shared" si="89"/>
        <v>166.2584621847225</v>
      </c>
      <c r="F577">
        <f t="shared" si="90"/>
        <v>164.39771069400282</v>
      </c>
      <c r="G577">
        <f t="shared" si="91"/>
        <v>1.8607514907196787</v>
      </c>
      <c r="H577">
        <f t="shared" si="92"/>
        <v>0.71874791550605877</v>
      </c>
      <c r="I577" t="b">
        <f t="shared" si="93"/>
        <v>1</v>
      </c>
      <c r="J577" t="b">
        <f t="shared" si="94"/>
        <v>0</v>
      </c>
      <c r="K577" t="b">
        <f t="shared" si="95"/>
        <v>0</v>
      </c>
      <c r="M577" s="5">
        <f t="shared" si="96"/>
        <v>0</v>
      </c>
      <c r="N577">
        <f t="shared" si="97"/>
        <v>0.37574959390931245</v>
      </c>
      <c r="O577">
        <f t="shared" si="98"/>
        <v>63.437803939709227</v>
      </c>
    </row>
    <row r="578" spans="1:15" x14ac:dyDescent="0.15">
      <c r="A578">
        <v>1573171200</v>
      </c>
      <c r="B578" s="2">
        <v>43777</v>
      </c>
      <c r="C578" s="4">
        <v>576</v>
      </c>
      <c r="D578" s="8">
        <v>166.9</v>
      </c>
      <c r="E578">
        <f t="shared" si="89"/>
        <v>166.35716031014982</v>
      </c>
      <c r="F578">
        <f t="shared" si="90"/>
        <v>164.58306545741002</v>
      </c>
      <c r="G578">
        <f t="shared" si="91"/>
        <v>1.7740948527398075</v>
      </c>
      <c r="H578">
        <f t="shared" si="92"/>
        <v>0.92213813706917191</v>
      </c>
      <c r="I578" t="b">
        <f t="shared" si="93"/>
        <v>1</v>
      </c>
      <c r="J578" t="b">
        <f t="shared" si="94"/>
        <v>0</v>
      </c>
      <c r="K578" t="b">
        <f t="shared" si="95"/>
        <v>0</v>
      </c>
      <c r="M578" s="5">
        <f t="shared" si="96"/>
        <v>0</v>
      </c>
      <c r="N578">
        <f t="shared" si="97"/>
        <v>0.37574959390931245</v>
      </c>
      <c r="O578">
        <f t="shared" si="98"/>
        <v>62.712607223464254</v>
      </c>
    </row>
    <row r="579" spans="1:15" x14ac:dyDescent="0.15">
      <c r="A579">
        <v>1573257600</v>
      </c>
      <c r="B579" s="2">
        <v>43778</v>
      </c>
      <c r="C579" s="4">
        <v>577</v>
      </c>
      <c r="D579" s="8">
        <v>167.88</v>
      </c>
      <c r="E579">
        <f t="shared" si="89"/>
        <v>166.59144333935754</v>
      </c>
      <c r="F579">
        <f t="shared" si="90"/>
        <v>164.82728283093522</v>
      </c>
      <c r="G579">
        <f t="shared" si="91"/>
        <v>1.7641605084223215</v>
      </c>
      <c r="H579">
        <f t="shared" si="92"/>
        <v>1.1076759102360636</v>
      </c>
      <c r="I579" t="b">
        <f t="shared" si="93"/>
        <v>1</v>
      </c>
      <c r="J579" t="b">
        <f t="shared" si="94"/>
        <v>0</v>
      </c>
      <c r="K579" t="b">
        <f t="shared" si="95"/>
        <v>0</v>
      </c>
      <c r="M579" s="5">
        <f t="shared" si="96"/>
        <v>0</v>
      </c>
      <c r="N579">
        <f t="shared" si="97"/>
        <v>0.37574959390931245</v>
      </c>
      <c r="O579">
        <f t="shared" si="98"/>
        <v>63.080841825495369</v>
      </c>
    </row>
    <row r="580" spans="1:15" x14ac:dyDescent="0.15">
      <c r="A580">
        <v>1573344000</v>
      </c>
      <c r="B580" s="2">
        <v>43779</v>
      </c>
      <c r="C580" s="4">
        <v>578</v>
      </c>
      <c r="D580" s="8">
        <v>171.55</v>
      </c>
      <c r="E580">
        <f t="shared" si="89"/>
        <v>167.35429821022561</v>
      </c>
      <c r="F580">
        <f t="shared" si="90"/>
        <v>165.32526188049556</v>
      </c>
      <c r="G580">
        <f t="shared" si="91"/>
        <v>2.0290363297300473</v>
      </c>
      <c r="H580">
        <f t="shared" si="92"/>
        <v>1.3042348389538745</v>
      </c>
      <c r="I580" t="b">
        <f t="shared" si="93"/>
        <v>1</v>
      </c>
      <c r="J580" t="b">
        <f t="shared" si="94"/>
        <v>0</v>
      </c>
      <c r="K580" t="b">
        <f t="shared" si="95"/>
        <v>0</v>
      </c>
      <c r="M580" s="5">
        <f t="shared" si="96"/>
        <v>0</v>
      </c>
      <c r="N580">
        <f t="shared" si="97"/>
        <v>0.37574959390931245</v>
      </c>
      <c r="O580">
        <f t="shared" si="98"/>
        <v>64.459842835142553</v>
      </c>
    </row>
    <row r="581" spans="1:15" x14ac:dyDescent="0.15">
      <c r="A581">
        <v>1573430400</v>
      </c>
      <c r="B581" s="2">
        <v>43780</v>
      </c>
      <c r="C581" s="4">
        <v>579</v>
      </c>
      <c r="D581" s="8">
        <v>167.39</v>
      </c>
      <c r="E581">
        <f t="shared" si="89"/>
        <v>167.35979079326782</v>
      </c>
      <c r="F581">
        <f t="shared" si="90"/>
        <v>165.4782054449033</v>
      </c>
      <c r="G581">
        <f t="shared" si="91"/>
        <v>1.8815853483645242</v>
      </c>
      <c r="H581">
        <f t="shared" si="92"/>
        <v>1.473152500990671</v>
      </c>
      <c r="I581" t="b">
        <f t="shared" si="93"/>
        <v>1</v>
      </c>
      <c r="J581" t="b">
        <f t="shared" si="94"/>
        <v>0</v>
      </c>
      <c r="K581" t="b">
        <f t="shared" si="95"/>
        <v>0</v>
      </c>
      <c r="M581" s="5">
        <f t="shared" si="96"/>
        <v>0</v>
      </c>
      <c r="N581">
        <f t="shared" si="97"/>
        <v>0.37574959390931245</v>
      </c>
      <c r="O581">
        <f t="shared" si="98"/>
        <v>62.896724524479808</v>
      </c>
    </row>
    <row r="582" spans="1:15" x14ac:dyDescent="0.15">
      <c r="A582">
        <v>1573516800</v>
      </c>
      <c r="B582" s="2">
        <v>43781</v>
      </c>
      <c r="C582" s="4">
        <v>580</v>
      </c>
      <c r="D582" s="8">
        <v>169.81</v>
      </c>
      <c r="E582">
        <f t="shared" si="89"/>
        <v>167.73674605584202</v>
      </c>
      <c r="F582">
        <f t="shared" si="90"/>
        <v>165.79907911565118</v>
      </c>
      <c r="G582">
        <f t="shared" si="91"/>
        <v>1.9376669401908373</v>
      </c>
      <c r="H582">
        <f t="shared" si="92"/>
        <v>1.6491568452468957</v>
      </c>
      <c r="I582" t="b">
        <f t="shared" si="93"/>
        <v>1</v>
      </c>
      <c r="J582" t="b">
        <f t="shared" si="94"/>
        <v>0</v>
      </c>
      <c r="K582" t="b">
        <f t="shared" si="95"/>
        <v>0</v>
      </c>
      <c r="M582" s="5">
        <f t="shared" si="96"/>
        <v>0</v>
      </c>
      <c r="N582">
        <f t="shared" si="97"/>
        <v>0.37574959390931245</v>
      </c>
      <c r="O582">
        <f t="shared" si="98"/>
        <v>63.80603854174035</v>
      </c>
    </row>
    <row r="583" spans="1:15" x14ac:dyDescent="0.15">
      <c r="A583">
        <v>1573603200</v>
      </c>
      <c r="B583" s="2">
        <v>43782</v>
      </c>
      <c r="C583" s="4">
        <v>581</v>
      </c>
      <c r="D583" s="8">
        <v>170.43</v>
      </c>
      <c r="E583">
        <f t="shared" si="89"/>
        <v>168.15109281648171</v>
      </c>
      <c r="F583">
        <f t="shared" si="90"/>
        <v>166.14211029226959</v>
      </c>
      <c r="G583">
        <f t="shared" si="91"/>
        <v>2.0089825242121151</v>
      </c>
      <c r="H583">
        <f t="shared" si="92"/>
        <v>1.7973306678506573</v>
      </c>
      <c r="I583" t="b">
        <f t="shared" si="93"/>
        <v>1</v>
      </c>
      <c r="J583" t="b">
        <f t="shared" si="94"/>
        <v>0</v>
      </c>
      <c r="K583" t="b">
        <f t="shared" si="95"/>
        <v>0</v>
      </c>
      <c r="M583" s="5">
        <f t="shared" si="96"/>
        <v>0</v>
      </c>
      <c r="N583">
        <f t="shared" si="97"/>
        <v>0.37574959390931245</v>
      </c>
      <c r="O583">
        <f t="shared" si="98"/>
        <v>64.039003289964128</v>
      </c>
    </row>
    <row r="584" spans="1:15" x14ac:dyDescent="0.15">
      <c r="A584">
        <v>1573689600</v>
      </c>
      <c r="B584" s="2">
        <v>43783</v>
      </c>
      <c r="C584" s="4">
        <v>582</v>
      </c>
      <c r="D584" s="8">
        <v>167.47</v>
      </c>
      <c r="E584">
        <f t="shared" si="89"/>
        <v>168.04630930625376</v>
      </c>
      <c r="F584">
        <f t="shared" si="90"/>
        <v>166.24047249284223</v>
      </c>
      <c r="G584">
        <f t="shared" si="91"/>
        <v>1.8058368134115312</v>
      </c>
      <c r="H584">
        <f t="shared" si="92"/>
        <v>1.8677663458822105</v>
      </c>
      <c r="I584" t="b">
        <f t="shared" si="93"/>
        <v>0</v>
      </c>
      <c r="J584" t="b">
        <f t="shared" si="94"/>
        <v>0</v>
      </c>
      <c r="K584" t="b">
        <f t="shared" si="95"/>
        <v>1</v>
      </c>
      <c r="M584" s="5">
        <f t="shared" si="96"/>
        <v>62.832394315254568</v>
      </c>
      <c r="N584">
        <f t="shared" si="97"/>
        <v>0</v>
      </c>
      <c r="O584">
        <f t="shared" si="98"/>
        <v>62.832394315254568</v>
      </c>
    </row>
    <row r="585" spans="1:15" x14ac:dyDescent="0.15">
      <c r="A585">
        <v>1573776000</v>
      </c>
      <c r="B585" s="2">
        <v>43784</v>
      </c>
      <c r="C585" s="4">
        <v>583</v>
      </c>
      <c r="D585" s="8">
        <v>162.75</v>
      </c>
      <c r="E585">
        <f t="shared" si="89"/>
        <v>167.23149248990703</v>
      </c>
      <c r="F585">
        <f t="shared" si="90"/>
        <v>165.9819189748539</v>
      </c>
      <c r="G585">
        <f t="shared" si="91"/>
        <v>1.2495735150531289</v>
      </c>
      <c r="H585">
        <f t="shared" si="92"/>
        <v>1.8124098136493325</v>
      </c>
      <c r="I585" t="b">
        <f t="shared" si="93"/>
        <v>0</v>
      </c>
      <c r="J585" t="b">
        <f t="shared" si="94"/>
        <v>0</v>
      </c>
      <c r="K585" t="b">
        <f t="shared" si="95"/>
        <v>0</v>
      </c>
      <c r="M585" s="5">
        <f t="shared" si="96"/>
        <v>62.832394315254568</v>
      </c>
      <c r="N585">
        <f t="shared" si="97"/>
        <v>0</v>
      </c>
      <c r="O585">
        <f t="shared" si="98"/>
        <v>62.832394315254568</v>
      </c>
    </row>
    <row r="586" spans="1:15" x14ac:dyDescent="0.15">
      <c r="A586">
        <v>1573862400</v>
      </c>
      <c r="B586" s="2">
        <v>43785</v>
      </c>
      <c r="C586" s="4">
        <v>584</v>
      </c>
      <c r="D586" s="8">
        <v>165.14</v>
      </c>
      <c r="E586">
        <f t="shared" si="89"/>
        <v>166.9097244145367</v>
      </c>
      <c r="F586">
        <f t="shared" si="90"/>
        <v>165.9195546063462</v>
      </c>
      <c r="G586">
        <f t="shared" si="91"/>
        <v>0.99016980819050104</v>
      </c>
      <c r="H586">
        <f t="shared" si="92"/>
        <v>1.715678515590535</v>
      </c>
      <c r="I586" t="b">
        <f t="shared" si="93"/>
        <v>0</v>
      </c>
      <c r="J586" t="b">
        <f t="shared" si="94"/>
        <v>0</v>
      </c>
      <c r="K586" t="b">
        <f t="shared" si="95"/>
        <v>0</v>
      </c>
      <c r="M586" s="5">
        <f t="shared" si="96"/>
        <v>62.832394315254568</v>
      </c>
      <c r="N586">
        <f t="shared" si="97"/>
        <v>0</v>
      </c>
      <c r="O586">
        <f t="shared" si="98"/>
        <v>62.832394315254568</v>
      </c>
    </row>
    <row r="587" spans="1:15" x14ac:dyDescent="0.15">
      <c r="A587">
        <v>1573948800</v>
      </c>
      <c r="B587" s="2">
        <v>43786</v>
      </c>
      <c r="C587" s="4">
        <v>585</v>
      </c>
      <c r="D587" s="8">
        <v>166.43</v>
      </c>
      <c r="E587">
        <f t="shared" si="89"/>
        <v>166.83592065845411</v>
      </c>
      <c r="F587">
        <f t="shared" si="90"/>
        <v>165.95736537624649</v>
      </c>
      <c r="G587">
        <f t="shared" si="91"/>
        <v>0.87855528220762835</v>
      </c>
      <c r="H587">
        <f t="shared" si="92"/>
        <v>1.6161741188647372</v>
      </c>
      <c r="I587" t="b">
        <f t="shared" si="93"/>
        <v>0</v>
      </c>
      <c r="J587" t="b">
        <f t="shared" si="94"/>
        <v>0</v>
      </c>
      <c r="K587" t="b">
        <f t="shared" si="95"/>
        <v>0</v>
      </c>
      <c r="M587" s="5">
        <f t="shared" si="96"/>
        <v>62.832394315254568</v>
      </c>
      <c r="N587">
        <f t="shared" si="97"/>
        <v>0</v>
      </c>
      <c r="O587">
        <f t="shared" si="98"/>
        <v>62.832394315254568</v>
      </c>
    </row>
    <row r="588" spans="1:15" x14ac:dyDescent="0.15">
      <c r="A588">
        <v>1574035200</v>
      </c>
      <c r="B588" s="2">
        <v>43787</v>
      </c>
      <c r="C588" s="4">
        <v>586</v>
      </c>
      <c r="D588" s="8">
        <v>160.88999999999999</v>
      </c>
      <c r="E588">
        <f t="shared" si="89"/>
        <v>165.92116363407655</v>
      </c>
      <c r="F588">
        <f t="shared" si="90"/>
        <v>165.58200497800601</v>
      </c>
      <c r="G588">
        <f t="shared" si="91"/>
        <v>0.33915865607053775</v>
      </c>
      <c r="H588">
        <f t="shared" si="92"/>
        <v>1.4578405797145391</v>
      </c>
      <c r="I588" t="b">
        <f t="shared" si="93"/>
        <v>0</v>
      </c>
      <c r="J588" t="b">
        <f t="shared" si="94"/>
        <v>0</v>
      </c>
      <c r="K588" t="b">
        <f t="shared" si="95"/>
        <v>0</v>
      </c>
      <c r="M588" s="5">
        <f t="shared" si="96"/>
        <v>62.832394315254568</v>
      </c>
      <c r="N588">
        <f t="shared" si="97"/>
        <v>0</v>
      </c>
      <c r="O588">
        <f t="shared" si="98"/>
        <v>62.832394315254568</v>
      </c>
    </row>
    <row r="589" spans="1:15" x14ac:dyDescent="0.15">
      <c r="A589">
        <v>1574121600</v>
      </c>
      <c r="B589" s="2">
        <v>43788</v>
      </c>
      <c r="C589" s="4">
        <v>587</v>
      </c>
      <c r="D589" s="8">
        <v>158.76</v>
      </c>
      <c r="E589">
        <f t="shared" si="89"/>
        <v>164.81944615191091</v>
      </c>
      <c r="F589">
        <f t="shared" si="90"/>
        <v>165.07667127593149</v>
      </c>
      <c r="G589">
        <f t="shared" si="91"/>
        <v>-0.25722512402057873</v>
      </c>
      <c r="H589">
        <f t="shared" si="92"/>
        <v>1.2038115292978029</v>
      </c>
      <c r="I589" t="b">
        <f t="shared" si="93"/>
        <v>0</v>
      </c>
      <c r="J589" t="b">
        <f t="shared" si="94"/>
        <v>0</v>
      </c>
      <c r="K589" t="b">
        <f t="shared" si="95"/>
        <v>0</v>
      </c>
      <c r="M589" s="5">
        <f t="shared" si="96"/>
        <v>62.832394315254568</v>
      </c>
      <c r="N589">
        <f t="shared" si="97"/>
        <v>0</v>
      </c>
      <c r="O589">
        <f t="shared" si="98"/>
        <v>62.832394315254568</v>
      </c>
    </row>
    <row r="590" spans="1:15" x14ac:dyDescent="0.15">
      <c r="A590">
        <v>1574208000</v>
      </c>
      <c r="B590" s="2">
        <v>43789</v>
      </c>
      <c r="C590" s="4">
        <v>588</v>
      </c>
      <c r="D590" s="8">
        <v>157.38</v>
      </c>
      <c r="E590">
        <f t="shared" si="89"/>
        <v>163.67491597469385</v>
      </c>
      <c r="F590">
        <f t="shared" si="90"/>
        <v>164.50654747771432</v>
      </c>
      <c r="G590">
        <f t="shared" si="91"/>
        <v>-0.83163150302047484</v>
      </c>
      <c r="H590">
        <f t="shared" si="92"/>
        <v>0.90234299025502507</v>
      </c>
      <c r="I590" t="b">
        <f t="shared" si="93"/>
        <v>0</v>
      </c>
      <c r="J590" t="b">
        <f t="shared" si="94"/>
        <v>0</v>
      </c>
      <c r="K590" t="b">
        <f t="shared" si="95"/>
        <v>0</v>
      </c>
      <c r="M590" s="5">
        <f t="shared" si="96"/>
        <v>62.832394315254568</v>
      </c>
      <c r="N590">
        <f t="shared" si="97"/>
        <v>0</v>
      </c>
      <c r="O590">
        <f t="shared" si="98"/>
        <v>62.832394315254568</v>
      </c>
    </row>
    <row r="591" spans="1:15" x14ac:dyDescent="0.15">
      <c r="A591">
        <v>1574294400</v>
      </c>
      <c r="B591" s="2">
        <v>43790</v>
      </c>
      <c r="C591" s="4">
        <v>589</v>
      </c>
      <c r="D591" s="8">
        <v>145.61000000000001</v>
      </c>
      <c r="E591">
        <f t="shared" si="89"/>
        <v>160.89569813243327</v>
      </c>
      <c r="F591">
        <f t="shared" si="90"/>
        <v>163.10680322010586</v>
      </c>
      <c r="G591">
        <f t="shared" si="91"/>
        <v>-2.2111050876725926</v>
      </c>
      <c r="H591">
        <f t="shared" si="92"/>
        <v>0.44136832049242181</v>
      </c>
      <c r="I591" t="b">
        <f t="shared" si="93"/>
        <v>0</v>
      </c>
      <c r="J591" t="b">
        <f t="shared" si="94"/>
        <v>0</v>
      </c>
      <c r="K591" t="b">
        <f t="shared" si="95"/>
        <v>0</v>
      </c>
      <c r="M591" s="5">
        <f t="shared" si="96"/>
        <v>62.832394315254568</v>
      </c>
      <c r="N591">
        <f t="shared" si="97"/>
        <v>0</v>
      </c>
      <c r="O591">
        <f t="shared" si="98"/>
        <v>62.832394315254568</v>
      </c>
    </row>
    <row r="592" spans="1:15" x14ac:dyDescent="0.15">
      <c r="A592">
        <v>1574380800</v>
      </c>
      <c r="B592" s="2">
        <v>43791</v>
      </c>
      <c r="C592" s="4">
        <v>590</v>
      </c>
      <c r="D592" s="8">
        <v>136.28</v>
      </c>
      <c r="E592">
        <f t="shared" si="89"/>
        <v>157.10866765052046</v>
      </c>
      <c r="F592">
        <f t="shared" si="90"/>
        <v>161.11963261120911</v>
      </c>
      <c r="G592">
        <f t="shared" si="91"/>
        <v>-4.0109649606886535</v>
      </c>
      <c r="H592">
        <f t="shared" si="92"/>
        <v>-0.22751473338544137</v>
      </c>
      <c r="I592" t="b">
        <f t="shared" si="93"/>
        <v>0</v>
      </c>
      <c r="J592" t="b">
        <f t="shared" si="94"/>
        <v>0</v>
      </c>
      <c r="K592" t="b">
        <f t="shared" si="95"/>
        <v>0</v>
      </c>
      <c r="M592" s="5">
        <f t="shared" si="96"/>
        <v>62.832394315254568</v>
      </c>
      <c r="N592">
        <f t="shared" si="97"/>
        <v>0</v>
      </c>
      <c r="O592">
        <f t="shared" si="98"/>
        <v>62.832394315254568</v>
      </c>
    </row>
    <row r="593" spans="1:15" x14ac:dyDescent="0.15">
      <c r="A593">
        <v>1574467200</v>
      </c>
      <c r="B593" s="2">
        <v>43792</v>
      </c>
      <c r="C593" s="4">
        <v>591</v>
      </c>
      <c r="D593" s="8">
        <v>138.19</v>
      </c>
      <c r="E593">
        <f t="shared" si="89"/>
        <v>154.19810339659423</v>
      </c>
      <c r="F593">
        <f t="shared" si="90"/>
        <v>159.42114130667511</v>
      </c>
      <c r="G593">
        <f t="shared" si="91"/>
        <v>-5.2230379100808761</v>
      </c>
      <c r="H593">
        <f t="shared" si="92"/>
        <v>-1.0085008137734865</v>
      </c>
      <c r="I593" t="b">
        <f t="shared" si="93"/>
        <v>0</v>
      </c>
      <c r="J593" t="b">
        <f t="shared" si="94"/>
        <v>0</v>
      </c>
      <c r="K593" t="b">
        <f t="shared" si="95"/>
        <v>0</v>
      </c>
      <c r="M593" s="5">
        <f t="shared" si="96"/>
        <v>62.832394315254568</v>
      </c>
      <c r="N593">
        <f t="shared" si="97"/>
        <v>0</v>
      </c>
      <c r="O593">
        <f t="shared" si="98"/>
        <v>62.832394315254568</v>
      </c>
    </row>
    <row r="594" spans="1:15" x14ac:dyDescent="0.15">
      <c r="A594">
        <v>1574553600</v>
      </c>
      <c r="B594" s="2">
        <v>43793</v>
      </c>
      <c r="C594" s="4">
        <v>592</v>
      </c>
      <c r="D594" s="8">
        <v>127.19</v>
      </c>
      <c r="E594">
        <f t="shared" si="89"/>
        <v>150.04301056634898</v>
      </c>
      <c r="F594">
        <f t="shared" si="90"/>
        <v>157.03364935803253</v>
      </c>
      <c r="G594">
        <f t="shared" si="91"/>
        <v>-6.9906387916835513</v>
      </c>
      <c r="H594">
        <f t="shared" si="92"/>
        <v>-1.924079958966451</v>
      </c>
      <c r="I594" t="b">
        <f t="shared" si="93"/>
        <v>0</v>
      </c>
      <c r="J594" t="b">
        <f t="shared" si="94"/>
        <v>0</v>
      </c>
      <c r="K594" t="b">
        <f t="shared" si="95"/>
        <v>0</v>
      </c>
      <c r="M594" s="5">
        <f t="shared" si="96"/>
        <v>62.832394315254568</v>
      </c>
      <c r="N594">
        <f t="shared" si="97"/>
        <v>0</v>
      </c>
      <c r="O594">
        <f t="shared" si="98"/>
        <v>62.832394315254568</v>
      </c>
    </row>
    <row r="595" spans="1:15" x14ac:dyDescent="0.15">
      <c r="A595">
        <v>1574640000</v>
      </c>
      <c r="B595" s="2">
        <v>43794</v>
      </c>
      <c r="C595" s="4">
        <v>593</v>
      </c>
      <c r="D595" s="8">
        <v>132.84</v>
      </c>
      <c r="E595">
        <f t="shared" si="89"/>
        <v>147.39639355614145</v>
      </c>
      <c r="F595">
        <f t="shared" si="90"/>
        <v>155.24152718336347</v>
      </c>
      <c r="G595">
        <f t="shared" si="91"/>
        <v>-7.845133627222026</v>
      </c>
      <c r="H595">
        <f t="shared" si="92"/>
        <v>-2.905780340678954</v>
      </c>
      <c r="I595" t="b">
        <f t="shared" si="93"/>
        <v>0</v>
      </c>
      <c r="J595" t="b">
        <f t="shared" si="94"/>
        <v>0</v>
      </c>
      <c r="K595" t="b">
        <f t="shared" si="95"/>
        <v>0</v>
      </c>
      <c r="M595" s="5">
        <f t="shared" si="96"/>
        <v>62.832394315254568</v>
      </c>
      <c r="N595">
        <f t="shared" si="97"/>
        <v>0</v>
      </c>
      <c r="O595">
        <f t="shared" si="98"/>
        <v>62.832394315254568</v>
      </c>
    </row>
    <row r="596" spans="1:15" x14ac:dyDescent="0.15">
      <c r="A596">
        <v>1574726400</v>
      </c>
      <c r="B596" s="2">
        <v>43795</v>
      </c>
      <c r="C596" s="4">
        <v>594</v>
      </c>
      <c r="D596" s="8">
        <v>134.31</v>
      </c>
      <c r="E596">
        <f t="shared" si="89"/>
        <v>145.38310223981199</v>
      </c>
      <c r="F596">
        <f t="shared" si="90"/>
        <v>153.69104368829952</v>
      </c>
      <c r="G596">
        <f t="shared" si="91"/>
        <v>-8.3079414484875258</v>
      </c>
      <c r="H596">
        <f t="shared" si="92"/>
        <v>-3.9265021996450824</v>
      </c>
      <c r="I596" t="b">
        <f t="shared" si="93"/>
        <v>0</v>
      </c>
      <c r="J596" t="b">
        <f t="shared" si="94"/>
        <v>0</v>
      </c>
      <c r="K596" t="b">
        <f t="shared" si="95"/>
        <v>0</v>
      </c>
      <c r="M596" s="5">
        <f t="shared" si="96"/>
        <v>62.832394315254568</v>
      </c>
      <c r="N596">
        <f t="shared" si="97"/>
        <v>0</v>
      </c>
      <c r="O596">
        <f t="shared" si="98"/>
        <v>62.832394315254568</v>
      </c>
    </row>
    <row r="597" spans="1:15" x14ac:dyDescent="0.15">
      <c r="A597">
        <v>1574812800</v>
      </c>
      <c r="B597" s="2">
        <v>43796</v>
      </c>
      <c r="C597" s="4">
        <v>595</v>
      </c>
      <c r="D597" s="8">
        <v>139.08000000000001</v>
      </c>
      <c r="E597">
        <f t="shared" si="89"/>
        <v>144.41339420291783</v>
      </c>
      <c r="F597">
        <f t="shared" si="90"/>
        <v>152.60874415583288</v>
      </c>
      <c r="G597">
        <f t="shared" si="91"/>
        <v>-8.195349952915052</v>
      </c>
      <c r="H597">
        <f t="shared" si="92"/>
        <v>-4.8747809339768144</v>
      </c>
      <c r="I597" t="b">
        <f t="shared" si="93"/>
        <v>0</v>
      </c>
      <c r="J597" t="b">
        <f t="shared" si="94"/>
        <v>0</v>
      </c>
      <c r="K597" t="b">
        <f t="shared" si="95"/>
        <v>0</v>
      </c>
      <c r="M597" s="5">
        <f t="shared" si="96"/>
        <v>62.832394315254568</v>
      </c>
      <c r="N597">
        <f t="shared" si="97"/>
        <v>0</v>
      </c>
      <c r="O597">
        <f t="shared" si="98"/>
        <v>62.832394315254568</v>
      </c>
    </row>
    <row r="598" spans="1:15" x14ac:dyDescent="0.15">
      <c r="A598">
        <v>1574899200</v>
      </c>
      <c r="B598" s="2">
        <v>43797</v>
      </c>
      <c r="C598" s="4">
        <v>596</v>
      </c>
      <c r="D598" s="8">
        <v>137.43</v>
      </c>
      <c r="E598">
        <f t="shared" si="89"/>
        <v>143.3390258640074</v>
      </c>
      <c r="F598">
        <f t="shared" si="90"/>
        <v>151.48439273688231</v>
      </c>
      <c r="G598">
        <f t="shared" si="91"/>
        <v>-8.1453668728749165</v>
      </c>
      <c r="H598">
        <f t="shared" si="92"/>
        <v>-5.7512411282939633</v>
      </c>
      <c r="I598" t="b">
        <f t="shared" si="93"/>
        <v>0</v>
      </c>
      <c r="J598" t="b">
        <f t="shared" si="94"/>
        <v>0</v>
      </c>
      <c r="K598" t="b">
        <f t="shared" si="95"/>
        <v>0</v>
      </c>
      <c r="M598" s="5">
        <f t="shared" si="96"/>
        <v>62.832394315254568</v>
      </c>
      <c r="N598">
        <f t="shared" si="97"/>
        <v>0</v>
      </c>
      <c r="O598">
        <f t="shared" si="98"/>
        <v>62.832394315254568</v>
      </c>
    </row>
    <row r="599" spans="1:15" x14ac:dyDescent="0.15">
      <c r="A599">
        <v>1574985600</v>
      </c>
      <c r="B599" s="2">
        <v>43798</v>
      </c>
      <c r="C599" s="4">
        <v>597</v>
      </c>
      <c r="D599" s="8">
        <v>140.16999999999999</v>
      </c>
      <c r="E599">
        <f t="shared" si="89"/>
        <v>142.85148342339087</v>
      </c>
      <c r="F599">
        <f t="shared" si="90"/>
        <v>150.64628957118731</v>
      </c>
      <c r="G599">
        <f t="shared" si="91"/>
        <v>-7.7948061477964359</v>
      </c>
      <c r="H599">
        <f t="shared" si="92"/>
        <v>-6.5249271999357363</v>
      </c>
      <c r="I599" t="b">
        <f t="shared" si="93"/>
        <v>0</v>
      </c>
      <c r="J599" t="b">
        <f t="shared" si="94"/>
        <v>0</v>
      </c>
      <c r="K599" t="b">
        <f t="shared" si="95"/>
        <v>0</v>
      </c>
      <c r="M599" s="5">
        <f t="shared" si="96"/>
        <v>62.832394315254568</v>
      </c>
      <c r="N599">
        <f t="shared" si="97"/>
        <v>0</v>
      </c>
      <c r="O599">
        <f t="shared" si="98"/>
        <v>62.832394315254568</v>
      </c>
    </row>
    <row r="600" spans="1:15" x14ac:dyDescent="0.15">
      <c r="A600">
        <v>1575072000</v>
      </c>
      <c r="B600" s="2">
        <v>43799</v>
      </c>
      <c r="C600" s="4">
        <v>598</v>
      </c>
      <c r="D600" s="8">
        <v>138.09</v>
      </c>
      <c r="E600">
        <f t="shared" si="89"/>
        <v>142.11894751209996</v>
      </c>
      <c r="F600">
        <f t="shared" si="90"/>
        <v>149.71619404739565</v>
      </c>
      <c r="G600">
        <f t="shared" si="91"/>
        <v>-7.5972465352956817</v>
      </c>
      <c r="H600">
        <f t="shared" si="92"/>
        <v>-7.1233873607827469</v>
      </c>
      <c r="I600" t="b">
        <f t="shared" si="93"/>
        <v>0</v>
      </c>
      <c r="J600" t="b">
        <f t="shared" si="94"/>
        <v>0</v>
      </c>
      <c r="K600" t="b">
        <f t="shared" si="95"/>
        <v>0</v>
      </c>
      <c r="M600" s="5">
        <f t="shared" si="96"/>
        <v>62.832394315254568</v>
      </c>
      <c r="N600">
        <f t="shared" si="97"/>
        <v>0</v>
      </c>
      <c r="O600">
        <f t="shared" si="98"/>
        <v>62.832394315254568</v>
      </c>
    </row>
    <row r="601" spans="1:15" x14ac:dyDescent="0.15">
      <c r="A601">
        <v>1575158400</v>
      </c>
      <c r="B601" s="2">
        <v>43800</v>
      </c>
      <c r="C601" s="4">
        <v>599</v>
      </c>
      <c r="D601" s="8">
        <v>137.06</v>
      </c>
      <c r="E601">
        <f t="shared" si="89"/>
        <v>141.34064789485382</v>
      </c>
      <c r="F601">
        <f t="shared" si="90"/>
        <v>148.778698192033</v>
      </c>
      <c r="G601">
        <f t="shared" si="91"/>
        <v>-7.4380502971791884</v>
      </c>
      <c r="H601">
        <f t="shared" si="92"/>
        <v>-7.5041746203928064</v>
      </c>
      <c r="I601" t="b">
        <f t="shared" si="93"/>
        <v>1</v>
      </c>
      <c r="J601" t="b">
        <f t="shared" si="94"/>
        <v>1</v>
      </c>
      <c r="K601" t="b">
        <f t="shared" si="95"/>
        <v>0</v>
      </c>
      <c r="M601" s="5">
        <f t="shared" si="96"/>
        <v>0</v>
      </c>
      <c r="N601">
        <f t="shared" si="97"/>
        <v>0.45774219848082365</v>
      </c>
      <c r="O601">
        <f t="shared" si="98"/>
        <v>62.738145723781692</v>
      </c>
    </row>
    <row r="602" spans="1:15" x14ac:dyDescent="0.15">
      <c r="A602">
        <v>1575244800</v>
      </c>
      <c r="B602" s="2">
        <v>43801</v>
      </c>
      <c r="C602" s="4">
        <v>600</v>
      </c>
      <c r="D602" s="8">
        <v>134.6</v>
      </c>
      <c r="E602">
        <f t="shared" si="89"/>
        <v>140.30362514179939</v>
      </c>
      <c r="F602">
        <f t="shared" si="90"/>
        <v>147.72842425188242</v>
      </c>
      <c r="G602">
        <f t="shared" si="91"/>
        <v>-7.4247991100830291</v>
      </c>
      <c r="H602">
        <f t="shared" si="92"/>
        <v>-7.7488147537263785</v>
      </c>
      <c r="I602" t="b">
        <f t="shared" si="93"/>
        <v>1</v>
      </c>
      <c r="J602" t="b">
        <f t="shared" si="94"/>
        <v>0</v>
      </c>
      <c r="K602" t="b">
        <f t="shared" si="95"/>
        <v>0</v>
      </c>
      <c r="M602" s="5">
        <f t="shared" si="96"/>
        <v>0</v>
      </c>
      <c r="N602">
        <f t="shared" si="97"/>
        <v>0.45774219848082365</v>
      </c>
      <c r="O602">
        <f t="shared" si="98"/>
        <v>61.612099915518861</v>
      </c>
    </row>
    <row r="603" spans="1:15" x14ac:dyDescent="0.15">
      <c r="A603">
        <v>1575331200</v>
      </c>
      <c r="B603" s="2">
        <v>43802</v>
      </c>
      <c r="C603" s="4">
        <v>601</v>
      </c>
      <c r="D603" s="8">
        <v>133.08000000000001</v>
      </c>
      <c r="E603">
        <f t="shared" si="89"/>
        <v>139.19229819690719</v>
      </c>
      <c r="F603">
        <f t="shared" si="90"/>
        <v>146.64335578878001</v>
      </c>
      <c r="G603">
        <f t="shared" si="91"/>
        <v>-7.451057591872825</v>
      </c>
      <c r="H603">
        <f t="shared" si="92"/>
        <v>-7.7999723981918532</v>
      </c>
      <c r="I603" t="b">
        <f t="shared" si="93"/>
        <v>1</v>
      </c>
      <c r="J603" t="b">
        <f t="shared" si="94"/>
        <v>0</v>
      </c>
      <c r="K603" t="b">
        <f t="shared" si="95"/>
        <v>0</v>
      </c>
      <c r="M603" s="5">
        <f t="shared" si="96"/>
        <v>0</v>
      </c>
      <c r="N603">
        <f t="shared" si="97"/>
        <v>0.45774219848082365</v>
      </c>
      <c r="O603">
        <f t="shared" si="98"/>
        <v>60.91633177382802</v>
      </c>
    </row>
    <row r="604" spans="1:15" x14ac:dyDescent="0.15">
      <c r="A604">
        <v>1575417600</v>
      </c>
      <c r="B604" s="2">
        <v>43803</v>
      </c>
      <c r="C604" s="4">
        <v>602</v>
      </c>
      <c r="D604" s="8">
        <v>131.41</v>
      </c>
      <c r="E604">
        <f t="shared" si="89"/>
        <v>137.99502155122914</v>
      </c>
      <c r="F604">
        <f t="shared" si="90"/>
        <v>145.51495906368521</v>
      </c>
      <c r="G604">
        <f t="shared" si="91"/>
        <v>-7.5199375124560675</v>
      </c>
      <c r="H604">
        <f t="shared" si="92"/>
        <v>-7.7638394965511912</v>
      </c>
      <c r="I604" t="b">
        <f t="shared" si="93"/>
        <v>1</v>
      </c>
      <c r="J604" t="b">
        <f t="shared" si="94"/>
        <v>0</v>
      </c>
      <c r="K604" t="b">
        <f t="shared" si="95"/>
        <v>0</v>
      </c>
      <c r="M604" s="5">
        <f t="shared" si="96"/>
        <v>0</v>
      </c>
      <c r="N604">
        <f t="shared" si="97"/>
        <v>0.45774219848082365</v>
      </c>
      <c r="O604">
        <f t="shared" si="98"/>
        <v>60.151902302365031</v>
      </c>
    </row>
    <row r="605" spans="1:15" x14ac:dyDescent="0.15">
      <c r="A605">
        <v>1575504000</v>
      </c>
      <c r="B605" s="2">
        <v>43804</v>
      </c>
      <c r="C605" s="4">
        <v>603</v>
      </c>
      <c r="D605" s="8">
        <v>133.15</v>
      </c>
      <c r="E605">
        <f t="shared" si="89"/>
        <v>137.24963362027083</v>
      </c>
      <c r="F605">
        <f t="shared" si="90"/>
        <v>144.5990361700789</v>
      </c>
      <c r="G605">
        <f t="shared" si="91"/>
        <v>-7.3494025498080759</v>
      </c>
      <c r="H605">
        <f t="shared" si="92"/>
        <v>-7.6573351744756968</v>
      </c>
      <c r="I605" t="b">
        <f t="shared" si="93"/>
        <v>1</v>
      </c>
      <c r="J605" t="b">
        <f t="shared" si="94"/>
        <v>0</v>
      </c>
      <c r="K605" t="b">
        <f t="shared" si="95"/>
        <v>0</v>
      </c>
      <c r="M605" s="5">
        <f t="shared" si="96"/>
        <v>0</v>
      </c>
      <c r="N605">
        <f t="shared" si="97"/>
        <v>0.45774219848082365</v>
      </c>
      <c r="O605">
        <f t="shared" si="98"/>
        <v>60.948373727721673</v>
      </c>
    </row>
    <row r="606" spans="1:15" x14ac:dyDescent="0.15">
      <c r="A606">
        <v>1575590400</v>
      </c>
      <c r="B606" s="2">
        <v>43805</v>
      </c>
      <c r="C606" s="4">
        <v>604</v>
      </c>
      <c r="D606" s="8">
        <v>134.72999999999999</v>
      </c>
      <c r="E606">
        <f t="shared" si="89"/>
        <v>136.8619976786907</v>
      </c>
      <c r="F606">
        <f t="shared" si="90"/>
        <v>143.86799645377675</v>
      </c>
      <c r="G606">
        <f t="shared" si="91"/>
        <v>-7.0059987750860557</v>
      </c>
      <c r="H606">
        <f t="shared" si="92"/>
        <v>-7.5251850436058083</v>
      </c>
      <c r="I606" t="b">
        <f t="shared" si="93"/>
        <v>1</v>
      </c>
      <c r="J606" t="b">
        <f t="shared" si="94"/>
        <v>0</v>
      </c>
      <c r="K606" t="b">
        <f t="shared" si="95"/>
        <v>0</v>
      </c>
      <c r="M606" s="5">
        <f t="shared" si="96"/>
        <v>0</v>
      </c>
      <c r="N606">
        <f t="shared" si="97"/>
        <v>0.45774219848082365</v>
      </c>
      <c r="O606">
        <f t="shared" si="98"/>
        <v>61.671606401321363</v>
      </c>
    </row>
    <row r="607" spans="1:15" x14ac:dyDescent="0.15">
      <c r="A607">
        <v>1575676800</v>
      </c>
      <c r="B607" s="2">
        <v>43806</v>
      </c>
      <c r="C607" s="4">
        <v>605</v>
      </c>
      <c r="D607" s="8">
        <v>133.35</v>
      </c>
      <c r="E607">
        <f t="shared" si="89"/>
        <v>136.3216903435075</v>
      </c>
      <c r="F607">
        <f t="shared" si="90"/>
        <v>143.08888560534885</v>
      </c>
      <c r="G607">
        <f t="shared" si="91"/>
        <v>-6.7671952618413513</v>
      </c>
      <c r="H607">
        <f t="shared" si="92"/>
        <v>-7.3720548646020791</v>
      </c>
      <c r="I607" t="b">
        <f t="shared" si="93"/>
        <v>1</v>
      </c>
      <c r="J607" t="b">
        <f t="shared" si="94"/>
        <v>0</v>
      </c>
      <c r="K607" t="b">
        <f t="shared" si="95"/>
        <v>0</v>
      </c>
      <c r="M607" s="5">
        <f t="shared" si="96"/>
        <v>0</v>
      </c>
      <c r="N607">
        <f t="shared" si="97"/>
        <v>0.45774219848082365</v>
      </c>
      <c r="O607">
        <f t="shared" si="98"/>
        <v>61.039922167417828</v>
      </c>
    </row>
    <row r="608" spans="1:15" x14ac:dyDescent="0.15">
      <c r="A608">
        <v>1575763200</v>
      </c>
      <c r="B608" s="2">
        <v>43807</v>
      </c>
      <c r="C608" s="4">
        <v>606</v>
      </c>
      <c r="D608" s="8">
        <v>136.4</v>
      </c>
      <c r="E608">
        <f t="shared" ref="E608:E671" si="99">D608*(2/(12+1))+E607*(1-(2/(12+1)))</f>
        <v>136.33373798296788</v>
      </c>
      <c r="F608">
        <f t="shared" ref="F608:F671" si="100">D608*(2/(26+1))+F607*(1-(2/(26+1)))</f>
        <v>142.59341259754524</v>
      </c>
      <c r="G608">
        <f t="shared" ref="G608:G671" si="101">E608-F608</f>
        <v>-6.2596746145773636</v>
      </c>
      <c r="H608">
        <f t="shared" si="92"/>
        <v>-7.201484694244404</v>
      </c>
      <c r="I608" t="b">
        <f t="shared" si="93"/>
        <v>1</v>
      </c>
      <c r="J608" t="b">
        <f t="shared" si="94"/>
        <v>0</v>
      </c>
      <c r="K608" t="b">
        <f t="shared" si="95"/>
        <v>0</v>
      </c>
      <c r="M608" s="5">
        <f t="shared" si="96"/>
        <v>0</v>
      </c>
      <c r="N608">
        <f t="shared" si="97"/>
        <v>0.45774219848082365</v>
      </c>
      <c r="O608">
        <f t="shared" si="98"/>
        <v>62.436035872784345</v>
      </c>
    </row>
    <row r="609" spans="1:15" x14ac:dyDescent="0.15">
      <c r="A609">
        <v>1575849600</v>
      </c>
      <c r="B609" s="2">
        <v>43808</v>
      </c>
      <c r="C609" s="4">
        <v>607</v>
      </c>
      <c r="D609" s="8">
        <v>133.22</v>
      </c>
      <c r="E609">
        <f t="shared" si="99"/>
        <v>135.8547013702036</v>
      </c>
      <c r="F609">
        <f t="shared" si="100"/>
        <v>141.89908573846782</v>
      </c>
      <c r="G609">
        <f t="shared" si="101"/>
        <v>-6.0443843682642182</v>
      </c>
      <c r="H609">
        <f t="shared" si="92"/>
        <v>-7.0289444534631302</v>
      </c>
      <c r="I609" t="b">
        <f t="shared" si="93"/>
        <v>1</v>
      </c>
      <c r="J609" t="b">
        <f t="shared" si="94"/>
        <v>0</v>
      </c>
      <c r="K609" t="b">
        <f t="shared" si="95"/>
        <v>0</v>
      </c>
      <c r="M609" s="5">
        <f t="shared" si="96"/>
        <v>0</v>
      </c>
      <c r="N609">
        <f t="shared" si="97"/>
        <v>0.45774219848082365</v>
      </c>
      <c r="O609">
        <f t="shared" si="98"/>
        <v>60.980415681615327</v>
      </c>
    </row>
    <row r="610" spans="1:15" x14ac:dyDescent="0.15">
      <c r="A610">
        <v>1575936000</v>
      </c>
      <c r="B610" s="2">
        <v>43809</v>
      </c>
      <c r="C610" s="4">
        <v>608</v>
      </c>
      <c r="D610" s="8">
        <v>131.25</v>
      </c>
      <c r="E610">
        <f t="shared" si="99"/>
        <v>135.14628577478766</v>
      </c>
      <c r="F610">
        <f t="shared" si="100"/>
        <v>141.11026457265538</v>
      </c>
      <c r="G610">
        <f t="shared" si="101"/>
        <v>-5.9639787978677248</v>
      </c>
      <c r="H610">
        <f t="shared" si="92"/>
        <v>-6.8651587313174121</v>
      </c>
      <c r="I610" t="b">
        <f t="shared" si="93"/>
        <v>1</v>
      </c>
      <c r="J610" t="b">
        <f t="shared" si="94"/>
        <v>0</v>
      </c>
      <c r="K610" t="b">
        <f t="shared" si="95"/>
        <v>0</v>
      </c>
      <c r="M610" s="5">
        <f t="shared" si="96"/>
        <v>0</v>
      </c>
      <c r="N610">
        <f t="shared" si="97"/>
        <v>0.45774219848082365</v>
      </c>
      <c r="O610">
        <f t="shared" si="98"/>
        <v>60.078663550608105</v>
      </c>
    </row>
    <row r="611" spans="1:15" x14ac:dyDescent="0.15">
      <c r="A611">
        <v>1576022400</v>
      </c>
      <c r="B611" s="2">
        <v>43810</v>
      </c>
      <c r="C611" s="4">
        <v>609</v>
      </c>
      <c r="D611" s="8">
        <v>128.84</v>
      </c>
      <c r="E611">
        <f t="shared" si="99"/>
        <v>134.17608796328187</v>
      </c>
      <c r="F611">
        <f t="shared" si="100"/>
        <v>140.20135608579201</v>
      </c>
      <c r="G611">
        <f t="shared" si="101"/>
        <v>-6.0252681225101412</v>
      </c>
      <c r="H611">
        <f t="shared" ref="H611:H674" si="102">AVERAGE(G603:G611)</f>
        <v>-6.7096552882537583</v>
      </c>
      <c r="I611" t="b">
        <f t="shared" si="93"/>
        <v>1</v>
      </c>
      <c r="J611" t="b">
        <f t="shared" si="94"/>
        <v>0</v>
      </c>
      <c r="K611" t="b">
        <f t="shared" si="95"/>
        <v>0</v>
      </c>
      <c r="M611" s="5">
        <f t="shared" si="96"/>
        <v>0</v>
      </c>
      <c r="N611">
        <f t="shared" si="97"/>
        <v>0.45774219848082365</v>
      </c>
      <c r="O611">
        <f t="shared" si="98"/>
        <v>58.975504852269317</v>
      </c>
    </row>
    <row r="612" spans="1:15" x14ac:dyDescent="0.15">
      <c r="A612">
        <v>1576108800</v>
      </c>
      <c r="B612" s="2">
        <v>43811</v>
      </c>
      <c r="C612" s="4">
        <v>610</v>
      </c>
      <c r="D612" s="8">
        <v>129.5</v>
      </c>
      <c r="E612">
        <f t="shared" si="99"/>
        <v>133.45668981508467</v>
      </c>
      <c r="F612">
        <f t="shared" si="100"/>
        <v>139.40866304240001</v>
      </c>
      <c r="G612">
        <f t="shared" si="101"/>
        <v>-5.9519732273153352</v>
      </c>
      <c r="H612">
        <f t="shared" si="102"/>
        <v>-6.5430903588584819</v>
      </c>
      <c r="I612" t="b">
        <f t="shared" ref="I612:I675" si="103">G612&gt;H612</f>
        <v>1</v>
      </c>
      <c r="J612" t="b">
        <f t="shared" si="94"/>
        <v>0</v>
      </c>
      <c r="K612" t="b">
        <f t="shared" si="95"/>
        <v>0</v>
      </c>
      <c r="M612" s="5">
        <f t="shared" si="96"/>
        <v>0</v>
      </c>
      <c r="N612">
        <f t="shared" si="97"/>
        <v>0.45774219848082365</v>
      </c>
      <c r="O612">
        <f t="shared" si="98"/>
        <v>59.277614703266664</v>
      </c>
    </row>
    <row r="613" spans="1:15" x14ac:dyDescent="0.15">
      <c r="A613">
        <v>1576195200</v>
      </c>
      <c r="B613" s="2">
        <v>43812</v>
      </c>
      <c r="C613" s="4">
        <v>611</v>
      </c>
      <c r="D613" s="8">
        <v>130.16</v>
      </c>
      <c r="E613">
        <f t="shared" si="99"/>
        <v>132.94950676661011</v>
      </c>
      <c r="F613">
        <f t="shared" si="100"/>
        <v>138.72357689111112</v>
      </c>
      <c r="G613">
        <f t="shared" si="101"/>
        <v>-5.7740701245010086</v>
      </c>
      <c r="H613">
        <f t="shared" si="102"/>
        <v>-6.3491050935301416</v>
      </c>
      <c r="I613" t="b">
        <f t="shared" si="103"/>
        <v>1</v>
      </c>
      <c r="J613" t="b">
        <f t="shared" ref="J613:J676" si="104">AND(I613,NOT(I612))</f>
        <v>0</v>
      </c>
      <c r="K613" t="b">
        <f t="shared" ref="K613:K676" si="105">AND(NOT(I613),I612)</f>
        <v>0</v>
      </c>
      <c r="M613" s="5">
        <f t="shared" si="96"/>
        <v>0</v>
      </c>
      <c r="N613">
        <f t="shared" si="97"/>
        <v>0.45774219848082365</v>
      </c>
      <c r="O613">
        <f t="shared" si="98"/>
        <v>59.579724554264004</v>
      </c>
    </row>
    <row r="614" spans="1:15" x14ac:dyDescent="0.15">
      <c r="A614">
        <v>1576281600</v>
      </c>
      <c r="B614" s="2">
        <v>43813</v>
      </c>
      <c r="C614" s="4">
        <v>612</v>
      </c>
      <c r="D614" s="8">
        <v>127.6</v>
      </c>
      <c r="E614">
        <f t="shared" si="99"/>
        <v>132.12650572559318</v>
      </c>
      <c r="F614">
        <f t="shared" si="100"/>
        <v>137.8996082325103</v>
      </c>
      <c r="G614">
        <f t="shared" si="101"/>
        <v>-5.7731025069171267</v>
      </c>
      <c r="H614">
        <f t="shared" si="102"/>
        <v>-6.1739606443200366</v>
      </c>
      <c r="I614" t="b">
        <f t="shared" si="103"/>
        <v>1</v>
      </c>
      <c r="J614" t="b">
        <f t="shared" si="104"/>
        <v>0</v>
      </c>
      <c r="K614" t="b">
        <f t="shared" si="105"/>
        <v>0</v>
      </c>
      <c r="M614" s="5">
        <f t="shared" si="96"/>
        <v>0</v>
      </c>
      <c r="N614">
        <f t="shared" si="97"/>
        <v>0.45774219848082365</v>
      </c>
      <c r="O614">
        <f t="shared" si="98"/>
        <v>58.407904526153096</v>
      </c>
    </row>
    <row r="615" spans="1:15" x14ac:dyDescent="0.15">
      <c r="A615">
        <v>1576368000</v>
      </c>
      <c r="B615" s="2">
        <v>43814</v>
      </c>
      <c r="C615" s="4">
        <v>613</v>
      </c>
      <c r="D615" s="8">
        <v>127.94</v>
      </c>
      <c r="E615">
        <f t="shared" si="99"/>
        <v>131.48242792165576</v>
      </c>
      <c r="F615">
        <f t="shared" si="100"/>
        <v>137.16185947454659</v>
      </c>
      <c r="G615">
        <f t="shared" si="101"/>
        <v>-5.6794315528908328</v>
      </c>
      <c r="H615">
        <f t="shared" si="102"/>
        <v>-6.0265642862983446</v>
      </c>
      <c r="I615" t="b">
        <f t="shared" si="103"/>
        <v>1</v>
      </c>
      <c r="J615" t="b">
        <f t="shared" si="104"/>
        <v>0</v>
      </c>
      <c r="K615" t="b">
        <f t="shared" si="105"/>
        <v>0</v>
      </c>
      <c r="M615" s="5">
        <f t="shared" si="96"/>
        <v>0</v>
      </c>
      <c r="N615">
        <f t="shared" si="97"/>
        <v>0.45774219848082365</v>
      </c>
      <c r="O615">
        <f t="shared" si="98"/>
        <v>58.563536873636579</v>
      </c>
    </row>
    <row r="616" spans="1:15" x14ac:dyDescent="0.15">
      <c r="A616">
        <v>1576454400</v>
      </c>
      <c r="B616" s="2">
        <v>43815</v>
      </c>
      <c r="C616" s="4">
        <v>614</v>
      </c>
      <c r="D616" s="8">
        <v>119.08</v>
      </c>
      <c r="E616">
        <f t="shared" si="99"/>
        <v>129.57436208755487</v>
      </c>
      <c r="F616">
        <f t="shared" si="100"/>
        <v>135.82246247643204</v>
      </c>
      <c r="G616">
        <f t="shared" si="101"/>
        <v>-6.2481003888771625</v>
      </c>
      <c r="H616">
        <f t="shared" si="102"/>
        <v>-5.9688870781912122</v>
      </c>
      <c r="I616" t="b">
        <f t="shared" si="103"/>
        <v>0</v>
      </c>
      <c r="J616" t="b">
        <f t="shared" si="104"/>
        <v>0</v>
      </c>
      <c r="K616" t="b">
        <f t="shared" si="105"/>
        <v>1</v>
      </c>
      <c r="M616" s="5">
        <f t="shared" si="96"/>
        <v>54.426179083603834</v>
      </c>
      <c r="N616">
        <f t="shared" si="97"/>
        <v>0</v>
      </c>
      <c r="O616">
        <f t="shared" si="98"/>
        <v>54.426179083603834</v>
      </c>
    </row>
    <row r="617" spans="1:15" x14ac:dyDescent="0.15">
      <c r="A617">
        <v>1576540800</v>
      </c>
      <c r="B617" s="2">
        <v>43816</v>
      </c>
      <c r="C617" s="4">
        <v>615</v>
      </c>
      <c r="D617" s="8">
        <v>109.25</v>
      </c>
      <c r="E617">
        <f t="shared" si="99"/>
        <v>126.44753715100796</v>
      </c>
      <c r="F617">
        <f t="shared" si="100"/>
        <v>133.85413192262226</v>
      </c>
      <c r="G617">
        <f t="shared" si="101"/>
        <v>-7.4065947716142944</v>
      </c>
      <c r="H617">
        <f t="shared" si="102"/>
        <v>-6.0963226511953161</v>
      </c>
      <c r="I617" t="b">
        <f t="shared" si="103"/>
        <v>0</v>
      </c>
      <c r="J617" t="b">
        <f t="shared" si="104"/>
        <v>0</v>
      </c>
      <c r="K617" t="b">
        <f t="shared" si="105"/>
        <v>0</v>
      </c>
      <c r="M617" s="5">
        <f t="shared" si="96"/>
        <v>54.426179083603834</v>
      </c>
      <c r="N617">
        <f t="shared" si="97"/>
        <v>0</v>
      </c>
      <c r="O617">
        <f t="shared" si="98"/>
        <v>54.426179083603834</v>
      </c>
    </row>
    <row r="618" spans="1:15" x14ac:dyDescent="0.15">
      <c r="A618">
        <v>1576627200</v>
      </c>
      <c r="B618" s="2">
        <v>43817</v>
      </c>
      <c r="C618" s="4">
        <v>616</v>
      </c>
      <c r="D618" s="8">
        <v>119.58</v>
      </c>
      <c r="E618">
        <f t="shared" si="99"/>
        <v>125.39099297392981</v>
      </c>
      <c r="F618">
        <f t="shared" si="100"/>
        <v>132.79678881724283</v>
      </c>
      <c r="G618">
        <f t="shared" si="101"/>
        <v>-7.4057958433130153</v>
      </c>
      <c r="H618">
        <f t="shared" si="102"/>
        <v>-6.2475905928674047</v>
      </c>
      <c r="I618" t="b">
        <f t="shared" si="103"/>
        <v>0</v>
      </c>
      <c r="J618" t="b">
        <f t="shared" si="104"/>
        <v>0</v>
      </c>
      <c r="K618" t="b">
        <f t="shared" si="105"/>
        <v>0</v>
      </c>
      <c r="M618" s="5">
        <f t="shared" si="96"/>
        <v>54.426179083603834</v>
      </c>
      <c r="N618">
        <f t="shared" si="97"/>
        <v>0</v>
      </c>
      <c r="O618">
        <f t="shared" si="98"/>
        <v>54.426179083603834</v>
      </c>
    </row>
    <row r="619" spans="1:15" x14ac:dyDescent="0.15">
      <c r="A619">
        <v>1576713600</v>
      </c>
      <c r="B619" s="2">
        <v>43818</v>
      </c>
      <c r="C619" s="4">
        <v>617</v>
      </c>
      <c r="D619" s="8">
        <v>115.21</v>
      </c>
      <c r="E619">
        <f t="shared" si="99"/>
        <v>123.82468636255598</v>
      </c>
      <c r="F619">
        <f t="shared" si="100"/>
        <v>131.4940637196693</v>
      </c>
      <c r="G619">
        <f t="shared" si="101"/>
        <v>-7.6693773571133192</v>
      </c>
      <c r="H619">
        <f t="shared" si="102"/>
        <v>-6.4370793216724707</v>
      </c>
      <c r="I619" t="b">
        <f t="shared" si="103"/>
        <v>0</v>
      </c>
      <c r="J619" t="b">
        <f t="shared" si="104"/>
        <v>0</v>
      </c>
      <c r="K619" t="b">
        <f t="shared" si="105"/>
        <v>0</v>
      </c>
      <c r="M619" s="5">
        <f t="shared" si="96"/>
        <v>54.426179083603834</v>
      </c>
      <c r="N619">
        <f t="shared" si="97"/>
        <v>0</v>
      </c>
      <c r="O619">
        <f t="shared" si="98"/>
        <v>54.426179083603834</v>
      </c>
    </row>
    <row r="620" spans="1:15" x14ac:dyDescent="0.15">
      <c r="A620">
        <v>1576800000</v>
      </c>
      <c r="B620" s="2">
        <v>43819</v>
      </c>
      <c r="C620" s="4">
        <v>618</v>
      </c>
      <c r="D620" s="8">
        <v>115.99</v>
      </c>
      <c r="E620">
        <f t="shared" si="99"/>
        <v>122.61934999908583</v>
      </c>
      <c r="F620">
        <f t="shared" si="100"/>
        <v>130.34561455524934</v>
      </c>
      <c r="G620">
        <f t="shared" si="101"/>
        <v>-7.7262645561635139</v>
      </c>
      <c r="H620">
        <f t="shared" si="102"/>
        <v>-6.6260789254117345</v>
      </c>
      <c r="I620" t="b">
        <f t="shared" si="103"/>
        <v>0</v>
      </c>
      <c r="J620" t="b">
        <f t="shared" si="104"/>
        <v>0</v>
      </c>
      <c r="K620" t="b">
        <f t="shared" si="105"/>
        <v>0</v>
      </c>
      <c r="M620" s="5">
        <f t="shared" si="96"/>
        <v>54.426179083603834</v>
      </c>
      <c r="N620">
        <f t="shared" si="97"/>
        <v>0</v>
      </c>
      <c r="O620">
        <f t="shared" si="98"/>
        <v>54.426179083603834</v>
      </c>
    </row>
    <row r="621" spans="1:15" x14ac:dyDescent="0.15">
      <c r="A621">
        <v>1576886400</v>
      </c>
      <c r="B621" s="2">
        <v>43820</v>
      </c>
      <c r="C621" s="4">
        <v>619</v>
      </c>
      <c r="D621" s="8">
        <v>114.83</v>
      </c>
      <c r="E621">
        <f t="shared" si="99"/>
        <v>121.42098846076493</v>
      </c>
      <c r="F621">
        <f t="shared" si="100"/>
        <v>129.19630977337903</v>
      </c>
      <c r="G621">
        <f t="shared" si="101"/>
        <v>-7.7753213126140963</v>
      </c>
      <c r="H621">
        <f t="shared" si="102"/>
        <v>-6.8286731571115968</v>
      </c>
      <c r="I621" t="b">
        <f t="shared" si="103"/>
        <v>0</v>
      </c>
      <c r="J621" t="b">
        <f t="shared" si="104"/>
        <v>0</v>
      </c>
      <c r="K621" t="b">
        <f t="shared" si="105"/>
        <v>0</v>
      </c>
      <c r="M621" s="5">
        <f t="shared" si="96"/>
        <v>54.426179083603834</v>
      </c>
      <c r="N621">
        <f t="shared" si="97"/>
        <v>0</v>
      </c>
      <c r="O621">
        <f t="shared" si="98"/>
        <v>54.426179083603834</v>
      </c>
    </row>
    <row r="622" spans="1:15" x14ac:dyDescent="0.15">
      <c r="A622">
        <v>1576972800</v>
      </c>
      <c r="B622" s="2">
        <v>43821</v>
      </c>
      <c r="C622" s="4">
        <v>620</v>
      </c>
      <c r="D622" s="8">
        <v>119.52</v>
      </c>
      <c r="E622">
        <f t="shared" si="99"/>
        <v>121.12852869757032</v>
      </c>
      <c r="F622">
        <f t="shared" si="100"/>
        <v>128.47954608646205</v>
      </c>
      <c r="G622">
        <f t="shared" si="101"/>
        <v>-7.3510173888917336</v>
      </c>
      <c r="H622">
        <f t="shared" si="102"/>
        <v>-7.0038895198216773</v>
      </c>
      <c r="I622" t="b">
        <f t="shared" si="103"/>
        <v>0</v>
      </c>
      <c r="J622" t="b">
        <f t="shared" si="104"/>
        <v>0</v>
      </c>
      <c r="K622" t="b">
        <f t="shared" si="105"/>
        <v>0</v>
      </c>
      <c r="M622" s="5">
        <f t="shared" si="96"/>
        <v>54.426179083603834</v>
      </c>
      <c r="N622">
        <f t="shared" si="97"/>
        <v>0</v>
      </c>
      <c r="O622">
        <f t="shared" si="98"/>
        <v>54.426179083603834</v>
      </c>
    </row>
    <row r="623" spans="1:15" x14ac:dyDescent="0.15">
      <c r="A623">
        <v>1577059200</v>
      </c>
      <c r="B623" s="2">
        <v>43822</v>
      </c>
      <c r="C623" s="4">
        <v>621</v>
      </c>
      <c r="D623" s="8">
        <v>115.4</v>
      </c>
      <c r="E623">
        <f t="shared" si="99"/>
        <v>120.24721659025181</v>
      </c>
      <c r="F623">
        <f t="shared" si="100"/>
        <v>127.51069082079819</v>
      </c>
      <c r="G623">
        <f t="shared" si="101"/>
        <v>-7.2634742305463789</v>
      </c>
      <c r="H623">
        <f t="shared" si="102"/>
        <v>-7.1694863780027056</v>
      </c>
      <c r="I623" t="b">
        <f t="shared" si="103"/>
        <v>0</v>
      </c>
      <c r="J623" t="b">
        <f t="shared" si="104"/>
        <v>0</v>
      </c>
      <c r="K623" t="b">
        <f t="shared" si="105"/>
        <v>0</v>
      </c>
      <c r="M623" s="5">
        <f t="shared" si="96"/>
        <v>54.426179083603834</v>
      </c>
      <c r="N623">
        <f t="shared" si="97"/>
        <v>0</v>
      </c>
      <c r="O623">
        <f t="shared" si="98"/>
        <v>54.426179083603834</v>
      </c>
    </row>
    <row r="624" spans="1:15" x14ac:dyDescent="0.15">
      <c r="A624">
        <v>1577145600</v>
      </c>
      <c r="B624" s="2">
        <v>43823</v>
      </c>
      <c r="C624" s="4">
        <v>622</v>
      </c>
      <c r="D624" s="8">
        <v>115.37</v>
      </c>
      <c r="E624">
        <f t="shared" si="99"/>
        <v>119.4968755763669</v>
      </c>
      <c r="F624">
        <f t="shared" si="100"/>
        <v>126.61138038962795</v>
      </c>
      <c r="G624">
        <f t="shared" si="101"/>
        <v>-7.1145048132610498</v>
      </c>
      <c r="H624">
        <f t="shared" si="102"/>
        <v>-7.3289389624882846</v>
      </c>
      <c r="I624" t="b">
        <f t="shared" si="103"/>
        <v>1</v>
      </c>
      <c r="J624" t="b">
        <f t="shared" si="104"/>
        <v>1</v>
      </c>
      <c r="K624" t="b">
        <f t="shared" si="105"/>
        <v>0</v>
      </c>
      <c r="M624" s="5">
        <f t="shared" si="96"/>
        <v>0</v>
      </c>
      <c r="N624">
        <f t="shared" si="97"/>
        <v>0.4710456775156317</v>
      </c>
      <c r="O624">
        <f t="shared" si="98"/>
        <v>54.344539814978432</v>
      </c>
    </row>
    <row r="625" spans="1:15" x14ac:dyDescent="0.15">
      <c r="A625">
        <v>1577232000</v>
      </c>
      <c r="B625" s="2">
        <v>43824</v>
      </c>
      <c r="C625" s="4">
        <v>623</v>
      </c>
      <c r="D625" s="8">
        <v>112.62</v>
      </c>
      <c r="E625">
        <f t="shared" si="99"/>
        <v>118.4388947184643</v>
      </c>
      <c r="F625">
        <f t="shared" si="100"/>
        <v>125.57498184224811</v>
      </c>
      <c r="G625">
        <f t="shared" si="101"/>
        <v>-7.1360871237838097</v>
      </c>
      <c r="H625">
        <f t="shared" si="102"/>
        <v>-7.4276041552556897</v>
      </c>
      <c r="I625" t="b">
        <f t="shared" si="103"/>
        <v>1</v>
      </c>
      <c r="J625" t="b">
        <f t="shared" si="104"/>
        <v>0</v>
      </c>
      <c r="K625" t="b">
        <f t="shared" si="105"/>
        <v>0</v>
      </c>
      <c r="M625" s="5">
        <f t="shared" si="96"/>
        <v>0</v>
      </c>
      <c r="N625">
        <f t="shared" si="97"/>
        <v>0.4710456775156317</v>
      </c>
      <c r="O625">
        <f t="shared" si="98"/>
        <v>53.049164201810441</v>
      </c>
    </row>
    <row r="626" spans="1:15" x14ac:dyDescent="0.15">
      <c r="A626">
        <v>1577318400</v>
      </c>
      <c r="B626" s="2">
        <v>43825</v>
      </c>
      <c r="C626" s="4">
        <v>624</v>
      </c>
      <c r="D626" s="8">
        <v>113.15</v>
      </c>
      <c r="E626">
        <f t="shared" si="99"/>
        <v>117.62521860793132</v>
      </c>
      <c r="F626">
        <f t="shared" si="100"/>
        <v>124.6546128168964</v>
      </c>
      <c r="G626">
        <f t="shared" si="101"/>
        <v>-7.0293942089650869</v>
      </c>
      <c r="H626">
        <f t="shared" si="102"/>
        <v>-7.3856929816280008</v>
      </c>
      <c r="I626" t="b">
        <f t="shared" si="103"/>
        <v>1</v>
      </c>
      <c r="J626" t="b">
        <f t="shared" si="104"/>
        <v>0</v>
      </c>
      <c r="K626" t="b">
        <f t="shared" si="105"/>
        <v>0</v>
      </c>
      <c r="M626" s="5">
        <f t="shared" si="96"/>
        <v>0</v>
      </c>
      <c r="N626">
        <f t="shared" si="97"/>
        <v>0.4710456775156317</v>
      </c>
      <c r="O626">
        <f t="shared" si="98"/>
        <v>53.29881841089373</v>
      </c>
    </row>
    <row r="627" spans="1:15" x14ac:dyDescent="0.15">
      <c r="A627">
        <v>1577404800</v>
      </c>
      <c r="B627" s="2">
        <v>43826</v>
      </c>
      <c r="C627" s="4">
        <v>625</v>
      </c>
      <c r="D627" s="8">
        <v>113.01</v>
      </c>
      <c r="E627">
        <f t="shared" si="99"/>
        <v>116.91518497594188</v>
      </c>
      <c r="F627">
        <f t="shared" si="100"/>
        <v>123.7920489045337</v>
      </c>
      <c r="G627">
        <f t="shared" si="101"/>
        <v>-6.8768639285918169</v>
      </c>
      <c r="H627">
        <f t="shared" si="102"/>
        <v>-7.3269227688812002</v>
      </c>
      <c r="I627" t="b">
        <f t="shared" si="103"/>
        <v>1</v>
      </c>
      <c r="J627" t="b">
        <f t="shared" si="104"/>
        <v>0</v>
      </c>
      <c r="K627" t="b">
        <f t="shared" si="105"/>
        <v>0</v>
      </c>
      <c r="M627" s="5">
        <f t="shared" si="96"/>
        <v>0</v>
      </c>
      <c r="N627">
        <f t="shared" si="97"/>
        <v>0.4710456775156317</v>
      </c>
      <c r="O627">
        <f t="shared" si="98"/>
        <v>53.23287201604154</v>
      </c>
    </row>
    <row r="628" spans="1:15" x14ac:dyDescent="0.15">
      <c r="A628">
        <v>1577491200</v>
      </c>
      <c r="B628" s="2">
        <v>43827</v>
      </c>
      <c r="C628" s="4">
        <v>626</v>
      </c>
      <c r="D628" s="8">
        <v>114.49</v>
      </c>
      <c r="E628">
        <f t="shared" si="99"/>
        <v>116.54207959502774</v>
      </c>
      <c r="F628">
        <f t="shared" si="100"/>
        <v>123.10300824493861</v>
      </c>
      <c r="G628">
        <f t="shared" si="101"/>
        <v>-6.5609286499108634</v>
      </c>
      <c r="H628">
        <f t="shared" si="102"/>
        <v>-7.2037618014142613</v>
      </c>
      <c r="I628" t="b">
        <f t="shared" si="103"/>
        <v>1</v>
      </c>
      <c r="J628" t="b">
        <f t="shared" si="104"/>
        <v>0</v>
      </c>
      <c r="K628" t="b">
        <f t="shared" si="105"/>
        <v>0</v>
      </c>
      <c r="M628" s="5">
        <f t="shared" si="96"/>
        <v>0</v>
      </c>
      <c r="N628">
        <f t="shared" si="97"/>
        <v>0.4710456775156317</v>
      </c>
      <c r="O628">
        <f t="shared" si="98"/>
        <v>53.930019618764668</v>
      </c>
    </row>
    <row r="629" spans="1:15" x14ac:dyDescent="0.15">
      <c r="A629">
        <v>1577577600</v>
      </c>
      <c r="B629" s="2">
        <v>43828</v>
      </c>
      <c r="C629" s="4">
        <v>627</v>
      </c>
      <c r="D629" s="8">
        <v>120.08</v>
      </c>
      <c r="E629">
        <f t="shared" si="99"/>
        <v>117.08637504194655</v>
      </c>
      <c r="F629">
        <f t="shared" si="100"/>
        <v>122.87908170827649</v>
      </c>
      <c r="G629">
        <f t="shared" si="101"/>
        <v>-5.7927066663299343</v>
      </c>
      <c r="H629">
        <f t="shared" si="102"/>
        <v>-6.9889220358771968</v>
      </c>
      <c r="I629" t="b">
        <f t="shared" si="103"/>
        <v>1</v>
      </c>
      <c r="J629" t="b">
        <f t="shared" si="104"/>
        <v>0</v>
      </c>
      <c r="K629" t="b">
        <f t="shared" si="105"/>
        <v>0</v>
      </c>
      <c r="M629" s="5">
        <f t="shared" si="96"/>
        <v>0</v>
      </c>
      <c r="N629">
        <f t="shared" si="97"/>
        <v>0.4710456775156317</v>
      </c>
      <c r="O629">
        <f t="shared" si="98"/>
        <v>56.563164956077053</v>
      </c>
    </row>
    <row r="630" spans="1:15" x14ac:dyDescent="0.15">
      <c r="A630">
        <v>1577664000</v>
      </c>
      <c r="B630" s="2">
        <v>43829</v>
      </c>
      <c r="C630" s="4">
        <v>628</v>
      </c>
      <c r="D630" s="8">
        <v>117.14</v>
      </c>
      <c r="E630">
        <f t="shared" si="99"/>
        <v>117.09462503549324</v>
      </c>
      <c r="F630">
        <f t="shared" si="100"/>
        <v>122.45396454470045</v>
      </c>
      <c r="G630">
        <f t="shared" si="101"/>
        <v>-5.3593395092072171</v>
      </c>
      <c r="H630">
        <f t="shared" si="102"/>
        <v>-6.7204796132764324</v>
      </c>
      <c r="I630" t="b">
        <f t="shared" si="103"/>
        <v>1</v>
      </c>
      <c r="J630" t="b">
        <f t="shared" si="104"/>
        <v>0</v>
      </c>
      <c r="K630" t="b">
        <f t="shared" si="105"/>
        <v>0</v>
      </c>
      <c r="M630" s="5">
        <f t="shared" si="96"/>
        <v>0</v>
      </c>
      <c r="N630">
        <f t="shared" si="97"/>
        <v>0.4710456775156317</v>
      </c>
      <c r="O630">
        <f t="shared" si="98"/>
        <v>55.178290664181098</v>
      </c>
    </row>
    <row r="631" spans="1:15" x14ac:dyDescent="0.15">
      <c r="A631">
        <v>1577750400</v>
      </c>
      <c r="B631" s="2">
        <v>43830</v>
      </c>
      <c r="C631" s="4">
        <v>629</v>
      </c>
      <c r="D631" s="8">
        <v>114.81</v>
      </c>
      <c r="E631">
        <f t="shared" si="99"/>
        <v>116.74314426080197</v>
      </c>
      <c r="F631">
        <f t="shared" si="100"/>
        <v>121.88774494879672</v>
      </c>
      <c r="G631">
        <f t="shared" si="101"/>
        <v>-5.1446006879947532</v>
      </c>
      <c r="H631">
        <f t="shared" si="102"/>
        <v>-6.4753222020656569</v>
      </c>
      <c r="I631" t="b">
        <f t="shared" si="103"/>
        <v>1</v>
      </c>
      <c r="J631" t="b">
        <f t="shared" si="104"/>
        <v>0</v>
      </c>
      <c r="K631" t="b">
        <f t="shared" si="105"/>
        <v>0</v>
      </c>
      <c r="M631" s="5">
        <f t="shared" si="96"/>
        <v>0</v>
      </c>
      <c r="N631">
        <f t="shared" si="97"/>
        <v>0.4710456775156317</v>
      </c>
      <c r="O631">
        <f t="shared" si="98"/>
        <v>54.080754235569678</v>
      </c>
    </row>
    <row r="632" spans="1:15" x14ac:dyDescent="0.15">
      <c r="A632">
        <v>1577836800</v>
      </c>
      <c r="B632" s="2">
        <v>43831</v>
      </c>
      <c r="C632" s="4">
        <v>630</v>
      </c>
      <c r="D632" s="8">
        <v>116.17</v>
      </c>
      <c r="E632">
        <f t="shared" si="99"/>
        <v>116.6549682206786</v>
      </c>
      <c r="F632">
        <f t="shared" si="100"/>
        <v>121.46420828592289</v>
      </c>
      <c r="G632">
        <f t="shared" si="101"/>
        <v>-4.8092400652442961</v>
      </c>
      <c r="H632">
        <f t="shared" si="102"/>
        <v>-6.2026295170320918</v>
      </c>
      <c r="I632" t="b">
        <f t="shared" si="103"/>
        <v>1</v>
      </c>
      <c r="J632" t="b">
        <f t="shared" si="104"/>
        <v>0</v>
      </c>
      <c r="K632" t="b">
        <f t="shared" si="105"/>
        <v>0</v>
      </c>
      <c r="M632" s="5">
        <f t="shared" si="96"/>
        <v>0</v>
      </c>
      <c r="N632">
        <f t="shared" si="97"/>
        <v>0.4710456775156317</v>
      </c>
      <c r="O632">
        <f t="shared" si="98"/>
        <v>54.721376356990937</v>
      </c>
    </row>
    <row r="633" spans="1:15" x14ac:dyDescent="0.15">
      <c r="A633">
        <v>1577923200</v>
      </c>
      <c r="B633" s="2">
        <v>43832</v>
      </c>
      <c r="C633" s="4">
        <v>631</v>
      </c>
      <c r="D633" s="8">
        <v>113.71</v>
      </c>
      <c r="E633">
        <f t="shared" si="99"/>
        <v>116.20189618672804</v>
      </c>
      <c r="F633">
        <f t="shared" si="100"/>
        <v>120.88982248696564</v>
      </c>
      <c r="G633">
        <f t="shared" si="101"/>
        <v>-4.6879263002376064</v>
      </c>
      <c r="H633">
        <f t="shared" si="102"/>
        <v>-5.9330096822517095</v>
      </c>
      <c r="I633" t="b">
        <f t="shared" si="103"/>
        <v>1</v>
      </c>
      <c r="J633" t="b">
        <f t="shared" si="104"/>
        <v>0</v>
      </c>
      <c r="K633" t="b">
        <f t="shared" si="105"/>
        <v>0</v>
      </c>
      <c r="M633" s="5">
        <f t="shared" si="96"/>
        <v>0</v>
      </c>
      <c r="N633">
        <f t="shared" si="97"/>
        <v>0.4710456775156317</v>
      </c>
      <c r="O633">
        <f t="shared" si="98"/>
        <v>53.562603990302478</v>
      </c>
    </row>
    <row r="634" spans="1:15" x14ac:dyDescent="0.15">
      <c r="A634">
        <v>1578009600</v>
      </c>
      <c r="B634" s="2">
        <v>43833</v>
      </c>
      <c r="C634" s="4">
        <v>632</v>
      </c>
      <c r="D634" s="8">
        <v>120.27</v>
      </c>
      <c r="E634">
        <f t="shared" si="99"/>
        <v>116.82775831184679</v>
      </c>
      <c r="F634">
        <f t="shared" si="100"/>
        <v>120.84390971015338</v>
      </c>
      <c r="G634">
        <f t="shared" si="101"/>
        <v>-4.0161513983065902</v>
      </c>
      <c r="H634">
        <f t="shared" si="102"/>
        <v>-5.5863501571986847</v>
      </c>
      <c r="I634" t="b">
        <f t="shared" si="103"/>
        <v>1</v>
      </c>
      <c r="J634" t="b">
        <f t="shared" si="104"/>
        <v>0</v>
      </c>
      <c r="K634" t="b">
        <f t="shared" si="105"/>
        <v>0</v>
      </c>
      <c r="M634" s="5">
        <f t="shared" si="96"/>
        <v>0</v>
      </c>
      <c r="N634">
        <f t="shared" si="97"/>
        <v>0.4710456775156317</v>
      </c>
      <c r="O634">
        <f t="shared" si="98"/>
        <v>56.652663634805023</v>
      </c>
    </row>
    <row r="635" spans="1:15" x14ac:dyDescent="0.15">
      <c r="A635">
        <v>1578096000</v>
      </c>
      <c r="B635" s="2">
        <v>43834</v>
      </c>
      <c r="C635" s="4">
        <v>633</v>
      </c>
      <c r="D635" s="8">
        <v>120.27</v>
      </c>
      <c r="E635">
        <f t="shared" si="99"/>
        <v>117.35733395617805</v>
      </c>
      <c r="F635">
        <f t="shared" si="100"/>
        <v>120.80139787977166</v>
      </c>
      <c r="G635">
        <f t="shared" si="101"/>
        <v>-3.4440639235936032</v>
      </c>
      <c r="H635">
        <f t="shared" si="102"/>
        <v>-5.1879801254907427</v>
      </c>
      <c r="I635" t="b">
        <f t="shared" si="103"/>
        <v>1</v>
      </c>
      <c r="J635" t="b">
        <f t="shared" si="104"/>
        <v>0</v>
      </c>
      <c r="K635" t="b">
        <f t="shared" si="105"/>
        <v>0</v>
      </c>
      <c r="M635" s="5">
        <f t="shared" si="96"/>
        <v>0</v>
      </c>
      <c r="N635">
        <f t="shared" si="97"/>
        <v>0.4710456775156317</v>
      </c>
      <c r="O635">
        <f t="shared" si="98"/>
        <v>56.652663634805023</v>
      </c>
    </row>
    <row r="636" spans="1:15" x14ac:dyDescent="0.15">
      <c r="A636">
        <v>1578182400</v>
      </c>
      <c r="B636" s="2">
        <v>43835</v>
      </c>
      <c r="C636" s="4">
        <v>634</v>
      </c>
      <c r="D636" s="8">
        <v>121.28</v>
      </c>
      <c r="E636">
        <f t="shared" si="99"/>
        <v>117.96082103984297</v>
      </c>
      <c r="F636">
        <f t="shared" si="100"/>
        <v>120.83684988867745</v>
      </c>
      <c r="G636">
        <f t="shared" si="101"/>
        <v>-2.8760288488344798</v>
      </c>
      <c r="H636">
        <f t="shared" si="102"/>
        <v>-4.7434428944065941</v>
      </c>
      <c r="I636" t="b">
        <f t="shared" si="103"/>
        <v>1</v>
      </c>
      <c r="J636" t="b">
        <f t="shared" si="104"/>
        <v>0</v>
      </c>
      <c r="K636" t="b">
        <f t="shared" si="105"/>
        <v>0</v>
      </c>
      <c r="M636" s="5">
        <f t="shared" si="96"/>
        <v>0</v>
      </c>
      <c r="N636">
        <f t="shared" si="97"/>
        <v>0.4710456775156317</v>
      </c>
      <c r="O636">
        <f t="shared" si="98"/>
        <v>57.128419769095814</v>
      </c>
    </row>
    <row r="637" spans="1:15" x14ac:dyDescent="0.15">
      <c r="A637">
        <v>1578268800</v>
      </c>
      <c r="B637" s="2">
        <v>43836</v>
      </c>
      <c r="C637" s="4">
        <v>635</v>
      </c>
      <c r="D637" s="8">
        <v>129.05000000000001</v>
      </c>
      <c r="E637">
        <f t="shared" si="99"/>
        <v>119.66684857217481</v>
      </c>
      <c r="F637">
        <f t="shared" si="100"/>
        <v>121.44523137840505</v>
      </c>
      <c r="G637">
        <f t="shared" si="101"/>
        <v>-1.7783828062302405</v>
      </c>
      <c r="H637">
        <f t="shared" si="102"/>
        <v>-4.2120489117754136</v>
      </c>
      <c r="I637" t="b">
        <f t="shared" si="103"/>
        <v>1</v>
      </c>
      <c r="J637" t="b">
        <f t="shared" si="104"/>
        <v>0</v>
      </c>
      <c r="K637" t="b">
        <f t="shared" si="105"/>
        <v>0</v>
      </c>
      <c r="M637" s="5">
        <f t="shared" si="96"/>
        <v>0</v>
      </c>
      <c r="N637">
        <f t="shared" si="97"/>
        <v>0.4710456775156317</v>
      </c>
      <c r="O637">
        <f t="shared" si="98"/>
        <v>60.788444683392278</v>
      </c>
    </row>
    <row r="638" spans="1:15" x14ac:dyDescent="0.15">
      <c r="A638">
        <v>1578355200</v>
      </c>
      <c r="B638" s="2">
        <v>43837</v>
      </c>
      <c r="C638" s="4">
        <v>636</v>
      </c>
      <c r="D638" s="8">
        <v>128.33000000000001</v>
      </c>
      <c r="E638">
        <f t="shared" si="99"/>
        <v>120.99964109953254</v>
      </c>
      <c r="F638">
        <f t="shared" si="100"/>
        <v>121.95521423926394</v>
      </c>
      <c r="G638">
        <f t="shared" si="101"/>
        <v>-0.95557313973139912</v>
      </c>
      <c r="H638">
        <f t="shared" si="102"/>
        <v>-3.674589631042243</v>
      </c>
      <c r="I638" t="b">
        <f t="shared" si="103"/>
        <v>1</v>
      </c>
      <c r="J638" t="b">
        <f t="shared" si="104"/>
        <v>0</v>
      </c>
      <c r="K638" t="b">
        <f t="shared" si="105"/>
        <v>0</v>
      </c>
      <c r="M638" s="5">
        <f t="shared" si="96"/>
        <v>0</v>
      </c>
      <c r="N638">
        <f t="shared" si="97"/>
        <v>0.4710456775156317</v>
      </c>
      <c r="O638">
        <f t="shared" si="98"/>
        <v>60.449291795581019</v>
      </c>
    </row>
    <row r="639" spans="1:15" x14ac:dyDescent="0.15">
      <c r="A639">
        <v>1578441600</v>
      </c>
      <c r="B639" s="2">
        <v>43838</v>
      </c>
      <c r="C639" s="4">
        <v>637</v>
      </c>
      <c r="D639" s="8">
        <v>126.55</v>
      </c>
      <c r="E639">
        <f t="shared" si="99"/>
        <v>121.85354246883523</v>
      </c>
      <c r="F639">
        <f t="shared" si="100"/>
        <v>122.2955687400592</v>
      </c>
      <c r="G639">
        <f t="shared" si="101"/>
        <v>-0.44202627122396621</v>
      </c>
      <c r="H639">
        <f t="shared" si="102"/>
        <v>-3.1282214934885482</v>
      </c>
      <c r="I639" t="b">
        <f t="shared" si="103"/>
        <v>1</v>
      </c>
      <c r="J639" t="b">
        <f t="shared" si="104"/>
        <v>0</v>
      </c>
      <c r="K639" t="b">
        <f t="shared" si="105"/>
        <v>0</v>
      </c>
      <c r="M639" s="5">
        <f t="shared" ref="M639:M702" si="106">IF(J639,0,IF(K639,N638*D639*(1-$L$1),M638))</f>
        <v>0</v>
      </c>
      <c r="N639">
        <f t="shared" ref="N639:N702" si="107">IF(J639,M638*(1-$L$1)/D639,IF(K639,0,N638))</f>
        <v>0.4710456775156317</v>
      </c>
      <c r="O639">
        <f t="shared" ref="O639:O702" si="108">M639+N639*D639</f>
        <v>59.610830489603188</v>
      </c>
    </row>
    <row r="640" spans="1:15" x14ac:dyDescent="0.15">
      <c r="A640">
        <v>1578528000</v>
      </c>
      <c r="B640" s="2">
        <v>43839</v>
      </c>
      <c r="C640" s="4">
        <v>638</v>
      </c>
      <c r="D640" s="8">
        <v>124.02</v>
      </c>
      <c r="E640">
        <f t="shared" si="99"/>
        <v>122.18684362747597</v>
      </c>
      <c r="F640">
        <f t="shared" si="100"/>
        <v>122.42330438894371</v>
      </c>
      <c r="G640">
        <f t="shared" si="101"/>
        <v>-0.23646076146773964</v>
      </c>
      <c r="H640">
        <f t="shared" si="102"/>
        <v>-2.5828726127633246</v>
      </c>
      <c r="I640" t="b">
        <f t="shared" si="103"/>
        <v>1</v>
      </c>
      <c r="J640" t="b">
        <f t="shared" si="104"/>
        <v>0</v>
      </c>
      <c r="K640" t="b">
        <f t="shared" si="105"/>
        <v>0</v>
      </c>
      <c r="M640" s="5">
        <f t="shared" si="106"/>
        <v>0</v>
      </c>
      <c r="N640">
        <f t="shared" si="107"/>
        <v>0.4710456775156317</v>
      </c>
      <c r="O640">
        <f t="shared" si="108"/>
        <v>58.41908492548864</v>
      </c>
    </row>
    <row r="641" spans="1:15" x14ac:dyDescent="0.15">
      <c r="A641">
        <v>1578614400</v>
      </c>
      <c r="B641" s="2">
        <v>43840</v>
      </c>
      <c r="C641" s="4">
        <v>639</v>
      </c>
      <c r="D641" s="8">
        <v>130.08000000000001</v>
      </c>
      <c r="E641">
        <f t="shared" si="99"/>
        <v>123.40117537709506</v>
      </c>
      <c r="F641">
        <f t="shared" si="100"/>
        <v>122.99046702679973</v>
      </c>
      <c r="G641">
        <f t="shared" si="101"/>
        <v>0.41070835029532304</v>
      </c>
      <c r="H641">
        <f t="shared" si="102"/>
        <v>-2.0028783443700338</v>
      </c>
      <c r="I641" t="b">
        <f t="shared" si="103"/>
        <v>1</v>
      </c>
      <c r="J641" t="b">
        <f t="shared" si="104"/>
        <v>0</v>
      </c>
      <c r="K641" t="b">
        <f t="shared" si="105"/>
        <v>0</v>
      </c>
      <c r="M641" s="5">
        <f t="shared" si="106"/>
        <v>0</v>
      </c>
      <c r="N641">
        <f t="shared" si="107"/>
        <v>0.4710456775156317</v>
      </c>
      <c r="O641">
        <f t="shared" si="108"/>
        <v>61.273621731233376</v>
      </c>
    </row>
    <row r="642" spans="1:15" x14ac:dyDescent="0.15">
      <c r="A642">
        <v>1578700800</v>
      </c>
      <c r="B642" s="2">
        <v>43841</v>
      </c>
      <c r="C642" s="4">
        <v>640</v>
      </c>
      <c r="D642" s="8">
        <v>128.12</v>
      </c>
      <c r="E642">
        <f t="shared" si="99"/>
        <v>124.12714839600351</v>
      </c>
      <c r="F642">
        <f t="shared" si="100"/>
        <v>123.37043243222197</v>
      </c>
      <c r="G642">
        <f t="shared" si="101"/>
        <v>0.75671596378153083</v>
      </c>
      <c r="H642">
        <f t="shared" si="102"/>
        <v>-1.3979180928123516</v>
      </c>
      <c r="I642" t="b">
        <f t="shared" si="103"/>
        <v>1</v>
      </c>
      <c r="J642" t="b">
        <f t="shared" si="104"/>
        <v>0</v>
      </c>
      <c r="K642" t="b">
        <f t="shared" si="105"/>
        <v>0</v>
      </c>
      <c r="M642" s="5">
        <f t="shared" si="106"/>
        <v>0</v>
      </c>
      <c r="N642">
        <f t="shared" si="107"/>
        <v>0.4710456775156317</v>
      </c>
      <c r="O642">
        <f t="shared" si="108"/>
        <v>60.350372203302733</v>
      </c>
    </row>
    <row r="643" spans="1:15" x14ac:dyDescent="0.15">
      <c r="A643">
        <v>1578787200</v>
      </c>
      <c r="B643" s="2">
        <v>43842</v>
      </c>
      <c r="C643" s="4">
        <v>641</v>
      </c>
      <c r="D643" s="8">
        <v>131.68</v>
      </c>
      <c r="E643">
        <f t="shared" si="99"/>
        <v>125.28912556584913</v>
      </c>
      <c r="F643">
        <f t="shared" si="100"/>
        <v>123.98595595576109</v>
      </c>
      <c r="G643">
        <f t="shared" si="101"/>
        <v>1.3031696100880481</v>
      </c>
      <c r="H643">
        <f t="shared" si="102"/>
        <v>-0.8068824252129474</v>
      </c>
      <c r="I643" t="b">
        <f t="shared" si="103"/>
        <v>1</v>
      </c>
      <c r="J643" t="b">
        <f t="shared" si="104"/>
        <v>0</v>
      </c>
      <c r="K643" t="b">
        <f t="shared" si="105"/>
        <v>0</v>
      </c>
      <c r="M643" s="5">
        <f t="shared" si="106"/>
        <v>0</v>
      </c>
      <c r="N643">
        <f t="shared" si="107"/>
        <v>0.4710456775156317</v>
      </c>
      <c r="O643">
        <f t="shared" si="108"/>
        <v>62.027294815258387</v>
      </c>
    </row>
    <row r="644" spans="1:15" x14ac:dyDescent="0.15">
      <c r="A644">
        <v>1578873600</v>
      </c>
      <c r="B644" s="2">
        <v>43843</v>
      </c>
      <c r="C644" s="4">
        <v>642</v>
      </c>
      <c r="D644" s="8">
        <v>129.18</v>
      </c>
      <c r="E644">
        <f t="shared" si="99"/>
        <v>125.88772163264157</v>
      </c>
      <c r="F644">
        <f t="shared" si="100"/>
        <v>124.37069995903805</v>
      </c>
      <c r="G644">
        <f t="shared" si="101"/>
        <v>1.5170216736035229</v>
      </c>
      <c r="H644">
        <f t="shared" si="102"/>
        <v>-0.25565069219104447</v>
      </c>
      <c r="I644" t="b">
        <f t="shared" si="103"/>
        <v>1</v>
      </c>
      <c r="J644" t="b">
        <f t="shared" si="104"/>
        <v>0</v>
      </c>
      <c r="K644" t="b">
        <f t="shared" si="105"/>
        <v>0</v>
      </c>
      <c r="M644" s="5">
        <f t="shared" si="106"/>
        <v>0</v>
      </c>
      <c r="N644">
        <f t="shared" si="107"/>
        <v>0.4710456775156317</v>
      </c>
      <c r="O644">
        <f t="shared" si="108"/>
        <v>60.849680621469304</v>
      </c>
    </row>
    <row r="645" spans="1:15" x14ac:dyDescent="0.15">
      <c r="A645">
        <v>1578960000</v>
      </c>
      <c r="B645" s="2">
        <v>43844</v>
      </c>
      <c r="C645" s="4">
        <v>643</v>
      </c>
      <c r="D645" s="8">
        <v>149.1</v>
      </c>
      <c r="E645">
        <f t="shared" si="99"/>
        <v>129.45884138146596</v>
      </c>
      <c r="F645">
        <f t="shared" si="100"/>
        <v>126.20249996207227</v>
      </c>
      <c r="G645">
        <f t="shared" si="101"/>
        <v>3.2563414193936921</v>
      </c>
      <c r="H645">
        <f t="shared" si="102"/>
        <v>0.42572378205653016</v>
      </c>
      <c r="I645" t="b">
        <f t="shared" si="103"/>
        <v>1</v>
      </c>
      <c r="J645" t="b">
        <f t="shared" si="104"/>
        <v>0</v>
      </c>
      <c r="K645" t="b">
        <f t="shared" si="105"/>
        <v>0</v>
      </c>
      <c r="M645" s="5">
        <f t="shared" si="106"/>
        <v>0</v>
      </c>
      <c r="N645">
        <f t="shared" si="107"/>
        <v>0.4710456775156317</v>
      </c>
      <c r="O645">
        <f t="shared" si="108"/>
        <v>70.232910517580677</v>
      </c>
    </row>
    <row r="646" spans="1:15" x14ac:dyDescent="0.15">
      <c r="A646">
        <v>1579046400</v>
      </c>
      <c r="B646" s="2">
        <v>43845</v>
      </c>
      <c r="C646" s="4">
        <v>644</v>
      </c>
      <c r="D646" s="8">
        <v>149.31</v>
      </c>
      <c r="E646">
        <f t="shared" si="99"/>
        <v>132.51286578431734</v>
      </c>
      <c r="F646">
        <f t="shared" si="100"/>
        <v>127.9141666315484</v>
      </c>
      <c r="G646">
        <f t="shared" si="101"/>
        <v>4.598699152768944</v>
      </c>
      <c r="H646">
        <f t="shared" si="102"/>
        <v>1.1342884441675507</v>
      </c>
      <c r="I646" t="b">
        <f t="shared" si="103"/>
        <v>1</v>
      </c>
      <c r="J646" t="b">
        <f t="shared" si="104"/>
        <v>0</v>
      </c>
      <c r="K646" t="b">
        <f t="shared" si="105"/>
        <v>0</v>
      </c>
      <c r="M646" s="5">
        <f t="shared" si="106"/>
        <v>0</v>
      </c>
      <c r="N646">
        <f t="shared" si="107"/>
        <v>0.4710456775156317</v>
      </c>
      <c r="O646">
        <f t="shared" si="108"/>
        <v>70.33183010985897</v>
      </c>
    </row>
    <row r="647" spans="1:15" x14ac:dyDescent="0.15">
      <c r="A647">
        <v>1579132800</v>
      </c>
      <c r="B647" s="2">
        <v>43846</v>
      </c>
      <c r="C647" s="4">
        <v>645</v>
      </c>
      <c r="D647" s="8">
        <v>147.36000000000001</v>
      </c>
      <c r="E647">
        <f t="shared" si="99"/>
        <v>134.79704027903776</v>
      </c>
      <c r="F647">
        <f t="shared" si="100"/>
        <v>129.35459873291518</v>
      </c>
      <c r="G647">
        <f t="shared" si="101"/>
        <v>5.4424415461225806</v>
      </c>
      <c r="H647">
        <f t="shared" si="102"/>
        <v>1.8451789648179928</v>
      </c>
      <c r="I647" t="b">
        <f t="shared" si="103"/>
        <v>1</v>
      </c>
      <c r="J647" t="b">
        <f t="shared" si="104"/>
        <v>0</v>
      </c>
      <c r="K647" t="b">
        <f t="shared" si="105"/>
        <v>0</v>
      </c>
      <c r="M647" s="5">
        <f t="shared" si="106"/>
        <v>0</v>
      </c>
      <c r="N647">
        <f t="shared" si="107"/>
        <v>0.4710456775156317</v>
      </c>
      <c r="O647">
        <f t="shared" si="108"/>
        <v>69.413291038703491</v>
      </c>
    </row>
    <row r="648" spans="1:15" x14ac:dyDescent="0.15">
      <c r="A648">
        <v>1579219200</v>
      </c>
      <c r="B648" s="2">
        <v>43847</v>
      </c>
      <c r="C648" s="4">
        <v>646</v>
      </c>
      <c r="D648" s="8">
        <v>153.12</v>
      </c>
      <c r="E648">
        <f t="shared" si="99"/>
        <v>137.6159571591858</v>
      </c>
      <c r="F648">
        <f t="shared" si="100"/>
        <v>131.11499882677333</v>
      </c>
      <c r="G648">
        <f t="shared" si="101"/>
        <v>6.5009583324124662</v>
      </c>
      <c r="H648">
        <f t="shared" si="102"/>
        <v>2.6166216985553743</v>
      </c>
      <c r="I648" t="b">
        <f t="shared" si="103"/>
        <v>1</v>
      </c>
      <c r="J648" t="b">
        <f t="shared" si="104"/>
        <v>0</v>
      </c>
      <c r="K648" t="b">
        <f t="shared" si="105"/>
        <v>0</v>
      </c>
      <c r="M648" s="5">
        <f t="shared" si="106"/>
        <v>0</v>
      </c>
      <c r="N648">
        <f t="shared" si="107"/>
        <v>0.4710456775156317</v>
      </c>
      <c r="O648">
        <f t="shared" si="108"/>
        <v>72.126514141193525</v>
      </c>
    </row>
    <row r="649" spans="1:15" x14ac:dyDescent="0.15">
      <c r="A649">
        <v>1579305600</v>
      </c>
      <c r="B649" s="2">
        <v>43848</v>
      </c>
      <c r="C649" s="4">
        <v>647</v>
      </c>
      <c r="D649" s="8">
        <v>156.88999999999999</v>
      </c>
      <c r="E649">
        <f t="shared" si="99"/>
        <v>140.58119451931105</v>
      </c>
      <c r="F649">
        <f t="shared" si="100"/>
        <v>133.02425817293826</v>
      </c>
      <c r="G649">
        <f t="shared" si="101"/>
        <v>7.5569363463727939</v>
      </c>
      <c r="H649">
        <f t="shared" si="102"/>
        <v>3.4825547105376558</v>
      </c>
      <c r="I649" t="b">
        <f t="shared" si="103"/>
        <v>1</v>
      </c>
      <c r="J649" t="b">
        <f t="shared" si="104"/>
        <v>0</v>
      </c>
      <c r="K649" t="b">
        <f t="shared" si="105"/>
        <v>0</v>
      </c>
      <c r="M649" s="5">
        <f t="shared" si="106"/>
        <v>0</v>
      </c>
      <c r="N649">
        <f t="shared" si="107"/>
        <v>0.4710456775156317</v>
      </c>
      <c r="O649">
        <f t="shared" si="108"/>
        <v>73.902356345427449</v>
      </c>
    </row>
    <row r="650" spans="1:15" x14ac:dyDescent="0.15">
      <c r="A650">
        <v>1579392000</v>
      </c>
      <c r="B650" s="2">
        <v>43849</v>
      </c>
      <c r="C650" s="4">
        <v>648</v>
      </c>
      <c r="D650" s="8">
        <v>150.49</v>
      </c>
      <c r="E650">
        <f t="shared" si="99"/>
        <v>142.10562613172473</v>
      </c>
      <c r="F650">
        <f t="shared" si="100"/>
        <v>134.31801682679469</v>
      </c>
      <c r="G650">
        <f t="shared" si="101"/>
        <v>7.7876093049300437</v>
      </c>
      <c r="H650">
        <f t="shared" si="102"/>
        <v>4.3022103721637359</v>
      </c>
      <c r="I650" t="b">
        <f t="shared" si="103"/>
        <v>1</v>
      </c>
      <c r="J650" t="b">
        <f t="shared" si="104"/>
        <v>0</v>
      </c>
      <c r="K650" t="b">
        <f t="shared" si="105"/>
        <v>0</v>
      </c>
      <c r="M650" s="5">
        <f t="shared" si="106"/>
        <v>0</v>
      </c>
      <c r="N650">
        <f t="shared" si="107"/>
        <v>0.4710456775156317</v>
      </c>
      <c r="O650">
        <f t="shared" si="108"/>
        <v>70.887664009327423</v>
      </c>
    </row>
    <row r="651" spans="1:15" x14ac:dyDescent="0.15">
      <c r="A651">
        <v>1579478400</v>
      </c>
      <c r="B651" s="2">
        <v>43850</v>
      </c>
      <c r="C651" s="4">
        <v>649</v>
      </c>
      <c r="D651" s="8">
        <v>150.33000000000001</v>
      </c>
      <c r="E651">
        <f t="shared" si="99"/>
        <v>143.37091441915169</v>
      </c>
      <c r="F651">
        <f t="shared" si="100"/>
        <v>135.50408965443953</v>
      </c>
      <c r="G651">
        <f t="shared" si="101"/>
        <v>7.8668247647121632</v>
      </c>
      <c r="H651">
        <f t="shared" si="102"/>
        <v>5.0922224611560285</v>
      </c>
      <c r="I651" t="b">
        <f t="shared" si="103"/>
        <v>1</v>
      </c>
      <c r="J651" t="b">
        <f t="shared" si="104"/>
        <v>0</v>
      </c>
      <c r="K651" t="b">
        <f t="shared" si="105"/>
        <v>0</v>
      </c>
      <c r="M651" s="5">
        <f t="shared" si="106"/>
        <v>0</v>
      </c>
      <c r="N651">
        <f t="shared" si="107"/>
        <v>0.4710456775156317</v>
      </c>
      <c r="O651">
        <f t="shared" si="108"/>
        <v>70.812296700924918</v>
      </c>
    </row>
    <row r="652" spans="1:15" x14ac:dyDescent="0.15">
      <c r="A652">
        <v>1579564800</v>
      </c>
      <c r="B652" s="2">
        <v>43851</v>
      </c>
      <c r="C652" s="4">
        <v>650</v>
      </c>
      <c r="D652" s="8">
        <v>152.69999999999999</v>
      </c>
      <c r="E652">
        <f t="shared" si="99"/>
        <v>144.80615835466682</v>
      </c>
      <c r="F652">
        <f t="shared" si="100"/>
        <v>136.7778607911477</v>
      </c>
      <c r="G652">
        <f t="shared" si="101"/>
        <v>8.0282975635191178</v>
      </c>
      <c r="H652">
        <f t="shared" si="102"/>
        <v>5.8394589004261475</v>
      </c>
      <c r="I652" t="b">
        <f t="shared" si="103"/>
        <v>1</v>
      </c>
      <c r="J652" t="b">
        <f t="shared" si="104"/>
        <v>0</v>
      </c>
      <c r="K652" t="b">
        <f t="shared" si="105"/>
        <v>0</v>
      </c>
      <c r="M652" s="5">
        <f t="shared" si="106"/>
        <v>0</v>
      </c>
      <c r="N652">
        <f t="shared" si="107"/>
        <v>0.4710456775156317</v>
      </c>
      <c r="O652">
        <f t="shared" si="108"/>
        <v>71.928674956636954</v>
      </c>
    </row>
    <row r="653" spans="1:15" x14ac:dyDescent="0.15">
      <c r="A653">
        <v>1579651200</v>
      </c>
      <c r="B653" s="2">
        <v>43852</v>
      </c>
      <c r="C653" s="4">
        <v>651</v>
      </c>
      <c r="D653" s="8">
        <v>151.37</v>
      </c>
      <c r="E653">
        <f t="shared" si="99"/>
        <v>145.81598014625655</v>
      </c>
      <c r="F653">
        <f t="shared" si="100"/>
        <v>137.85875999180342</v>
      </c>
      <c r="G653">
        <f t="shared" si="101"/>
        <v>7.9572201544531254</v>
      </c>
      <c r="H653">
        <f t="shared" si="102"/>
        <v>6.5550365094094367</v>
      </c>
      <c r="I653" t="b">
        <f t="shared" si="103"/>
        <v>1</v>
      </c>
      <c r="J653" t="b">
        <f t="shared" si="104"/>
        <v>0</v>
      </c>
      <c r="K653" t="b">
        <f t="shared" si="105"/>
        <v>0</v>
      </c>
      <c r="M653" s="5">
        <f t="shared" si="106"/>
        <v>0</v>
      </c>
      <c r="N653">
        <f t="shared" si="107"/>
        <v>0.4710456775156317</v>
      </c>
      <c r="O653">
        <f t="shared" si="108"/>
        <v>71.302184205541167</v>
      </c>
    </row>
    <row r="654" spans="1:15" x14ac:dyDescent="0.15">
      <c r="A654">
        <v>1579737600</v>
      </c>
      <c r="B654" s="2">
        <v>43853</v>
      </c>
      <c r="C654" s="4">
        <v>652</v>
      </c>
      <c r="D654" s="8">
        <v>147.25</v>
      </c>
      <c r="E654">
        <f t="shared" si="99"/>
        <v>146.036598585294</v>
      </c>
      <c r="F654">
        <f t="shared" si="100"/>
        <v>138.55440739981799</v>
      </c>
      <c r="G654">
        <f t="shared" si="101"/>
        <v>7.4821911854760117</v>
      </c>
      <c r="H654">
        <f t="shared" si="102"/>
        <v>7.0245753723074715</v>
      </c>
      <c r="I654" t="b">
        <f t="shared" si="103"/>
        <v>1</v>
      </c>
      <c r="J654" t="b">
        <f t="shared" si="104"/>
        <v>0</v>
      </c>
      <c r="K654" t="b">
        <f t="shared" si="105"/>
        <v>0</v>
      </c>
      <c r="M654" s="5">
        <f t="shared" si="106"/>
        <v>0</v>
      </c>
      <c r="N654">
        <f t="shared" si="107"/>
        <v>0.4710456775156317</v>
      </c>
      <c r="O654">
        <f t="shared" si="108"/>
        <v>69.361476014176773</v>
      </c>
    </row>
    <row r="655" spans="1:15" x14ac:dyDescent="0.15">
      <c r="A655">
        <v>1579824000</v>
      </c>
      <c r="B655" s="2">
        <v>43854</v>
      </c>
      <c r="C655" s="4">
        <v>653</v>
      </c>
      <c r="D655" s="8">
        <v>147.22</v>
      </c>
      <c r="E655">
        <f t="shared" si="99"/>
        <v>146.2186603414026</v>
      </c>
      <c r="F655">
        <f t="shared" si="100"/>
        <v>139.19630314797962</v>
      </c>
      <c r="G655">
        <f t="shared" si="101"/>
        <v>7.0223571934229767</v>
      </c>
      <c r="H655">
        <f t="shared" si="102"/>
        <v>7.2938707101579201</v>
      </c>
      <c r="I655" t="b">
        <f t="shared" si="103"/>
        <v>0</v>
      </c>
      <c r="J655" t="b">
        <f t="shared" si="104"/>
        <v>0</v>
      </c>
      <c r="K655" t="b">
        <f t="shared" si="105"/>
        <v>1</v>
      </c>
      <c r="M655" s="5">
        <f t="shared" si="106"/>
        <v>69.243323626885527</v>
      </c>
      <c r="N655">
        <f t="shared" si="107"/>
        <v>0</v>
      </c>
      <c r="O655">
        <f t="shared" si="108"/>
        <v>69.243323626885527</v>
      </c>
    </row>
    <row r="656" spans="1:15" x14ac:dyDescent="0.15">
      <c r="A656">
        <v>1579910400</v>
      </c>
      <c r="B656" s="2">
        <v>43855</v>
      </c>
      <c r="C656" s="4">
        <v>654</v>
      </c>
      <c r="D656" s="8">
        <v>145.25</v>
      </c>
      <c r="E656">
        <f t="shared" si="99"/>
        <v>146.0696356734945</v>
      </c>
      <c r="F656">
        <f t="shared" si="100"/>
        <v>139.64472513701818</v>
      </c>
      <c r="G656">
        <f t="shared" si="101"/>
        <v>6.4249105364763182</v>
      </c>
      <c r="H656">
        <f t="shared" si="102"/>
        <v>7.4030339313083351</v>
      </c>
      <c r="I656" t="b">
        <f t="shared" si="103"/>
        <v>0</v>
      </c>
      <c r="J656" t="b">
        <f t="shared" si="104"/>
        <v>0</v>
      </c>
      <c r="K656" t="b">
        <f t="shared" si="105"/>
        <v>0</v>
      </c>
      <c r="M656" s="5">
        <f t="shared" si="106"/>
        <v>69.243323626885527</v>
      </c>
      <c r="N656">
        <f t="shared" si="107"/>
        <v>0</v>
      </c>
      <c r="O656">
        <f t="shared" si="108"/>
        <v>69.243323626885527</v>
      </c>
    </row>
    <row r="657" spans="1:15" x14ac:dyDescent="0.15">
      <c r="A657">
        <v>1579996800</v>
      </c>
      <c r="B657" s="2">
        <v>43856</v>
      </c>
      <c r="C657" s="4">
        <v>655</v>
      </c>
      <c r="D657" s="8">
        <v>151.80000000000001</v>
      </c>
      <c r="E657">
        <f t="shared" si="99"/>
        <v>146.95123018526459</v>
      </c>
      <c r="F657">
        <f t="shared" si="100"/>
        <v>140.54511586760944</v>
      </c>
      <c r="G657">
        <f t="shared" si="101"/>
        <v>6.4061143176551525</v>
      </c>
      <c r="H657">
        <f t="shared" si="102"/>
        <v>7.392495707446411</v>
      </c>
      <c r="I657" t="b">
        <f t="shared" si="103"/>
        <v>0</v>
      </c>
      <c r="J657" t="b">
        <f t="shared" si="104"/>
        <v>0</v>
      </c>
      <c r="K657" t="b">
        <f t="shared" si="105"/>
        <v>0</v>
      </c>
      <c r="M657" s="5">
        <f t="shared" si="106"/>
        <v>69.243323626885527</v>
      </c>
      <c r="N657">
        <f t="shared" si="107"/>
        <v>0</v>
      </c>
      <c r="O657">
        <f t="shared" si="108"/>
        <v>69.243323626885527</v>
      </c>
    </row>
    <row r="658" spans="1:15" x14ac:dyDescent="0.15">
      <c r="A658">
        <v>1580083200</v>
      </c>
      <c r="B658" s="2">
        <v>43857</v>
      </c>
      <c r="C658" s="4">
        <v>656</v>
      </c>
      <c r="D658" s="8">
        <v>153.91</v>
      </c>
      <c r="E658">
        <f t="shared" si="99"/>
        <v>148.02181015676234</v>
      </c>
      <c r="F658">
        <f t="shared" si="100"/>
        <v>141.53510728482354</v>
      </c>
      <c r="G658">
        <f t="shared" si="101"/>
        <v>6.4867028719388031</v>
      </c>
      <c r="H658">
        <f t="shared" si="102"/>
        <v>7.273580876953746</v>
      </c>
      <c r="I658" t="b">
        <f t="shared" si="103"/>
        <v>0</v>
      </c>
      <c r="J658" t="b">
        <f t="shared" si="104"/>
        <v>0</v>
      </c>
      <c r="K658" t="b">
        <f t="shared" si="105"/>
        <v>0</v>
      </c>
      <c r="M658" s="5">
        <f t="shared" si="106"/>
        <v>69.243323626885527</v>
      </c>
      <c r="N658">
        <f t="shared" si="107"/>
        <v>0</v>
      </c>
      <c r="O658">
        <f t="shared" si="108"/>
        <v>69.243323626885527</v>
      </c>
    </row>
    <row r="659" spans="1:15" x14ac:dyDescent="0.15">
      <c r="A659">
        <v>1580169600</v>
      </c>
      <c r="B659" s="2">
        <v>43858</v>
      </c>
      <c r="C659" s="4">
        <v>657</v>
      </c>
      <c r="D659" s="8">
        <v>159.85</v>
      </c>
      <c r="E659">
        <f t="shared" si="99"/>
        <v>149.84153167110659</v>
      </c>
      <c r="F659">
        <f t="shared" si="100"/>
        <v>142.89176600446623</v>
      </c>
      <c r="G659">
        <f t="shared" si="101"/>
        <v>6.94976566664036</v>
      </c>
      <c r="H659">
        <f t="shared" si="102"/>
        <v>7.1804871393660035</v>
      </c>
      <c r="I659" t="b">
        <f t="shared" si="103"/>
        <v>0</v>
      </c>
      <c r="J659" t="b">
        <f t="shared" si="104"/>
        <v>0</v>
      </c>
      <c r="K659" t="b">
        <f t="shared" si="105"/>
        <v>0</v>
      </c>
      <c r="M659" s="5">
        <f t="shared" si="106"/>
        <v>69.243323626885527</v>
      </c>
      <c r="N659">
        <f t="shared" si="107"/>
        <v>0</v>
      </c>
      <c r="O659">
        <f t="shared" si="108"/>
        <v>69.243323626885527</v>
      </c>
    </row>
    <row r="660" spans="1:15" x14ac:dyDescent="0.15">
      <c r="A660">
        <v>1580256000</v>
      </c>
      <c r="B660" s="2">
        <v>43859</v>
      </c>
      <c r="C660" s="4">
        <v>658</v>
      </c>
      <c r="D660" s="8">
        <v>157.56</v>
      </c>
      <c r="E660">
        <f t="shared" si="99"/>
        <v>151.0289883370902</v>
      </c>
      <c r="F660">
        <f t="shared" si="100"/>
        <v>143.97830185598727</v>
      </c>
      <c r="G660">
        <f t="shared" si="101"/>
        <v>7.0506864811029288</v>
      </c>
      <c r="H660">
        <f t="shared" si="102"/>
        <v>7.0898051078538664</v>
      </c>
      <c r="I660" t="b">
        <f t="shared" si="103"/>
        <v>0</v>
      </c>
      <c r="J660" t="b">
        <f t="shared" si="104"/>
        <v>0</v>
      </c>
      <c r="K660" t="b">
        <f t="shared" si="105"/>
        <v>0</v>
      </c>
      <c r="M660" s="5">
        <f t="shared" si="106"/>
        <v>69.243323626885527</v>
      </c>
      <c r="N660">
        <f t="shared" si="107"/>
        <v>0</v>
      </c>
      <c r="O660">
        <f t="shared" si="108"/>
        <v>69.243323626885527</v>
      </c>
    </row>
    <row r="661" spans="1:15" x14ac:dyDescent="0.15">
      <c r="A661">
        <v>1580342400</v>
      </c>
      <c r="B661" s="2">
        <v>43860</v>
      </c>
      <c r="C661" s="4">
        <v>659</v>
      </c>
      <c r="D661" s="8">
        <v>167.23</v>
      </c>
      <c r="E661">
        <f t="shared" si="99"/>
        <v>153.52145166984553</v>
      </c>
      <c r="F661">
        <f t="shared" si="100"/>
        <v>145.70064986665489</v>
      </c>
      <c r="G661">
        <f t="shared" si="101"/>
        <v>7.8208018031906477</v>
      </c>
      <c r="H661">
        <f t="shared" si="102"/>
        <v>7.0667500233729248</v>
      </c>
      <c r="I661" t="b">
        <f t="shared" si="103"/>
        <v>1</v>
      </c>
      <c r="J661" t="b">
        <f t="shared" si="104"/>
        <v>1</v>
      </c>
      <c r="K661" t="b">
        <f t="shared" si="105"/>
        <v>0</v>
      </c>
      <c r="M661" s="5">
        <f t="shared" si="106"/>
        <v>0</v>
      </c>
      <c r="N661">
        <f t="shared" si="107"/>
        <v>0.41343932692366925</v>
      </c>
      <c r="O661">
        <f t="shared" si="108"/>
        <v>69.139458641445202</v>
      </c>
    </row>
    <row r="662" spans="1:15" x14ac:dyDescent="0.15">
      <c r="A662">
        <v>1580428800</v>
      </c>
      <c r="B662" s="2">
        <v>43861</v>
      </c>
      <c r="C662" s="4">
        <v>660</v>
      </c>
      <c r="D662" s="8">
        <v>162</v>
      </c>
      <c r="E662">
        <f t="shared" si="99"/>
        <v>154.82584372063855</v>
      </c>
      <c r="F662">
        <f t="shared" si="100"/>
        <v>146.90800913579156</v>
      </c>
      <c r="G662">
        <f t="shared" si="101"/>
        <v>7.917834584846986</v>
      </c>
      <c r="H662">
        <f t="shared" si="102"/>
        <v>7.0623738489722427</v>
      </c>
      <c r="I662" t="b">
        <f t="shared" si="103"/>
        <v>1</v>
      </c>
      <c r="J662" t="b">
        <f t="shared" si="104"/>
        <v>0</v>
      </c>
      <c r="K662" t="b">
        <f t="shared" si="105"/>
        <v>0</v>
      </c>
      <c r="M662" s="5">
        <f t="shared" si="106"/>
        <v>0</v>
      </c>
      <c r="N662">
        <f t="shared" si="107"/>
        <v>0.41343932692366925</v>
      </c>
      <c r="O662">
        <f t="shared" si="108"/>
        <v>66.977170961634414</v>
      </c>
    </row>
    <row r="663" spans="1:15" x14ac:dyDescent="0.15">
      <c r="A663">
        <v>1580515200</v>
      </c>
      <c r="B663" s="2">
        <v>43862</v>
      </c>
      <c r="C663" s="4">
        <v>661</v>
      </c>
      <c r="D663" s="8">
        <v>165.49</v>
      </c>
      <c r="E663">
        <f t="shared" si="99"/>
        <v>156.46648314823261</v>
      </c>
      <c r="F663">
        <f t="shared" si="100"/>
        <v>148.2844529035107</v>
      </c>
      <c r="G663">
        <f t="shared" si="101"/>
        <v>8.1820302447219149</v>
      </c>
      <c r="H663">
        <f t="shared" si="102"/>
        <v>7.1401337444440101</v>
      </c>
      <c r="I663" t="b">
        <f t="shared" si="103"/>
        <v>1</v>
      </c>
      <c r="J663" t="b">
        <f t="shared" si="104"/>
        <v>0</v>
      </c>
      <c r="K663" t="b">
        <f t="shared" si="105"/>
        <v>0</v>
      </c>
      <c r="M663" s="5">
        <f t="shared" si="106"/>
        <v>0</v>
      </c>
      <c r="N663">
        <f t="shared" si="107"/>
        <v>0.41343932692366925</v>
      </c>
      <c r="O663">
        <f t="shared" si="108"/>
        <v>68.420074212598024</v>
      </c>
    </row>
    <row r="664" spans="1:15" x14ac:dyDescent="0.15">
      <c r="A664">
        <v>1580601600</v>
      </c>
      <c r="B664" s="2">
        <v>43863</v>
      </c>
      <c r="C664" s="4">
        <v>662</v>
      </c>
      <c r="D664" s="8">
        <v>169.7</v>
      </c>
      <c r="E664">
        <f t="shared" si="99"/>
        <v>158.50240881773527</v>
      </c>
      <c r="F664">
        <f t="shared" si="100"/>
        <v>149.87078972547286</v>
      </c>
      <c r="G664">
        <f t="shared" si="101"/>
        <v>8.6316190922624116</v>
      </c>
      <c r="H664">
        <f t="shared" si="102"/>
        <v>7.3189406220928355</v>
      </c>
      <c r="I664" t="b">
        <f t="shared" si="103"/>
        <v>1</v>
      </c>
      <c r="J664" t="b">
        <f t="shared" si="104"/>
        <v>0</v>
      </c>
      <c r="K664" t="b">
        <f t="shared" si="105"/>
        <v>0</v>
      </c>
      <c r="M664" s="5">
        <f t="shared" si="106"/>
        <v>0</v>
      </c>
      <c r="N664">
        <f t="shared" si="107"/>
        <v>0.41343932692366925</v>
      </c>
      <c r="O664">
        <f t="shared" si="108"/>
        <v>70.160653778946667</v>
      </c>
    </row>
    <row r="665" spans="1:15" x14ac:dyDescent="0.15">
      <c r="A665">
        <v>1580688000</v>
      </c>
      <c r="B665" s="2">
        <v>43864</v>
      </c>
      <c r="C665" s="4">
        <v>663</v>
      </c>
      <c r="D665" s="8">
        <v>171.56</v>
      </c>
      <c r="E665">
        <f t="shared" si="99"/>
        <v>160.51126899962213</v>
      </c>
      <c r="F665">
        <f t="shared" si="100"/>
        <v>151.47739789395635</v>
      </c>
      <c r="G665">
        <f t="shared" si="101"/>
        <v>9.0338711056657814</v>
      </c>
      <c r="H665">
        <f t="shared" si="102"/>
        <v>7.6088251297805538</v>
      </c>
      <c r="I665" t="b">
        <f t="shared" si="103"/>
        <v>1</v>
      </c>
      <c r="J665" t="b">
        <f t="shared" si="104"/>
        <v>0</v>
      </c>
      <c r="K665" t="b">
        <f t="shared" si="105"/>
        <v>0</v>
      </c>
      <c r="M665" s="5">
        <f t="shared" si="106"/>
        <v>0</v>
      </c>
      <c r="N665">
        <f t="shared" si="107"/>
        <v>0.41343932692366925</v>
      </c>
      <c r="O665">
        <f t="shared" si="108"/>
        <v>70.929650927024696</v>
      </c>
    </row>
    <row r="666" spans="1:15" x14ac:dyDescent="0.15">
      <c r="A666">
        <v>1580774400</v>
      </c>
      <c r="B666" s="2">
        <v>43865</v>
      </c>
      <c r="C666" s="4">
        <v>664</v>
      </c>
      <c r="D666" s="8">
        <v>170.66</v>
      </c>
      <c r="E666">
        <f t="shared" si="99"/>
        <v>162.07261223044949</v>
      </c>
      <c r="F666">
        <f t="shared" si="100"/>
        <v>152.89833138329294</v>
      </c>
      <c r="G666">
        <f t="shared" si="101"/>
        <v>9.1742808471565525</v>
      </c>
      <c r="H666">
        <f t="shared" si="102"/>
        <v>7.9163991886140428</v>
      </c>
      <c r="I666" t="b">
        <f t="shared" si="103"/>
        <v>1</v>
      </c>
      <c r="J666" t="b">
        <f t="shared" si="104"/>
        <v>0</v>
      </c>
      <c r="K666" t="b">
        <f t="shared" si="105"/>
        <v>0</v>
      </c>
      <c r="M666" s="5">
        <f t="shared" si="106"/>
        <v>0</v>
      </c>
      <c r="N666">
        <f t="shared" si="107"/>
        <v>0.41343932692366925</v>
      </c>
      <c r="O666">
        <f t="shared" si="108"/>
        <v>70.557555532793387</v>
      </c>
    </row>
    <row r="667" spans="1:15" x14ac:dyDescent="0.15">
      <c r="A667">
        <v>1580860800</v>
      </c>
      <c r="B667" s="2">
        <v>43866</v>
      </c>
      <c r="C667" s="4">
        <v>665</v>
      </c>
      <c r="D667" s="8">
        <v>185.25</v>
      </c>
      <c r="E667">
        <f t="shared" si="99"/>
        <v>165.63836419499572</v>
      </c>
      <c r="F667">
        <f t="shared" si="100"/>
        <v>155.2947512808268</v>
      </c>
      <c r="G667">
        <f t="shared" si="101"/>
        <v>10.343612914168915</v>
      </c>
      <c r="H667">
        <f t="shared" si="102"/>
        <v>8.3449447488618329</v>
      </c>
      <c r="I667" t="b">
        <f t="shared" si="103"/>
        <v>1</v>
      </c>
      <c r="J667" t="b">
        <f t="shared" si="104"/>
        <v>0</v>
      </c>
      <c r="K667" t="b">
        <f t="shared" si="105"/>
        <v>0</v>
      </c>
      <c r="M667" s="5">
        <f t="shared" si="106"/>
        <v>0</v>
      </c>
      <c r="N667">
        <f t="shared" si="107"/>
        <v>0.41343932692366925</v>
      </c>
      <c r="O667">
        <f t="shared" si="108"/>
        <v>76.58963531260973</v>
      </c>
    </row>
    <row r="668" spans="1:15" x14ac:dyDescent="0.15">
      <c r="A668">
        <v>1580947200</v>
      </c>
      <c r="B668" s="2">
        <v>43867</v>
      </c>
      <c r="C668" s="4">
        <v>666</v>
      </c>
      <c r="D668" s="8">
        <v>193.98</v>
      </c>
      <c r="E668">
        <f t="shared" si="99"/>
        <v>169.99861585730406</v>
      </c>
      <c r="F668">
        <f t="shared" si="100"/>
        <v>158.16032526002479</v>
      </c>
      <c r="G668">
        <f t="shared" si="101"/>
        <v>11.838290597279268</v>
      </c>
      <c r="H668">
        <f t="shared" si="102"/>
        <v>8.8881141855994894</v>
      </c>
      <c r="I668" t="b">
        <f t="shared" si="103"/>
        <v>1</v>
      </c>
      <c r="J668" t="b">
        <f t="shared" si="104"/>
        <v>0</v>
      </c>
      <c r="K668" t="b">
        <f t="shared" si="105"/>
        <v>0</v>
      </c>
      <c r="M668" s="5">
        <f t="shared" si="106"/>
        <v>0</v>
      </c>
      <c r="N668">
        <f t="shared" si="107"/>
        <v>0.41343932692366925</v>
      </c>
      <c r="O668">
        <f t="shared" si="108"/>
        <v>80.198960636653354</v>
      </c>
    </row>
    <row r="669" spans="1:15" x14ac:dyDescent="0.15">
      <c r="A669">
        <v>1581033600</v>
      </c>
      <c r="B669" s="2">
        <v>43868</v>
      </c>
      <c r="C669" s="4">
        <v>667</v>
      </c>
      <c r="D669" s="8">
        <v>204.09</v>
      </c>
      <c r="E669">
        <f t="shared" si="99"/>
        <v>175.24344418694957</v>
      </c>
      <c r="F669">
        <f t="shared" si="100"/>
        <v>161.56252338891184</v>
      </c>
      <c r="G669">
        <f t="shared" si="101"/>
        <v>13.680920798037732</v>
      </c>
      <c r="H669">
        <f t="shared" si="102"/>
        <v>9.6248068874811352</v>
      </c>
      <c r="I669" t="b">
        <f t="shared" si="103"/>
        <v>1</v>
      </c>
      <c r="J669" t="b">
        <f t="shared" si="104"/>
        <v>0</v>
      </c>
      <c r="K669" t="b">
        <f t="shared" si="105"/>
        <v>0</v>
      </c>
      <c r="M669" s="5">
        <f t="shared" si="106"/>
        <v>0</v>
      </c>
      <c r="N669">
        <f t="shared" si="107"/>
        <v>0.41343932692366925</v>
      </c>
      <c r="O669">
        <f t="shared" si="108"/>
        <v>84.378832231851661</v>
      </c>
    </row>
    <row r="670" spans="1:15" x14ac:dyDescent="0.15">
      <c r="A670">
        <v>1581120000</v>
      </c>
      <c r="B670" s="2">
        <v>43869</v>
      </c>
      <c r="C670" s="4">
        <v>668</v>
      </c>
      <c r="D670" s="8">
        <v>204.3</v>
      </c>
      <c r="E670">
        <f t="shared" si="99"/>
        <v>179.71368354280349</v>
      </c>
      <c r="F670">
        <f t="shared" si="100"/>
        <v>164.72826239714058</v>
      </c>
      <c r="G670">
        <f t="shared" si="101"/>
        <v>14.985421145662912</v>
      </c>
      <c r="H670">
        <f t="shared" si="102"/>
        <v>10.420875703311387</v>
      </c>
      <c r="I670" t="b">
        <f t="shared" si="103"/>
        <v>1</v>
      </c>
      <c r="J670" t="b">
        <f t="shared" si="104"/>
        <v>0</v>
      </c>
      <c r="K670" t="b">
        <f t="shared" si="105"/>
        <v>0</v>
      </c>
      <c r="M670" s="5">
        <f t="shared" si="106"/>
        <v>0</v>
      </c>
      <c r="N670">
        <f t="shared" si="107"/>
        <v>0.41343932692366925</v>
      </c>
      <c r="O670">
        <f t="shared" si="108"/>
        <v>84.465654490505628</v>
      </c>
    </row>
    <row r="671" spans="1:15" x14ac:dyDescent="0.15">
      <c r="A671">
        <v>1581206400</v>
      </c>
      <c r="B671" s="2">
        <v>43870</v>
      </c>
      <c r="C671" s="4">
        <v>669</v>
      </c>
      <c r="D671" s="8">
        <v>209.05</v>
      </c>
      <c r="E671">
        <f t="shared" si="99"/>
        <v>184.2269629977568</v>
      </c>
      <c r="F671">
        <f t="shared" si="100"/>
        <v>168.01135407142647</v>
      </c>
      <c r="G671">
        <f t="shared" si="101"/>
        <v>16.215608926330333</v>
      </c>
      <c r="H671">
        <f t="shared" si="102"/>
        <v>11.34285063014287</v>
      </c>
      <c r="I671" t="b">
        <f t="shared" si="103"/>
        <v>1</v>
      </c>
      <c r="J671" t="b">
        <f t="shared" si="104"/>
        <v>0</v>
      </c>
      <c r="K671" t="b">
        <f t="shared" si="105"/>
        <v>0</v>
      </c>
      <c r="M671" s="5">
        <f t="shared" si="106"/>
        <v>0</v>
      </c>
      <c r="N671">
        <f t="shared" si="107"/>
        <v>0.41343932692366925</v>
      </c>
      <c r="O671">
        <f t="shared" si="108"/>
        <v>86.429491293393056</v>
      </c>
    </row>
    <row r="672" spans="1:15" x14ac:dyDescent="0.15">
      <c r="A672">
        <v>1581292800</v>
      </c>
      <c r="B672" s="2">
        <v>43871</v>
      </c>
      <c r="C672" s="4">
        <v>670</v>
      </c>
      <c r="D672" s="8">
        <v>204.72</v>
      </c>
      <c r="E672">
        <f t="shared" ref="E672:E721" si="109">D672*(2/(12+1))+E671*(1-(2/(12+1)))</f>
        <v>187.37973792117882</v>
      </c>
      <c r="F672">
        <f t="shared" ref="F672:F721" si="110">D672*(2/(26+1))+F671*(1-(2/(26+1)))</f>
        <v>170.7305130290986</v>
      </c>
      <c r="G672">
        <f t="shared" ref="G672:G721" si="111">E672-F672</f>
        <v>16.649224892080213</v>
      </c>
      <c r="H672">
        <f t="shared" si="102"/>
        <v>12.283650035404902</v>
      </c>
      <c r="I672" t="b">
        <f t="shared" si="103"/>
        <v>1</v>
      </c>
      <c r="J672" t="b">
        <f t="shared" si="104"/>
        <v>0</v>
      </c>
      <c r="K672" t="b">
        <f t="shared" si="105"/>
        <v>0</v>
      </c>
      <c r="M672" s="5">
        <f t="shared" si="106"/>
        <v>0</v>
      </c>
      <c r="N672">
        <f t="shared" si="107"/>
        <v>0.41343932692366925</v>
      </c>
      <c r="O672">
        <f t="shared" si="108"/>
        <v>84.639299007813563</v>
      </c>
    </row>
    <row r="673" spans="1:15" x14ac:dyDescent="0.15">
      <c r="A673">
        <v>1581379200</v>
      </c>
      <c r="B673" s="2">
        <v>43872</v>
      </c>
      <c r="C673" s="4">
        <v>671</v>
      </c>
      <c r="D673" s="8">
        <v>217.78</v>
      </c>
      <c r="E673">
        <f t="shared" si="109"/>
        <v>192.05670131792053</v>
      </c>
      <c r="F673">
        <f t="shared" si="110"/>
        <v>174.21566021212834</v>
      </c>
      <c r="G673">
        <f t="shared" si="111"/>
        <v>17.841041105792186</v>
      </c>
      <c r="H673">
        <f t="shared" si="102"/>
        <v>13.306919148019322</v>
      </c>
      <c r="I673" t="b">
        <f t="shared" si="103"/>
        <v>1</v>
      </c>
      <c r="J673" t="b">
        <f t="shared" si="104"/>
        <v>0</v>
      </c>
      <c r="K673" t="b">
        <f t="shared" si="105"/>
        <v>0</v>
      </c>
      <c r="M673" s="5">
        <f t="shared" si="106"/>
        <v>0</v>
      </c>
      <c r="N673">
        <f t="shared" si="107"/>
        <v>0.41343932692366925</v>
      </c>
      <c r="O673">
        <f t="shared" si="108"/>
        <v>90.038816617436694</v>
      </c>
    </row>
    <row r="674" spans="1:15" x14ac:dyDescent="0.15">
      <c r="A674">
        <v>1581465600</v>
      </c>
      <c r="B674" s="2">
        <v>43873</v>
      </c>
      <c r="C674" s="4">
        <v>672</v>
      </c>
      <c r="D674" s="8">
        <v>244.74</v>
      </c>
      <c r="E674">
        <f t="shared" si="109"/>
        <v>200.16182419208658</v>
      </c>
      <c r="F674">
        <f t="shared" si="110"/>
        <v>179.43968538160033</v>
      </c>
      <c r="G674">
        <f t="shared" si="111"/>
        <v>20.722138810486257</v>
      </c>
      <c r="H674">
        <f t="shared" si="102"/>
        <v>14.605615559666042</v>
      </c>
      <c r="I674" t="b">
        <f t="shared" si="103"/>
        <v>1</v>
      </c>
      <c r="J674" t="b">
        <f t="shared" si="104"/>
        <v>0</v>
      </c>
      <c r="K674" t="b">
        <f t="shared" si="105"/>
        <v>0</v>
      </c>
      <c r="M674" s="5">
        <f t="shared" si="106"/>
        <v>0</v>
      </c>
      <c r="N674">
        <f t="shared" si="107"/>
        <v>0.41343932692366925</v>
      </c>
      <c r="O674">
        <f t="shared" si="108"/>
        <v>101.18514087129881</v>
      </c>
    </row>
    <row r="675" spans="1:15" x14ac:dyDescent="0.15">
      <c r="A675">
        <v>1581552000</v>
      </c>
      <c r="B675" s="2">
        <v>43874</v>
      </c>
      <c r="C675" s="4">
        <v>673</v>
      </c>
      <c r="D675" s="8">
        <v>248.13</v>
      </c>
      <c r="E675">
        <f t="shared" si="109"/>
        <v>207.54154354715018</v>
      </c>
      <c r="F675">
        <f t="shared" si="110"/>
        <v>184.52785683481511</v>
      </c>
      <c r="G675">
        <f t="shared" si="111"/>
        <v>23.013686712335073</v>
      </c>
      <c r="H675">
        <f t="shared" ref="H675:H721" si="112">AVERAGE(G667:G675)</f>
        <v>16.143327322463655</v>
      </c>
      <c r="I675" t="b">
        <f t="shared" si="103"/>
        <v>1</v>
      </c>
      <c r="J675" t="b">
        <f t="shared" si="104"/>
        <v>0</v>
      </c>
      <c r="K675" t="b">
        <f t="shared" si="105"/>
        <v>0</v>
      </c>
      <c r="M675" s="5">
        <f t="shared" si="106"/>
        <v>0</v>
      </c>
      <c r="N675">
        <f t="shared" si="107"/>
        <v>0.41343932692366925</v>
      </c>
      <c r="O675">
        <f t="shared" si="108"/>
        <v>102.58670018957005</v>
      </c>
    </row>
    <row r="676" spans="1:15" x14ac:dyDescent="0.15">
      <c r="A676">
        <v>1581638400</v>
      </c>
      <c r="B676" s="2">
        <v>43875</v>
      </c>
      <c r="C676" s="4">
        <v>674</v>
      </c>
      <c r="D676" s="8">
        <v>264.41000000000003</v>
      </c>
      <c r="E676">
        <f t="shared" si="109"/>
        <v>216.29053684758861</v>
      </c>
      <c r="F676">
        <f t="shared" si="110"/>
        <v>190.4450526248288</v>
      </c>
      <c r="G676">
        <f t="shared" si="111"/>
        <v>25.845484222759808</v>
      </c>
      <c r="H676">
        <f t="shared" si="112"/>
        <v>17.865757467862643</v>
      </c>
      <c r="I676" t="b">
        <f t="shared" ref="I676:I721" si="113">G676&gt;H676</f>
        <v>1</v>
      </c>
      <c r="J676" t="b">
        <f t="shared" si="104"/>
        <v>0</v>
      </c>
      <c r="K676" t="b">
        <f t="shared" si="105"/>
        <v>0</v>
      </c>
      <c r="M676" s="5">
        <f t="shared" si="106"/>
        <v>0</v>
      </c>
      <c r="N676">
        <f t="shared" si="107"/>
        <v>0.41343932692366925</v>
      </c>
      <c r="O676">
        <f t="shared" si="108"/>
        <v>109.3174924318874</v>
      </c>
    </row>
    <row r="677" spans="1:15" x14ac:dyDescent="0.15">
      <c r="A677">
        <v>1581724800</v>
      </c>
      <c r="B677" s="2">
        <v>43876</v>
      </c>
      <c r="C677" s="4">
        <v>675</v>
      </c>
      <c r="D677" s="8">
        <v>244.63</v>
      </c>
      <c r="E677">
        <f t="shared" si="109"/>
        <v>220.65045425565191</v>
      </c>
      <c r="F677">
        <f t="shared" si="110"/>
        <v>194.45875243039703</v>
      </c>
      <c r="G677">
        <f t="shared" si="111"/>
        <v>26.191701825254881</v>
      </c>
      <c r="H677">
        <f t="shared" si="112"/>
        <v>19.460580937637712</v>
      </c>
      <c r="I677" t="b">
        <f t="shared" si="113"/>
        <v>1</v>
      </c>
      <c r="J677" t="b">
        <f t="shared" ref="J677:J721" si="114">AND(I677,NOT(I676))</f>
        <v>0</v>
      </c>
      <c r="K677" t="b">
        <f t="shared" ref="K677:K721" si="115">AND(NOT(I677),I676)</f>
        <v>0</v>
      </c>
      <c r="M677" s="5">
        <f t="shared" si="106"/>
        <v>0</v>
      </c>
      <c r="N677">
        <f t="shared" si="107"/>
        <v>0.41343932692366925</v>
      </c>
      <c r="O677">
        <f t="shared" si="108"/>
        <v>101.1396625453372</v>
      </c>
    </row>
    <row r="678" spans="1:15" x14ac:dyDescent="0.15">
      <c r="A678">
        <v>1581811200</v>
      </c>
      <c r="B678" s="2">
        <v>43877</v>
      </c>
      <c r="C678" s="4">
        <v>676</v>
      </c>
      <c r="D678" s="8">
        <v>239.44</v>
      </c>
      <c r="E678">
        <f t="shared" si="109"/>
        <v>223.54115360093624</v>
      </c>
      <c r="F678">
        <f t="shared" si="110"/>
        <v>197.79069669481206</v>
      </c>
      <c r="G678">
        <f t="shared" si="111"/>
        <v>25.750456906124185</v>
      </c>
      <c r="H678">
        <f t="shared" si="112"/>
        <v>20.801640505202872</v>
      </c>
      <c r="I678" t="b">
        <f t="shared" si="113"/>
        <v>1</v>
      </c>
      <c r="J678" t="b">
        <f t="shared" si="114"/>
        <v>0</v>
      </c>
      <c r="K678" t="b">
        <f t="shared" si="115"/>
        <v>0</v>
      </c>
      <c r="M678" s="5">
        <f t="shared" si="106"/>
        <v>0</v>
      </c>
      <c r="N678">
        <f t="shared" si="107"/>
        <v>0.41343932692366925</v>
      </c>
      <c r="O678">
        <f t="shared" si="108"/>
        <v>98.99391243860336</v>
      </c>
    </row>
    <row r="679" spans="1:15" x14ac:dyDescent="0.15">
      <c r="A679">
        <v>1581897600</v>
      </c>
      <c r="B679" s="2">
        <v>43878</v>
      </c>
      <c r="C679" s="4">
        <v>677</v>
      </c>
      <c r="D679" s="8">
        <v>247.15</v>
      </c>
      <c r="E679">
        <f t="shared" si="109"/>
        <v>227.17328381617682</v>
      </c>
      <c r="F679">
        <f t="shared" si="110"/>
        <v>201.44694138408522</v>
      </c>
      <c r="G679">
        <f t="shared" si="111"/>
        <v>25.726342432091599</v>
      </c>
      <c r="H679">
        <f t="shared" si="112"/>
        <v>21.99507620369495</v>
      </c>
      <c r="I679" t="b">
        <f t="shared" si="113"/>
        <v>1</v>
      </c>
      <c r="J679" t="b">
        <f t="shared" si="114"/>
        <v>0</v>
      </c>
      <c r="K679" t="b">
        <f t="shared" si="115"/>
        <v>0</v>
      </c>
      <c r="M679" s="5">
        <f t="shared" si="106"/>
        <v>0</v>
      </c>
      <c r="N679">
        <f t="shared" si="107"/>
        <v>0.41343932692366925</v>
      </c>
      <c r="O679">
        <f t="shared" si="108"/>
        <v>102.18152964918485</v>
      </c>
    </row>
    <row r="680" spans="1:15" x14ac:dyDescent="0.15">
      <c r="A680">
        <v>1581984000</v>
      </c>
      <c r="B680" s="2">
        <v>43879</v>
      </c>
      <c r="C680" s="4">
        <v>678</v>
      </c>
      <c r="D680" s="8">
        <v>262.07</v>
      </c>
      <c r="E680">
        <f t="shared" si="109"/>
        <v>232.54200938291885</v>
      </c>
      <c r="F680">
        <f t="shared" si="110"/>
        <v>205.93753831859743</v>
      </c>
      <c r="G680">
        <f t="shared" si="111"/>
        <v>26.604471064321416</v>
      </c>
      <c r="H680">
        <f t="shared" si="112"/>
        <v>23.14939421902729</v>
      </c>
      <c r="I680" t="b">
        <f t="shared" si="113"/>
        <v>1</v>
      </c>
      <c r="J680" t="b">
        <f t="shared" si="114"/>
        <v>0</v>
      </c>
      <c r="K680" t="b">
        <f t="shared" si="115"/>
        <v>0</v>
      </c>
      <c r="M680" s="5">
        <f t="shared" si="106"/>
        <v>0</v>
      </c>
      <c r="N680">
        <f t="shared" si="107"/>
        <v>0.41343932692366925</v>
      </c>
      <c r="O680">
        <f t="shared" si="108"/>
        <v>108.350044406886</v>
      </c>
    </row>
    <row r="681" spans="1:15" x14ac:dyDescent="0.15">
      <c r="A681">
        <v>1582070400</v>
      </c>
      <c r="B681" s="2">
        <v>43880</v>
      </c>
      <c r="C681" s="4">
        <v>679</v>
      </c>
      <c r="D681" s="8">
        <v>239.7</v>
      </c>
      <c r="E681">
        <f t="shared" si="109"/>
        <v>233.64323870862364</v>
      </c>
      <c r="F681">
        <f t="shared" si="110"/>
        <v>208.43846140610873</v>
      </c>
      <c r="G681">
        <f t="shared" si="111"/>
        <v>25.204777302514913</v>
      </c>
      <c r="H681">
        <f t="shared" si="112"/>
        <v>24.100011153520036</v>
      </c>
      <c r="I681" t="b">
        <f t="shared" si="113"/>
        <v>1</v>
      </c>
      <c r="J681" t="b">
        <f t="shared" si="114"/>
        <v>0</v>
      </c>
      <c r="K681" t="b">
        <f t="shared" si="115"/>
        <v>0</v>
      </c>
      <c r="M681" s="5">
        <f t="shared" si="106"/>
        <v>0</v>
      </c>
      <c r="N681">
        <f t="shared" si="107"/>
        <v>0.41343932692366925</v>
      </c>
      <c r="O681">
        <f t="shared" si="108"/>
        <v>99.101406663603512</v>
      </c>
    </row>
    <row r="682" spans="1:15" x14ac:dyDescent="0.15">
      <c r="A682">
        <v>1582156800</v>
      </c>
      <c r="B682" s="2">
        <v>43881</v>
      </c>
      <c r="C682" s="4">
        <v>680</v>
      </c>
      <c r="D682" s="8">
        <v>239.36</v>
      </c>
      <c r="E682">
        <f t="shared" si="109"/>
        <v>234.52274044575847</v>
      </c>
      <c r="F682">
        <f t="shared" si="110"/>
        <v>210.72894574639696</v>
      </c>
      <c r="G682">
        <f t="shared" si="111"/>
        <v>23.793794699361513</v>
      </c>
      <c r="H682">
        <f t="shared" si="112"/>
        <v>24.761428219472183</v>
      </c>
      <c r="I682" t="b">
        <f t="shared" si="113"/>
        <v>0</v>
      </c>
      <c r="J682" t="b">
        <f t="shared" si="114"/>
        <v>0</v>
      </c>
      <c r="K682" t="b">
        <f t="shared" si="115"/>
        <v>1</v>
      </c>
      <c r="M682" s="5">
        <f t="shared" si="106"/>
        <v>98.812396036510819</v>
      </c>
      <c r="N682">
        <f t="shared" si="107"/>
        <v>0</v>
      </c>
      <c r="O682">
        <f t="shared" si="108"/>
        <v>98.812396036510819</v>
      </c>
    </row>
    <row r="683" spans="1:15" x14ac:dyDescent="0.15">
      <c r="A683">
        <v>1582243200</v>
      </c>
      <c r="B683" s="2">
        <v>43882</v>
      </c>
      <c r="C683" s="4">
        <v>681</v>
      </c>
      <c r="D683" s="8">
        <v>244.96</v>
      </c>
      <c r="E683">
        <f t="shared" si="109"/>
        <v>236.12847268487255</v>
      </c>
      <c r="F683">
        <f t="shared" si="110"/>
        <v>213.26457939481202</v>
      </c>
      <c r="G683">
        <f t="shared" si="111"/>
        <v>22.863893290060531</v>
      </c>
      <c r="H683">
        <f t="shared" si="112"/>
        <v>24.999400939424881</v>
      </c>
      <c r="I683" t="b">
        <f t="shared" si="113"/>
        <v>0</v>
      </c>
      <c r="J683" t="b">
        <f t="shared" si="114"/>
        <v>0</v>
      </c>
      <c r="K683" t="b">
        <f t="shared" si="115"/>
        <v>0</v>
      </c>
      <c r="M683" s="5">
        <f t="shared" si="106"/>
        <v>98.812396036510819</v>
      </c>
      <c r="N683">
        <f t="shared" si="107"/>
        <v>0</v>
      </c>
      <c r="O683">
        <f t="shared" si="108"/>
        <v>98.812396036510819</v>
      </c>
    </row>
    <row r="684" spans="1:15" x14ac:dyDescent="0.15">
      <c r="A684">
        <v>1582329600</v>
      </c>
      <c r="B684" s="2">
        <v>43883</v>
      </c>
      <c r="C684" s="4">
        <v>682</v>
      </c>
      <c r="D684" s="8">
        <v>242.15</v>
      </c>
      <c r="E684">
        <f t="shared" si="109"/>
        <v>237.05486150258446</v>
      </c>
      <c r="F684">
        <f t="shared" si="110"/>
        <v>215.40424018038149</v>
      </c>
      <c r="G684">
        <f t="shared" si="111"/>
        <v>21.650621322202966</v>
      </c>
      <c r="H684">
        <f t="shared" si="112"/>
        <v>24.847949229410201</v>
      </c>
      <c r="I684" t="b">
        <f t="shared" si="113"/>
        <v>0</v>
      </c>
      <c r="J684" t="b">
        <f t="shared" si="114"/>
        <v>0</v>
      </c>
      <c r="K684" t="b">
        <f t="shared" si="115"/>
        <v>0</v>
      </c>
      <c r="M684" s="5">
        <f t="shared" si="106"/>
        <v>98.812396036510819</v>
      </c>
      <c r="N684">
        <f t="shared" si="107"/>
        <v>0</v>
      </c>
      <c r="O684">
        <f t="shared" si="108"/>
        <v>98.812396036510819</v>
      </c>
    </row>
    <row r="685" spans="1:15" x14ac:dyDescent="0.15">
      <c r="A685">
        <v>1582416000</v>
      </c>
      <c r="B685" s="2">
        <v>43884</v>
      </c>
      <c r="C685" s="4">
        <v>683</v>
      </c>
      <c r="D685" s="8">
        <v>254.44</v>
      </c>
      <c r="E685">
        <f t="shared" si="109"/>
        <v>239.72949819449454</v>
      </c>
      <c r="F685">
        <f t="shared" si="110"/>
        <v>218.29577794479769</v>
      </c>
      <c r="G685">
        <f t="shared" si="111"/>
        <v>21.433720249696847</v>
      </c>
      <c r="H685">
        <f t="shared" si="112"/>
        <v>24.357753232403205</v>
      </c>
      <c r="I685" t="b">
        <f t="shared" si="113"/>
        <v>0</v>
      </c>
      <c r="J685" t="b">
        <f t="shared" si="114"/>
        <v>0</v>
      </c>
      <c r="K685" t="b">
        <f t="shared" si="115"/>
        <v>0</v>
      </c>
      <c r="M685" s="5">
        <f t="shared" si="106"/>
        <v>98.812396036510819</v>
      </c>
      <c r="N685">
        <f t="shared" si="107"/>
        <v>0</v>
      </c>
      <c r="O685">
        <f t="shared" si="108"/>
        <v>98.812396036510819</v>
      </c>
    </row>
    <row r="686" spans="1:15" x14ac:dyDescent="0.15">
      <c r="A686">
        <v>1582502400</v>
      </c>
      <c r="B686" s="2">
        <v>43885</v>
      </c>
      <c r="C686" s="4">
        <v>684</v>
      </c>
      <c r="D686" s="8">
        <v>245.06</v>
      </c>
      <c r="E686">
        <f t="shared" si="109"/>
        <v>240.54957539534152</v>
      </c>
      <c r="F686">
        <f t="shared" si="110"/>
        <v>220.2783129118497</v>
      </c>
      <c r="G686">
        <f t="shared" si="111"/>
        <v>20.271262483491824</v>
      </c>
      <c r="H686">
        <f t="shared" si="112"/>
        <v>23.699926638873976</v>
      </c>
      <c r="I686" t="b">
        <f t="shared" si="113"/>
        <v>0</v>
      </c>
      <c r="J686" t="b">
        <f t="shared" si="114"/>
        <v>0</v>
      </c>
      <c r="K686" t="b">
        <f t="shared" si="115"/>
        <v>0</v>
      </c>
      <c r="M686" s="5">
        <f t="shared" si="106"/>
        <v>98.812396036510819</v>
      </c>
      <c r="N686">
        <f t="shared" si="107"/>
        <v>0</v>
      </c>
      <c r="O686">
        <f t="shared" si="108"/>
        <v>98.812396036510819</v>
      </c>
    </row>
    <row r="687" spans="1:15" x14ac:dyDescent="0.15">
      <c r="A687">
        <v>1582588800</v>
      </c>
      <c r="B687" s="2">
        <v>43886</v>
      </c>
      <c r="C687" s="4">
        <v>685</v>
      </c>
      <c r="D687" s="8">
        <v>226.85</v>
      </c>
      <c r="E687">
        <f t="shared" si="109"/>
        <v>238.44194841144284</v>
      </c>
      <c r="F687">
        <f t="shared" si="110"/>
        <v>220.76510454800899</v>
      </c>
      <c r="G687">
        <f t="shared" si="111"/>
        <v>17.676843863433845</v>
      </c>
      <c r="H687">
        <f t="shared" si="112"/>
        <v>22.802858523019495</v>
      </c>
      <c r="I687" t="b">
        <f t="shared" si="113"/>
        <v>0</v>
      </c>
      <c r="J687" t="b">
        <f t="shared" si="114"/>
        <v>0</v>
      </c>
      <c r="K687" t="b">
        <f t="shared" si="115"/>
        <v>0</v>
      </c>
      <c r="M687" s="5">
        <f t="shared" si="106"/>
        <v>98.812396036510819</v>
      </c>
      <c r="N687">
        <f t="shared" si="107"/>
        <v>0</v>
      </c>
      <c r="O687">
        <f t="shared" si="108"/>
        <v>98.812396036510819</v>
      </c>
    </row>
    <row r="688" spans="1:15" x14ac:dyDescent="0.15">
      <c r="A688">
        <v>1582675200</v>
      </c>
      <c r="B688" s="2">
        <v>43887</v>
      </c>
      <c r="C688" s="4">
        <v>686</v>
      </c>
      <c r="D688" s="8">
        <v>205.39</v>
      </c>
      <c r="E688">
        <f t="shared" si="109"/>
        <v>233.35703327122087</v>
      </c>
      <c r="F688">
        <f t="shared" si="110"/>
        <v>219.62620791482314</v>
      </c>
      <c r="G688">
        <f t="shared" si="111"/>
        <v>13.73082535639773</v>
      </c>
      <c r="H688">
        <f t="shared" si="112"/>
        <v>21.470023292386841</v>
      </c>
      <c r="I688" t="b">
        <f t="shared" si="113"/>
        <v>0</v>
      </c>
      <c r="J688" t="b">
        <f t="shared" si="114"/>
        <v>0</v>
      </c>
      <c r="K688" t="b">
        <f t="shared" si="115"/>
        <v>0</v>
      </c>
      <c r="M688" s="5">
        <f t="shared" si="106"/>
        <v>98.812396036510819</v>
      </c>
      <c r="N688">
        <f t="shared" si="107"/>
        <v>0</v>
      </c>
      <c r="O688">
        <f t="shared" si="108"/>
        <v>98.812396036510819</v>
      </c>
    </row>
    <row r="689" spans="1:15" x14ac:dyDescent="0.15">
      <c r="A689">
        <v>1582761600</v>
      </c>
      <c r="B689" s="2">
        <v>43888</v>
      </c>
      <c r="C689" s="4">
        <v>687</v>
      </c>
      <c r="D689" s="8">
        <v>206.53</v>
      </c>
      <c r="E689">
        <f t="shared" si="109"/>
        <v>229.22979738334075</v>
      </c>
      <c r="F689">
        <f t="shared" si="110"/>
        <v>218.65611843965104</v>
      </c>
      <c r="G689">
        <f t="shared" si="111"/>
        <v>10.573678943689714</v>
      </c>
      <c r="H689">
        <f t="shared" si="112"/>
        <v>19.688824167872209</v>
      </c>
      <c r="I689" t="b">
        <f t="shared" si="113"/>
        <v>0</v>
      </c>
      <c r="J689" t="b">
        <f t="shared" si="114"/>
        <v>0</v>
      </c>
      <c r="K689" t="b">
        <f t="shared" si="115"/>
        <v>0</v>
      </c>
      <c r="M689" s="5">
        <f t="shared" si="106"/>
        <v>98.812396036510819</v>
      </c>
      <c r="N689">
        <f t="shared" si="107"/>
        <v>0</v>
      </c>
      <c r="O689">
        <f t="shared" si="108"/>
        <v>98.812396036510819</v>
      </c>
    </row>
    <row r="690" spans="1:15" x14ac:dyDescent="0.15">
      <c r="A690">
        <v>1582848000</v>
      </c>
      <c r="B690" s="2">
        <v>43889</v>
      </c>
      <c r="C690" s="4">
        <v>688</v>
      </c>
      <c r="D690" s="8">
        <v>205.88</v>
      </c>
      <c r="E690">
        <f t="shared" si="109"/>
        <v>225.63752086282682</v>
      </c>
      <c r="F690">
        <f t="shared" si="110"/>
        <v>217.70973929597318</v>
      </c>
      <c r="G690">
        <f t="shared" si="111"/>
        <v>7.9277815668536391</v>
      </c>
      <c r="H690">
        <f t="shared" si="112"/>
        <v>17.769157975020956</v>
      </c>
      <c r="I690" t="b">
        <f t="shared" si="113"/>
        <v>0</v>
      </c>
      <c r="J690" t="b">
        <f t="shared" si="114"/>
        <v>0</v>
      </c>
      <c r="K690" t="b">
        <f t="shared" si="115"/>
        <v>0</v>
      </c>
      <c r="M690" s="5">
        <f t="shared" si="106"/>
        <v>98.812396036510819</v>
      </c>
      <c r="N690">
        <f t="shared" si="107"/>
        <v>0</v>
      </c>
      <c r="O690">
        <f t="shared" si="108"/>
        <v>98.812396036510819</v>
      </c>
    </row>
    <row r="691" spans="1:15" x14ac:dyDescent="0.15">
      <c r="A691">
        <v>1582934400</v>
      </c>
      <c r="B691" s="2">
        <v>43890</v>
      </c>
      <c r="C691" s="4">
        <v>689</v>
      </c>
      <c r="D691" s="8">
        <v>197.6</v>
      </c>
      <c r="E691">
        <f t="shared" si="109"/>
        <v>221.32405611469963</v>
      </c>
      <c r="F691">
        <f t="shared" si="110"/>
        <v>216.22012897775295</v>
      </c>
      <c r="G691">
        <f t="shared" si="111"/>
        <v>5.1039271369466803</v>
      </c>
      <c r="H691">
        <f t="shared" si="112"/>
        <v>15.692506023641531</v>
      </c>
      <c r="I691" t="b">
        <f t="shared" si="113"/>
        <v>0</v>
      </c>
      <c r="J691" t="b">
        <f t="shared" si="114"/>
        <v>0</v>
      </c>
      <c r="K691" t="b">
        <f t="shared" si="115"/>
        <v>0</v>
      </c>
      <c r="M691" s="5">
        <f t="shared" si="106"/>
        <v>98.812396036510819</v>
      </c>
      <c r="N691">
        <f t="shared" si="107"/>
        <v>0</v>
      </c>
      <c r="O691">
        <f t="shared" si="108"/>
        <v>98.812396036510819</v>
      </c>
    </row>
    <row r="692" spans="1:15" x14ac:dyDescent="0.15">
      <c r="A692">
        <v>1583020800</v>
      </c>
      <c r="B692" s="2">
        <v>43891</v>
      </c>
      <c r="C692" s="4">
        <v>690</v>
      </c>
      <c r="D692" s="8">
        <v>197.16</v>
      </c>
      <c r="E692">
        <f t="shared" si="109"/>
        <v>217.60650902013046</v>
      </c>
      <c r="F692">
        <f t="shared" si="110"/>
        <v>214.80826757199347</v>
      </c>
      <c r="G692">
        <f t="shared" si="111"/>
        <v>2.7982414481369915</v>
      </c>
      <c r="H692">
        <f t="shared" si="112"/>
        <v>13.462989152316693</v>
      </c>
      <c r="I692" t="b">
        <f t="shared" si="113"/>
        <v>0</v>
      </c>
      <c r="J692" t="b">
        <f t="shared" si="114"/>
        <v>0</v>
      </c>
      <c r="K692" t="b">
        <f t="shared" si="115"/>
        <v>0</v>
      </c>
      <c r="M692" s="5">
        <f t="shared" si="106"/>
        <v>98.812396036510819</v>
      </c>
      <c r="N692">
        <f t="shared" si="107"/>
        <v>0</v>
      </c>
      <c r="O692">
        <f t="shared" si="108"/>
        <v>98.812396036510819</v>
      </c>
    </row>
    <row r="693" spans="1:15" x14ac:dyDescent="0.15">
      <c r="A693">
        <v>1583107200</v>
      </c>
      <c r="B693" s="2">
        <v>43892</v>
      </c>
      <c r="C693" s="4">
        <v>691</v>
      </c>
      <c r="D693" s="8">
        <v>208.2</v>
      </c>
      <c r="E693">
        <f t="shared" si="109"/>
        <v>216.15935378626423</v>
      </c>
      <c r="F693">
        <f t="shared" si="110"/>
        <v>214.31876627036431</v>
      </c>
      <c r="G693">
        <f t="shared" si="111"/>
        <v>1.8405875158999265</v>
      </c>
      <c r="H693">
        <f t="shared" si="112"/>
        <v>11.261874284949689</v>
      </c>
      <c r="I693" t="b">
        <f t="shared" si="113"/>
        <v>0</v>
      </c>
      <c r="J693" t="b">
        <f t="shared" si="114"/>
        <v>0</v>
      </c>
      <c r="K693" t="b">
        <f t="shared" si="115"/>
        <v>0</v>
      </c>
      <c r="M693" s="5">
        <f t="shared" si="106"/>
        <v>98.812396036510819</v>
      </c>
      <c r="N693">
        <f t="shared" si="107"/>
        <v>0</v>
      </c>
      <c r="O693">
        <f t="shared" si="108"/>
        <v>98.812396036510819</v>
      </c>
    </row>
    <row r="694" spans="1:15" x14ac:dyDescent="0.15">
      <c r="A694">
        <v>1583193600</v>
      </c>
      <c r="B694" s="2">
        <v>43893</v>
      </c>
      <c r="C694" s="4">
        <v>692</v>
      </c>
      <c r="D694" s="8">
        <v>200.44</v>
      </c>
      <c r="E694">
        <f t="shared" si="109"/>
        <v>213.7409916653005</v>
      </c>
      <c r="F694">
        <f t="shared" si="110"/>
        <v>213.29070950959658</v>
      </c>
      <c r="G694">
        <f t="shared" si="111"/>
        <v>0.45028215570391694</v>
      </c>
      <c r="H694">
        <f t="shared" si="112"/>
        <v>8.9303811633949195</v>
      </c>
      <c r="I694" t="b">
        <f t="shared" si="113"/>
        <v>0</v>
      </c>
      <c r="J694" t="b">
        <f t="shared" si="114"/>
        <v>0</v>
      </c>
      <c r="K694" t="b">
        <f t="shared" si="115"/>
        <v>0</v>
      </c>
      <c r="M694" s="5">
        <f t="shared" si="106"/>
        <v>98.812396036510819</v>
      </c>
      <c r="N694">
        <f t="shared" si="107"/>
        <v>0</v>
      </c>
      <c r="O694">
        <f t="shared" si="108"/>
        <v>98.812396036510819</v>
      </c>
    </row>
    <row r="695" spans="1:15" x14ac:dyDescent="0.15">
      <c r="A695">
        <v>1583280000</v>
      </c>
      <c r="B695" s="2">
        <v>43894</v>
      </c>
      <c r="C695" s="4">
        <v>693</v>
      </c>
      <c r="D695" s="8">
        <v>201.91</v>
      </c>
      <c r="E695">
        <f t="shared" si="109"/>
        <v>211.92083910140812</v>
      </c>
      <c r="F695">
        <f t="shared" si="110"/>
        <v>212.44769399036721</v>
      </c>
      <c r="G695">
        <f t="shared" si="111"/>
        <v>-0.52685488895909316</v>
      </c>
      <c r="H695">
        <f t="shared" si="112"/>
        <v>6.6194792331225942</v>
      </c>
      <c r="I695" t="b">
        <f t="shared" si="113"/>
        <v>0</v>
      </c>
      <c r="J695" t="b">
        <f t="shared" si="114"/>
        <v>0</v>
      </c>
      <c r="K695" t="b">
        <f t="shared" si="115"/>
        <v>0</v>
      </c>
      <c r="M695" s="5">
        <f t="shared" si="106"/>
        <v>98.812396036510819</v>
      </c>
      <c r="N695">
        <f t="shared" si="107"/>
        <v>0</v>
      </c>
      <c r="O695">
        <f t="shared" si="108"/>
        <v>98.812396036510819</v>
      </c>
    </row>
    <row r="696" spans="1:15" x14ac:dyDescent="0.15">
      <c r="A696">
        <v>1583366400</v>
      </c>
      <c r="B696" s="2">
        <v>43895</v>
      </c>
      <c r="C696" s="4">
        <v>694</v>
      </c>
      <c r="D696" s="8">
        <v>203.97</v>
      </c>
      <c r="E696">
        <f t="shared" si="109"/>
        <v>210.69763308580687</v>
      </c>
      <c r="F696">
        <f t="shared" si="110"/>
        <v>211.81971665774742</v>
      </c>
      <c r="G696">
        <f t="shared" si="111"/>
        <v>-1.12208357194055</v>
      </c>
      <c r="H696">
        <f t="shared" si="112"/>
        <v>4.5307095180809949</v>
      </c>
      <c r="I696" t="b">
        <f t="shared" si="113"/>
        <v>0</v>
      </c>
      <c r="J696" t="b">
        <f t="shared" si="114"/>
        <v>0</v>
      </c>
      <c r="K696" t="b">
        <f t="shared" si="115"/>
        <v>0</v>
      </c>
      <c r="M696" s="5">
        <f t="shared" si="106"/>
        <v>98.812396036510819</v>
      </c>
      <c r="N696">
        <f t="shared" si="107"/>
        <v>0</v>
      </c>
      <c r="O696">
        <f t="shared" si="108"/>
        <v>98.812396036510819</v>
      </c>
    </row>
    <row r="697" spans="1:15" x14ac:dyDescent="0.15">
      <c r="A697">
        <v>1583452800</v>
      </c>
      <c r="B697" s="2">
        <v>43896</v>
      </c>
      <c r="C697" s="4">
        <v>695</v>
      </c>
      <c r="D697" s="8">
        <v>217.74</v>
      </c>
      <c r="E697">
        <f t="shared" si="109"/>
        <v>211.78107414952888</v>
      </c>
      <c r="F697">
        <f t="shared" si="110"/>
        <v>212.25825616458096</v>
      </c>
      <c r="G697">
        <f t="shared" si="111"/>
        <v>-0.47718201505207958</v>
      </c>
      <c r="H697">
        <f t="shared" si="112"/>
        <v>2.9520420323643495</v>
      </c>
      <c r="I697" t="b">
        <f t="shared" si="113"/>
        <v>0</v>
      </c>
      <c r="J697" t="b">
        <f t="shared" si="114"/>
        <v>0</v>
      </c>
      <c r="K697" t="b">
        <f t="shared" si="115"/>
        <v>0</v>
      </c>
      <c r="M697" s="5">
        <f t="shared" si="106"/>
        <v>98.812396036510819</v>
      </c>
      <c r="N697">
        <f t="shared" si="107"/>
        <v>0</v>
      </c>
      <c r="O697">
        <f t="shared" si="108"/>
        <v>98.812396036510819</v>
      </c>
    </row>
    <row r="698" spans="1:15" x14ac:dyDescent="0.15">
      <c r="A698">
        <v>1583539200</v>
      </c>
      <c r="B698" s="2">
        <v>43897</v>
      </c>
      <c r="C698" s="4">
        <v>696</v>
      </c>
      <c r="D698" s="8">
        <v>210.88</v>
      </c>
      <c r="E698">
        <f t="shared" si="109"/>
        <v>211.64244735729366</v>
      </c>
      <c r="F698">
        <f t="shared" si="110"/>
        <v>212.15616311535274</v>
      </c>
      <c r="G698">
        <f t="shared" si="111"/>
        <v>-0.5137157580590781</v>
      </c>
      <c r="H698">
        <f t="shared" si="112"/>
        <v>1.7201092877255948</v>
      </c>
      <c r="I698" t="b">
        <f t="shared" si="113"/>
        <v>0</v>
      </c>
      <c r="J698" t="b">
        <f t="shared" si="114"/>
        <v>0</v>
      </c>
      <c r="K698" t="b">
        <f t="shared" si="115"/>
        <v>0</v>
      </c>
      <c r="M698" s="5">
        <f t="shared" si="106"/>
        <v>98.812396036510819</v>
      </c>
      <c r="N698">
        <f t="shared" si="107"/>
        <v>0</v>
      </c>
      <c r="O698">
        <f t="shared" si="108"/>
        <v>98.812396036510819</v>
      </c>
    </row>
    <row r="699" spans="1:15" x14ac:dyDescent="0.15">
      <c r="A699">
        <v>1583625600</v>
      </c>
      <c r="B699" s="2">
        <v>43898</v>
      </c>
      <c r="C699" s="4">
        <v>697</v>
      </c>
      <c r="D699" s="8">
        <v>175.12</v>
      </c>
      <c r="E699">
        <f t="shared" si="109"/>
        <v>206.02360930232541</v>
      </c>
      <c r="F699">
        <f t="shared" si="110"/>
        <v>209.41274362532661</v>
      </c>
      <c r="G699">
        <f t="shared" si="111"/>
        <v>-3.3891343230012012</v>
      </c>
      <c r="H699">
        <f t="shared" si="112"/>
        <v>0.46267418885283479</v>
      </c>
      <c r="I699" t="b">
        <f t="shared" si="113"/>
        <v>0</v>
      </c>
      <c r="J699" t="b">
        <f t="shared" si="114"/>
        <v>0</v>
      </c>
      <c r="K699" t="b">
        <f t="shared" si="115"/>
        <v>0</v>
      </c>
      <c r="M699" s="5">
        <f t="shared" si="106"/>
        <v>98.812396036510819</v>
      </c>
      <c r="N699">
        <f t="shared" si="107"/>
        <v>0</v>
      </c>
      <c r="O699">
        <f t="shared" si="108"/>
        <v>98.812396036510819</v>
      </c>
    </row>
    <row r="700" spans="1:15" x14ac:dyDescent="0.15">
      <c r="A700">
        <v>1583712000</v>
      </c>
      <c r="B700" s="2">
        <v>43899</v>
      </c>
      <c r="C700" s="4">
        <v>698</v>
      </c>
      <c r="D700" s="8">
        <v>177.82</v>
      </c>
      <c r="E700">
        <f t="shared" si="109"/>
        <v>201.68459248658303</v>
      </c>
      <c r="F700">
        <f t="shared" si="110"/>
        <v>207.07254039382093</v>
      </c>
      <c r="G700">
        <f t="shared" si="111"/>
        <v>-5.3879479072379013</v>
      </c>
      <c r="H700">
        <f t="shared" si="112"/>
        <v>-0.70308970494545209</v>
      </c>
      <c r="I700" t="b">
        <f t="shared" si="113"/>
        <v>0</v>
      </c>
      <c r="J700" t="b">
        <f t="shared" si="114"/>
        <v>0</v>
      </c>
      <c r="K700" t="b">
        <f t="shared" si="115"/>
        <v>0</v>
      </c>
      <c r="M700" s="5">
        <f t="shared" si="106"/>
        <v>98.812396036510819</v>
      </c>
      <c r="N700">
        <f t="shared" si="107"/>
        <v>0</v>
      </c>
      <c r="O700">
        <f t="shared" si="108"/>
        <v>98.812396036510819</v>
      </c>
    </row>
    <row r="701" spans="1:15" x14ac:dyDescent="0.15">
      <c r="A701">
        <v>1583798400</v>
      </c>
      <c r="B701" s="2">
        <v>43900</v>
      </c>
      <c r="C701" s="4">
        <v>699</v>
      </c>
      <c r="D701" s="8">
        <v>177.25</v>
      </c>
      <c r="E701">
        <f t="shared" si="109"/>
        <v>197.92542441172409</v>
      </c>
      <c r="F701">
        <f t="shared" si="110"/>
        <v>204.86346332761195</v>
      </c>
      <c r="G701">
        <f t="shared" si="111"/>
        <v>-6.9380389158878586</v>
      </c>
      <c r="H701">
        <f t="shared" si="112"/>
        <v>-1.7848986342815465</v>
      </c>
      <c r="I701" t="b">
        <f t="shared" si="113"/>
        <v>0</v>
      </c>
      <c r="J701" t="b">
        <f t="shared" si="114"/>
        <v>0</v>
      </c>
      <c r="K701" t="b">
        <f t="shared" si="115"/>
        <v>0</v>
      </c>
      <c r="M701" s="5">
        <f t="shared" si="106"/>
        <v>98.812396036510819</v>
      </c>
      <c r="N701">
        <f t="shared" si="107"/>
        <v>0</v>
      </c>
      <c r="O701">
        <f t="shared" si="108"/>
        <v>98.812396036510819</v>
      </c>
    </row>
    <row r="702" spans="1:15" x14ac:dyDescent="0.15">
      <c r="A702">
        <v>1583884800</v>
      </c>
      <c r="B702" s="2">
        <v>43901</v>
      </c>
      <c r="C702" s="4">
        <v>700</v>
      </c>
      <c r="D702" s="8">
        <v>172.79</v>
      </c>
      <c r="E702">
        <f t="shared" si="109"/>
        <v>194.05843604068963</v>
      </c>
      <c r="F702">
        <f t="shared" si="110"/>
        <v>202.48765122927034</v>
      </c>
      <c r="G702">
        <f t="shared" si="111"/>
        <v>-8.4292151885807129</v>
      </c>
      <c r="H702">
        <f t="shared" si="112"/>
        <v>-2.9259878236682844</v>
      </c>
      <c r="I702" t="b">
        <f t="shared" si="113"/>
        <v>0</v>
      </c>
      <c r="J702" t="b">
        <f t="shared" si="114"/>
        <v>0</v>
      </c>
      <c r="K702" t="b">
        <f t="shared" si="115"/>
        <v>0</v>
      </c>
      <c r="M702" s="5">
        <f t="shared" si="106"/>
        <v>98.812396036510819</v>
      </c>
      <c r="N702">
        <f t="shared" si="107"/>
        <v>0</v>
      </c>
      <c r="O702">
        <f t="shared" si="108"/>
        <v>98.812396036510819</v>
      </c>
    </row>
    <row r="703" spans="1:15" x14ac:dyDescent="0.15">
      <c r="A703">
        <v>1583971200</v>
      </c>
      <c r="B703" s="2">
        <v>43902</v>
      </c>
      <c r="C703" s="4">
        <v>701</v>
      </c>
      <c r="D703" s="8">
        <v>97.85</v>
      </c>
      <c r="E703">
        <f t="shared" si="109"/>
        <v>179.25713818827586</v>
      </c>
      <c r="F703">
        <f t="shared" si="110"/>
        <v>194.73671410117623</v>
      </c>
      <c r="G703">
        <f t="shared" si="111"/>
        <v>-15.479575912900373</v>
      </c>
      <c r="H703">
        <f t="shared" si="112"/>
        <v>-4.6959720535132057</v>
      </c>
      <c r="I703" t="b">
        <f t="shared" si="113"/>
        <v>0</v>
      </c>
      <c r="J703" t="b">
        <f t="shared" si="114"/>
        <v>0</v>
      </c>
      <c r="K703" t="b">
        <f t="shared" si="115"/>
        <v>0</v>
      </c>
      <c r="M703" s="5">
        <f t="shared" ref="M703:M721" si="116">IF(J703,0,IF(K703,N702*D703*(1-$L$1),M702))</f>
        <v>98.812396036510819</v>
      </c>
      <c r="N703">
        <f t="shared" ref="N703:N721" si="117">IF(J703,M702*(1-$L$1)/D703,IF(K703,0,N702))</f>
        <v>0</v>
      </c>
      <c r="O703">
        <f t="shared" ref="O703:O721" si="118">M703+N703*D703</f>
        <v>98.812396036510819</v>
      </c>
    </row>
    <row r="704" spans="1:15" x14ac:dyDescent="0.15">
      <c r="A704">
        <v>1584057600</v>
      </c>
      <c r="B704" s="2">
        <v>43903</v>
      </c>
      <c r="C704" s="4">
        <v>702</v>
      </c>
      <c r="D704" s="8">
        <v>122.48</v>
      </c>
      <c r="E704">
        <f t="shared" si="109"/>
        <v>170.52219385161803</v>
      </c>
      <c r="F704">
        <f t="shared" si="110"/>
        <v>189.38436490849651</v>
      </c>
      <c r="G704">
        <f t="shared" si="111"/>
        <v>-18.862171056878481</v>
      </c>
      <c r="H704">
        <f t="shared" si="112"/>
        <v>-6.7332294055042485</v>
      </c>
      <c r="I704" t="b">
        <f t="shared" si="113"/>
        <v>0</v>
      </c>
      <c r="J704" t="b">
        <f t="shared" si="114"/>
        <v>0</v>
      </c>
      <c r="K704" t="b">
        <f t="shared" si="115"/>
        <v>0</v>
      </c>
      <c r="M704" s="5">
        <f t="shared" si="116"/>
        <v>98.812396036510819</v>
      </c>
      <c r="N704">
        <f t="shared" si="117"/>
        <v>0</v>
      </c>
      <c r="O704">
        <f t="shared" si="118"/>
        <v>98.812396036510819</v>
      </c>
    </row>
    <row r="705" spans="1:15" x14ac:dyDescent="0.15">
      <c r="A705">
        <v>1584144000</v>
      </c>
      <c r="B705" s="2">
        <v>43904</v>
      </c>
      <c r="C705" s="4">
        <v>703</v>
      </c>
      <c r="D705" s="8">
        <v>110.92</v>
      </c>
      <c r="E705">
        <f t="shared" si="109"/>
        <v>161.35262556675372</v>
      </c>
      <c r="F705">
        <f t="shared" si="110"/>
        <v>183.57218973008935</v>
      </c>
      <c r="G705">
        <f t="shared" si="111"/>
        <v>-22.219564163335633</v>
      </c>
      <c r="H705">
        <f t="shared" si="112"/>
        <v>-9.0773939156592576</v>
      </c>
      <c r="I705" t="b">
        <f t="shared" si="113"/>
        <v>0</v>
      </c>
      <c r="J705" t="b">
        <f t="shared" si="114"/>
        <v>0</v>
      </c>
      <c r="K705" t="b">
        <f t="shared" si="115"/>
        <v>0</v>
      </c>
      <c r="M705" s="5">
        <f t="shared" si="116"/>
        <v>98.812396036510819</v>
      </c>
      <c r="N705">
        <f t="shared" si="117"/>
        <v>0</v>
      </c>
      <c r="O705">
        <f t="shared" si="118"/>
        <v>98.812396036510819</v>
      </c>
    </row>
    <row r="706" spans="1:15" x14ac:dyDescent="0.15">
      <c r="A706">
        <v>1584230400</v>
      </c>
      <c r="B706" s="2">
        <v>43905</v>
      </c>
      <c r="C706" s="4">
        <v>704</v>
      </c>
      <c r="D706" s="8">
        <v>111.23</v>
      </c>
      <c r="E706">
        <f t="shared" si="109"/>
        <v>153.64145240263775</v>
      </c>
      <c r="F706">
        <f t="shared" si="110"/>
        <v>178.21350900934198</v>
      </c>
      <c r="G706">
        <f t="shared" si="111"/>
        <v>-24.572056606704223</v>
      </c>
      <c r="H706">
        <f t="shared" si="112"/>
        <v>-11.754602203620607</v>
      </c>
      <c r="I706" t="b">
        <f t="shared" si="113"/>
        <v>0</v>
      </c>
      <c r="J706" t="b">
        <f t="shared" si="114"/>
        <v>0</v>
      </c>
      <c r="K706" t="b">
        <f t="shared" si="115"/>
        <v>0</v>
      </c>
      <c r="M706" s="5">
        <f t="shared" si="116"/>
        <v>98.812396036510819</v>
      </c>
      <c r="N706">
        <f t="shared" si="117"/>
        <v>0</v>
      </c>
      <c r="O706">
        <f t="shared" si="118"/>
        <v>98.812396036510819</v>
      </c>
    </row>
    <row r="707" spans="1:15" x14ac:dyDescent="0.15">
      <c r="A707">
        <v>1584316800</v>
      </c>
      <c r="B707" s="2">
        <v>43906</v>
      </c>
      <c r="C707" s="4">
        <v>705</v>
      </c>
      <c r="D707" s="8">
        <v>99.64</v>
      </c>
      <c r="E707">
        <f t="shared" si="109"/>
        <v>145.3335366483858</v>
      </c>
      <c r="F707">
        <f t="shared" si="110"/>
        <v>172.39324908272405</v>
      </c>
      <c r="G707">
        <f t="shared" si="111"/>
        <v>-27.059712434338252</v>
      </c>
      <c r="H707">
        <f t="shared" si="112"/>
        <v>-14.704157389873849</v>
      </c>
      <c r="I707" t="b">
        <f t="shared" si="113"/>
        <v>0</v>
      </c>
      <c r="J707" t="b">
        <f t="shared" si="114"/>
        <v>0</v>
      </c>
      <c r="K707" t="b">
        <f t="shared" si="115"/>
        <v>0</v>
      </c>
      <c r="M707" s="5">
        <f t="shared" si="116"/>
        <v>98.812396036510819</v>
      </c>
      <c r="N707">
        <f t="shared" si="117"/>
        <v>0</v>
      </c>
      <c r="O707">
        <f t="shared" si="118"/>
        <v>98.812396036510819</v>
      </c>
    </row>
    <row r="708" spans="1:15" x14ac:dyDescent="0.15">
      <c r="A708">
        <v>1584403200</v>
      </c>
      <c r="B708" s="2">
        <v>43907</v>
      </c>
      <c r="C708" s="4">
        <v>706</v>
      </c>
      <c r="D708" s="8">
        <v>106.1</v>
      </c>
      <c r="E708">
        <f t="shared" si="109"/>
        <v>139.29760793324951</v>
      </c>
      <c r="F708">
        <f t="shared" si="110"/>
        <v>167.4826380395593</v>
      </c>
      <c r="G708">
        <f t="shared" si="111"/>
        <v>-28.185030106309796</v>
      </c>
      <c r="H708">
        <f t="shared" si="112"/>
        <v>-17.45925692135258</v>
      </c>
      <c r="I708" t="b">
        <f t="shared" si="113"/>
        <v>0</v>
      </c>
      <c r="J708" t="b">
        <f t="shared" si="114"/>
        <v>0</v>
      </c>
      <c r="K708" t="b">
        <f t="shared" si="115"/>
        <v>0</v>
      </c>
      <c r="M708" s="5">
        <f t="shared" si="116"/>
        <v>98.812396036510819</v>
      </c>
      <c r="N708">
        <f t="shared" si="117"/>
        <v>0</v>
      </c>
      <c r="O708">
        <f t="shared" si="118"/>
        <v>98.812396036510819</v>
      </c>
    </row>
    <row r="709" spans="1:15" x14ac:dyDescent="0.15">
      <c r="A709">
        <v>1584489600</v>
      </c>
      <c r="B709" s="2">
        <v>43908</v>
      </c>
      <c r="C709" s="4">
        <v>707</v>
      </c>
      <c r="D709" s="8">
        <v>108.55</v>
      </c>
      <c r="E709">
        <f t="shared" si="109"/>
        <v>134.56720671274957</v>
      </c>
      <c r="F709">
        <f t="shared" si="110"/>
        <v>163.1172574440364</v>
      </c>
      <c r="G709">
        <f t="shared" si="111"/>
        <v>-28.550050731286831</v>
      </c>
      <c r="H709">
        <f t="shared" si="112"/>
        <v>-20.032823901802463</v>
      </c>
      <c r="I709" t="b">
        <f t="shared" si="113"/>
        <v>0</v>
      </c>
      <c r="J709" t="b">
        <f t="shared" si="114"/>
        <v>0</v>
      </c>
      <c r="K709" t="b">
        <f t="shared" si="115"/>
        <v>0</v>
      </c>
      <c r="M709" s="5">
        <f t="shared" si="116"/>
        <v>98.812396036510819</v>
      </c>
      <c r="N709">
        <f t="shared" si="117"/>
        <v>0</v>
      </c>
      <c r="O709">
        <f t="shared" si="118"/>
        <v>98.812396036510819</v>
      </c>
    </row>
    <row r="710" spans="1:15" x14ac:dyDescent="0.15">
      <c r="A710">
        <v>1584576000</v>
      </c>
      <c r="B710" s="2">
        <v>43909</v>
      </c>
      <c r="C710" s="4">
        <v>708</v>
      </c>
      <c r="D710" s="8">
        <v>129</v>
      </c>
      <c r="E710">
        <f t="shared" si="109"/>
        <v>133.71071337232655</v>
      </c>
      <c r="F710">
        <f t="shared" si="110"/>
        <v>160.59005318892258</v>
      </c>
      <c r="G710">
        <f t="shared" si="111"/>
        <v>-26.87933981659603</v>
      </c>
      <c r="H710">
        <f t="shared" si="112"/>
        <v>-22.248524001881147</v>
      </c>
      <c r="I710" t="b">
        <f t="shared" si="113"/>
        <v>0</v>
      </c>
      <c r="J710" t="b">
        <f t="shared" si="114"/>
        <v>0</v>
      </c>
      <c r="K710" t="b">
        <f t="shared" si="115"/>
        <v>0</v>
      </c>
      <c r="M710" s="5">
        <f t="shared" si="116"/>
        <v>98.812396036510819</v>
      </c>
      <c r="N710">
        <f t="shared" si="117"/>
        <v>0</v>
      </c>
      <c r="O710">
        <f t="shared" si="118"/>
        <v>98.812396036510819</v>
      </c>
    </row>
    <row r="711" spans="1:15" x14ac:dyDescent="0.15">
      <c r="A711">
        <v>1584662400</v>
      </c>
      <c r="B711" s="2">
        <v>43910</v>
      </c>
      <c r="C711" s="4">
        <v>709</v>
      </c>
      <c r="D711" s="8">
        <v>124.99</v>
      </c>
      <c r="E711">
        <f t="shared" si="109"/>
        <v>132.36906516119939</v>
      </c>
      <c r="F711">
        <f t="shared" si="110"/>
        <v>157.95301221196536</v>
      </c>
      <c r="G711">
        <f t="shared" si="111"/>
        <v>-25.583947050765971</v>
      </c>
      <c r="H711">
        <f t="shared" si="112"/>
        <v>-24.154605319901734</v>
      </c>
      <c r="I711" t="b">
        <f t="shared" si="113"/>
        <v>0</v>
      </c>
      <c r="J711" t="b">
        <f t="shared" si="114"/>
        <v>0</v>
      </c>
      <c r="K711" t="b">
        <f t="shared" si="115"/>
        <v>0</v>
      </c>
      <c r="M711" s="5">
        <f t="shared" si="116"/>
        <v>98.812396036510819</v>
      </c>
      <c r="N711">
        <f t="shared" si="117"/>
        <v>0</v>
      </c>
      <c r="O711">
        <f t="shared" si="118"/>
        <v>98.812396036510819</v>
      </c>
    </row>
    <row r="712" spans="1:15" x14ac:dyDescent="0.15">
      <c r="A712">
        <v>1584748800</v>
      </c>
      <c r="B712" s="2">
        <v>43911</v>
      </c>
      <c r="C712" s="4">
        <v>710</v>
      </c>
      <c r="D712" s="8">
        <v>124.72</v>
      </c>
      <c r="E712">
        <f t="shared" si="109"/>
        <v>131.19228590563026</v>
      </c>
      <c r="F712">
        <f t="shared" si="110"/>
        <v>155.4913076036716</v>
      </c>
      <c r="G712">
        <f t="shared" si="111"/>
        <v>-24.299021698041344</v>
      </c>
      <c r="H712">
        <f t="shared" si="112"/>
        <v>-25.134543740472949</v>
      </c>
      <c r="I712" t="b">
        <f t="shared" si="113"/>
        <v>1</v>
      </c>
      <c r="J712" t="b">
        <f t="shared" si="114"/>
        <v>1</v>
      </c>
      <c r="K712" t="b">
        <f t="shared" si="115"/>
        <v>0</v>
      </c>
      <c r="M712" s="5">
        <f t="shared" si="116"/>
        <v>0</v>
      </c>
      <c r="N712">
        <f t="shared" si="117"/>
        <v>0.791085450949776</v>
      </c>
      <c r="O712">
        <f t="shared" si="118"/>
        <v>98.664177442456065</v>
      </c>
    </row>
    <row r="713" spans="1:15" x14ac:dyDescent="0.15">
      <c r="A713">
        <v>1584835200</v>
      </c>
      <c r="B713" s="2">
        <v>43912</v>
      </c>
      <c r="C713" s="4">
        <v>711</v>
      </c>
      <c r="D713" s="8">
        <v>115.01</v>
      </c>
      <c r="E713">
        <f t="shared" si="109"/>
        <v>128.70270345861022</v>
      </c>
      <c r="F713">
        <f t="shared" si="110"/>
        <v>152.49269222562185</v>
      </c>
      <c r="G713">
        <f t="shared" si="111"/>
        <v>-23.789988767011636</v>
      </c>
      <c r="H713">
        <f t="shared" si="112"/>
        <v>-25.682079041598858</v>
      </c>
      <c r="I713" t="b">
        <f t="shared" si="113"/>
        <v>1</v>
      </c>
      <c r="J713" t="b">
        <f t="shared" si="114"/>
        <v>0</v>
      </c>
      <c r="K713" t="b">
        <f t="shared" si="115"/>
        <v>0</v>
      </c>
      <c r="M713" s="5">
        <f t="shared" si="116"/>
        <v>0</v>
      </c>
      <c r="N713">
        <f t="shared" si="117"/>
        <v>0.791085450949776</v>
      </c>
      <c r="O713">
        <f t="shared" si="118"/>
        <v>90.982737713733741</v>
      </c>
    </row>
    <row r="714" spans="1:15" x14ac:dyDescent="0.15">
      <c r="A714">
        <v>1584921600</v>
      </c>
      <c r="B714" s="2">
        <v>43913</v>
      </c>
      <c r="C714" s="4">
        <v>712</v>
      </c>
      <c r="D714" s="8">
        <v>127.07</v>
      </c>
      <c r="E714">
        <f t="shared" si="109"/>
        <v>128.45151831113171</v>
      </c>
      <c r="F714">
        <f t="shared" si="110"/>
        <v>150.60952983853878</v>
      </c>
      <c r="G714">
        <f t="shared" si="111"/>
        <v>-22.158011527407069</v>
      </c>
      <c r="H714">
        <f t="shared" si="112"/>
        <v>-25.675239859829016</v>
      </c>
      <c r="I714" t="b">
        <f t="shared" si="113"/>
        <v>1</v>
      </c>
      <c r="J714" t="b">
        <f t="shared" si="114"/>
        <v>0</v>
      </c>
      <c r="K714" t="b">
        <f t="shared" si="115"/>
        <v>0</v>
      </c>
      <c r="M714" s="5">
        <f t="shared" si="116"/>
        <v>0</v>
      </c>
      <c r="N714">
        <f t="shared" si="117"/>
        <v>0.791085450949776</v>
      </c>
      <c r="O714">
        <f t="shared" si="118"/>
        <v>100.52322825218803</v>
      </c>
    </row>
    <row r="715" spans="1:15" x14ac:dyDescent="0.15">
      <c r="A715">
        <v>1585008000</v>
      </c>
      <c r="B715" s="2">
        <v>43914</v>
      </c>
      <c r="C715" s="4">
        <v>713</v>
      </c>
      <c r="D715" s="8">
        <v>128.85</v>
      </c>
      <c r="E715">
        <f t="shared" si="109"/>
        <v>128.51282318634222</v>
      </c>
      <c r="F715">
        <f t="shared" si="110"/>
        <v>148.99771281346185</v>
      </c>
      <c r="G715">
        <f t="shared" si="111"/>
        <v>-20.484889627119628</v>
      </c>
      <c r="H715">
        <f t="shared" si="112"/>
        <v>-25.221110195430729</v>
      </c>
      <c r="I715" t="b">
        <f t="shared" si="113"/>
        <v>1</v>
      </c>
      <c r="J715" t="b">
        <f t="shared" si="114"/>
        <v>0</v>
      </c>
      <c r="K715" t="b">
        <f t="shared" si="115"/>
        <v>0</v>
      </c>
      <c r="M715" s="5">
        <f t="shared" si="116"/>
        <v>0</v>
      </c>
      <c r="N715">
        <f t="shared" si="117"/>
        <v>0.791085450949776</v>
      </c>
      <c r="O715">
        <f t="shared" si="118"/>
        <v>101.93136035487863</v>
      </c>
    </row>
    <row r="716" spans="1:15" x14ac:dyDescent="0.15">
      <c r="A716">
        <v>1585094400</v>
      </c>
      <c r="B716" s="2">
        <v>43915</v>
      </c>
      <c r="C716" s="4">
        <v>714</v>
      </c>
      <c r="D716" s="8">
        <v>125.5</v>
      </c>
      <c r="E716">
        <f t="shared" si="109"/>
        <v>128.04931192690495</v>
      </c>
      <c r="F716">
        <f t="shared" si="110"/>
        <v>147.25714149394616</v>
      </c>
      <c r="G716">
        <f t="shared" si="111"/>
        <v>-19.207829567041216</v>
      </c>
      <c r="H716">
        <f t="shared" si="112"/>
        <v>-24.348678765731059</v>
      </c>
      <c r="I716" t="b">
        <f t="shared" si="113"/>
        <v>1</v>
      </c>
      <c r="J716" t="b">
        <f t="shared" si="114"/>
        <v>0</v>
      </c>
      <c r="K716" t="b">
        <f t="shared" si="115"/>
        <v>0</v>
      </c>
      <c r="M716" s="5">
        <f t="shared" si="116"/>
        <v>0</v>
      </c>
      <c r="N716">
        <f t="shared" si="117"/>
        <v>0.791085450949776</v>
      </c>
      <c r="O716">
        <f t="shared" si="118"/>
        <v>99.281224094196887</v>
      </c>
    </row>
    <row r="717" spans="1:15" x14ac:dyDescent="0.15">
      <c r="A717">
        <v>1585180800</v>
      </c>
      <c r="B717" s="2">
        <v>43916</v>
      </c>
      <c r="C717" s="4">
        <v>715</v>
      </c>
      <c r="D717" s="8">
        <v>125.96</v>
      </c>
      <c r="E717">
        <f t="shared" si="109"/>
        <v>127.72787932276572</v>
      </c>
      <c r="F717">
        <f t="shared" si="110"/>
        <v>145.67957545735754</v>
      </c>
      <c r="G717">
        <f t="shared" si="111"/>
        <v>-17.951696134591828</v>
      </c>
      <c r="H717">
        <f t="shared" si="112"/>
        <v>-23.211641657762396</v>
      </c>
      <c r="I717" t="b">
        <f t="shared" si="113"/>
        <v>1</v>
      </c>
      <c r="J717" t="b">
        <f t="shared" si="114"/>
        <v>0</v>
      </c>
      <c r="K717" t="b">
        <f t="shared" si="115"/>
        <v>0</v>
      </c>
      <c r="M717" s="5">
        <f t="shared" si="116"/>
        <v>0</v>
      </c>
      <c r="N717">
        <f t="shared" si="117"/>
        <v>0.791085450949776</v>
      </c>
      <c r="O717">
        <f t="shared" si="118"/>
        <v>99.645123401633782</v>
      </c>
    </row>
    <row r="718" spans="1:15" x14ac:dyDescent="0.15">
      <c r="A718">
        <v>1585267200</v>
      </c>
      <c r="B718" s="2">
        <v>43917</v>
      </c>
      <c r="C718" s="4">
        <v>716</v>
      </c>
      <c r="D718" s="8">
        <v>118.54</v>
      </c>
      <c r="E718">
        <f t="shared" si="109"/>
        <v>126.3143594269556</v>
      </c>
      <c r="F718">
        <f t="shared" si="110"/>
        <v>143.66923653459034</v>
      </c>
      <c r="G718">
        <f t="shared" si="111"/>
        <v>-17.354877107634735</v>
      </c>
      <c r="H718">
        <f t="shared" si="112"/>
        <v>-21.967733477356607</v>
      </c>
      <c r="I718" t="b">
        <f t="shared" si="113"/>
        <v>1</v>
      </c>
      <c r="J718" t="b">
        <f t="shared" si="114"/>
        <v>0</v>
      </c>
      <c r="K718" t="b">
        <f t="shared" si="115"/>
        <v>0</v>
      </c>
      <c r="M718" s="5">
        <f t="shared" si="116"/>
        <v>0</v>
      </c>
      <c r="N718">
        <f t="shared" si="117"/>
        <v>0.791085450949776</v>
      </c>
      <c r="O718">
        <f t="shared" si="118"/>
        <v>93.775269355586445</v>
      </c>
    </row>
    <row r="719" spans="1:15" x14ac:dyDescent="0.15">
      <c r="A719">
        <v>1585353600</v>
      </c>
      <c r="B719" s="2">
        <v>43918</v>
      </c>
      <c r="C719" s="4">
        <v>717</v>
      </c>
      <c r="D719" s="8">
        <v>118.1</v>
      </c>
      <c r="E719">
        <f t="shared" si="109"/>
        <v>125.05061182280858</v>
      </c>
      <c r="F719">
        <f t="shared" si="110"/>
        <v>141.77521901350957</v>
      </c>
      <c r="G719">
        <f t="shared" si="111"/>
        <v>-16.724607190700993</v>
      </c>
      <c r="H719">
        <f t="shared" si="112"/>
        <v>-20.839429852257158</v>
      </c>
      <c r="I719" t="b">
        <f t="shared" si="113"/>
        <v>1</v>
      </c>
      <c r="J719" t="b">
        <f t="shared" si="114"/>
        <v>0</v>
      </c>
      <c r="K719" t="b">
        <f t="shared" si="115"/>
        <v>0</v>
      </c>
      <c r="M719" s="5">
        <f t="shared" si="116"/>
        <v>0</v>
      </c>
      <c r="N719">
        <f t="shared" si="117"/>
        <v>0.791085450949776</v>
      </c>
      <c r="O719">
        <f t="shared" si="118"/>
        <v>93.427191757168544</v>
      </c>
    </row>
    <row r="720" spans="1:15" x14ac:dyDescent="0.15">
      <c r="A720">
        <v>1585440000</v>
      </c>
      <c r="B720" s="2">
        <v>43919</v>
      </c>
      <c r="C720" s="4">
        <v>718</v>
      </c>
      <c r="D720" s="8">
        <v>111.79</v>
      </c>
      <c r="E720">
        <f t="shared" si="109"/>
        <v>123.01051769622265</v>
      </c>
      <c r="F720">
        <f t="shared" si="110"/>
        <v>139.55409167917554</v>
      </c>
      <c r="G720">
        <f t="shared" si="111"/>
        <v>-16.543573982952893</v>
      </c>
      <c r="H720">
        <f t="shared" si="112"/>
        <v>-19.834943955833481</v>
      </c>
      <c r="I720" t="b">
        <f t="shared" si="113"/>
        <v>1</v>
      </c>
      <c r="J720" t="b">
        <f t="shared" si="114"/>
        <v>0</v>
      </c>
      <c r="K720" t="b">
        <f t="shared" si="115"/>
        <v>0</v>
      </c>
      <c r="M720" s="5">
        <f t="shared" si="116"/>
        <v>0</v>
      </c>
      <c r="N720">
        <f t="shared" si="117"/>
        <v>0.791085450949776</v>
      </c>
      <c r="O720">
        <f t="shared" si="118"/>
        <v>88.435442561675458</v>
      </c>
    </row>
    <row r="721" spans="1:15" x14ac:dyDescent="0.15">
      <c r="A721">
        <v>1585526400</v>
      </c>
      <c r="B721" s="2">
        <v>43920</v>
      </c>
      <c r="C721" s="4">
        <v>719</v>
      </c>
      <c r="D721" s="8">
        <v>118.56</v>
      </c>
      <c r="E721">
        <f t="shared" si="109"/>
        <v>122.32582266603455</v>
      </c>
      <c r="F721">
        <f t="shared" si="110"/>
        <v>137.99897377701441</v>
      </c>
      <c r="G721">
        <f t="shared" si="111"/>
        <v>-15.673151110979859</v>
      </c>
      <c r="H721">
        <f t="shared" si="112"/>
        <v>-18.876513890604429</v>
      </c>
      <c r="I721" t="b">
        <f t="shared" si="113"/>
        <v>1</v>
      </c>
      <c r="J721" t="b">
        <f t="shared" si="114"/>
        <v>0</v>
      </c>
      <c r="K721" t="b">
        <f t="shared" si="115"/>
        <v>0</v>
      </c>
      <c r="M721" s="5">
        <f t="shared" si="116"/>
        <v>0</v>
      </c>
      <c r="N721">
        <f t="shared" si="117"/>
        <v>0.791085450949776</v>
      </c>
      <c r="O721">
        <f t="shared" si="118"/>
        <v>93.791091064605439</v>
      </c>
    </row>
    <row r="722" spans="1:15" x14ac:dyDescent="0.15">
      <c r="D722" s="8"/>
    </row>
    <row r="723" spans="1:15" x14ac:dyDescent="0.15">
      <c r="D723" s="8"/>
    </row>
    <row r="724" spans="1:15" x14ac:dyDescent="0.15">
      <c r="D724" s="8"/>
    </row>
    <row r="725" spans="1:15" x14ac:dyDescent="0.15">
      <c r="D725" s="8"/>
    </row>
    <row r="726" spans="1:15" x14ac:dyDescent="0.15">
      <c r="D726" s="8"/>
    </row>
    <row r="727" spans="1:15" x14ac:dyDescent="0.15">
      <c r="D727" s="8"/>
    </row>
    <row r="728" spans="1:15" x14ac:dyDescent="0.15">
      <c r="D728" s="8"/>
    </row>
    <row r="729" spans="1:15" x14ac:dyDescent="0.15">
      <c r="D729" s="8"/>
    </row>
    <row r="730" spans="1:15" x14ac:dyDescent="0.15">
      <c r="D730" s="8"/>
    </row>
    <row r="731" spans="1:15" x14ac:dyDescent="0.15">
      <c r="D731" s="8"/>
    </row>
    <row r="732" spans="1:15" x14ac:dyDescent="0.15">
      <c r="D732" s="8"/>
    </row>
    <row r="733" spans="1:15" x14ac:dyDescent="0.15">
      <c r="D733" s="8"/>
    </row>
    <row r="734" spans="1:15" x14ac:dyDescent="0.15">
      <c r="D734" s="8"/>
    </row>
  </sheetData>
  <conditionalFormatting sqref="I35:I735">
    <cfRule type="cellIs" dxfId="1" priority="1" operator="equal">
      <formula>TRUE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0D38C-8A38-B448-AFD1-F805F24E3067}">
  <dimension ref="A1:O734"/>
  <sheetViews>
    <sheetView tabSelected="1" topLeftCell="D1" zoomScale="131" workbookViewId="0">
      <pane ySplit="1" topLeftCell="A669" activePane="bottomLeft" state="frozen"/>
      <selection pane="bottomLeft" activeCell="K682" sqref="K682"/>
    </sheetView>
  </sheetViews>
  <sheetFormatPr baseColWidth="10" defaultRowHeight="13" x14ac:dyDescent="0.15"/>
  <cols>
    <col min="1" max="1" width="11.1640625" bestFit="1" customWidth="1"/>
    <col min="2" max="2" width="10.1640625" style="2" bestFit="1" customWidth="1"/>
    <col min="3" max="3" width="4.1640625" style="4" bestFit="1" customWidth="1"/>
    <col min="4" max="4" width="12.6640625" style="6" customWidth="1"/>
    <col min="5" max="5" width="20.83203125" customWidth="1"/>
    <col min="6" max="6" width="11.5" bestFit="1" customWidth="1"/>
    <col min="7" max="8" width="6" bestFit="1" customWidth="1"/>
    <col min="9" max="9" width="13.6640625" customWidth="1"/>
    <col min="12" max="12" width="8.5" customWidth="1"/>
    <col min="13" max="13" width="10.83203125" style="5"/>
    <col min="15" max="15" width="13.1640625" bestFit="1" customWidth="1"/>
  </cols>
  <sheetData>
    <row r="1" spans="1:15" x14ac:dyDescent="0.15">
      <c r="A1" t="s">
        <v>7</v>
      </c>
      <c r="B1" s="2" t="s">
        <v>0</v>
      </c>
      <c r="C1" s="3" t="s">
        <v>6</v>
      </c>
      <c r="D1" s="6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  <c r="J1" t="s">
        <v>9</v>
      </c>
      <c r="K1" t="s">
        <v>10</v>
      </c>
      <c r="L1" s="9">
        <v>1.5E-3</v>
      </c>
      <c r="M1" s="5" t="s">
        <v>11</v>
      </c>
      <c r="N1" t="s">
        <v>12</v>
      </c>
      <c r="O1" t="s">
        <v>13</v>
      </c>
    </row>
    <row r="2" spans="1:15" x14ac:dyDescent="0.15">
      <c r="A2" s="10">
        <v>1523404800</v>
      </c>
      <c r="B2" s="11">
        <v>43201</v>
      </c>
      <c r="C2" s="12">
        <v>0</v>
      </c>
      <c r="D2" s="13">
        <v>347.47</v>
      </c>
      <c r="E2" s="10"/>
      <c r="F2" s="10"/>
      <c r="G2" s="10"/>
      <c r="H2" s="10"/>
      <c r="I2" s="10"/>
      <c r="J2" s="10"/>
      <c r="K2" s="10"/>
      <c r="L2" s="10"/>
      <c r="M2" s="13">
        <v>100</v>
      </c>
      <c r="N2" s="10">
        <v>0</v>
      </c>
      <c r="O2" s="10"/>
    </row>
    <row r="3" spans="1:15" x14ac:dyDescent="0.15">
      <c r="A3" s="10">
        <v>1523491200</v>
      </c>
      <c r="B3" s="11">
        <v>43202</v>
      </c>
      <c r="C3" s="12">
        <v>1</v>
      </c>
      <c r="D3" s="13">
        <v>400.84</v>
      </c>
      <c r="E3" s="10"/>
      <c r="F3" s="10"/>
      <c r="G3" s="10"/>
      <c r="H3" s="10"/>
      <c r="I3" s="10"/>
      <c r="J3" s="10"/>
      <c r="K3" s="10"/>
      <c r="L3" s="10"/>
      <c r="M3" s="13">
        <f t="shared" ref="M3:M61" si="0">IF(J3,0,IF(K3,N2*D3*(1-$L$1),M2))</f>
        <v>100</v>
      </c>
      <c r="N3" s="10">
        <v>0</v>
      </c>
      <c r="O3" s="10"/>
    </row>
    <row r="4" spans="1:15" x14ac:dyDescent="0.15">
      <c r="A4" s="10">
        <v>1523577600</v>
      </c>
      <c r="B4" s="11">
        <v>43203</v>
      </c>
      <c r="C4" s="12">
        <v>2</v>
      </c>
      <c r="D4" s="13">
        <v>401.16</v>
      </c>
      <c r="E4" s="10"/>
      <c r="F4" s="10"/>
      <c r="G4" s="10"/>
      <c r="H4" s="10"/>
      <c r="I4" s="10"/>
      <c r="J4" s="10"/>
      <c r="K4" s="10"/>
      <c r="L4" s="10"/>
      <c r="M4" s="13">
        <f t="shared" si="0"/>
        <v>100</v>
      </c>
      <c r="N4" s="10">
        <f t="shared" ref="N4:N54" si="1">IF(J4,M3*(1-$L$1)/D4,IF(K4,0,N3))</f>
        <v>0</v>
      </c>
      <c r="O4" s="10"/>
    </row>
    <row r="5" spans="1:15" x14ac:dyDescent="0.15">
      <c r="A5" s="10">
        <v>1523664000</v>
      </c>
      <c r="B5" s="11">
        <v>43204</v>
      </c>
      <c r="C5" s="12">
        <v>3</v>
      </c>
      <c r="D5" s="13">
        <v>408.46</v>
      </c>
      <c r="E5" s="10"/>
      <c r="F5" s="10"/>
      <c r="G5" s="10"/>
      <c r="H5" s="10"/>
      <c r="I5" s="10"/>
      <c r="J5" s="10"/>
      <c r="K5" s="10"/>
      <c r="L5" s="10"/>
      <c r="M5" s="13">
        <f t="shared" si="0"/>
        <v>100</v>
      </c>
      <c r="N5" s="10">
        <f t="shared" si="1"/>
        <v>0</v>
      </c>
      <c r="O5" s="10"/>
    </row>
    <row r="6" spans="1:15" x14ac:dyDescent="0.15">
      <c r="A6" s="10">
        <v>1523750400</v>
      </c>
      <c r="B6" s="11">
        <v>43205</v>
      </c>
      <c r="C6" s="12">
        <v>4</v>
      </c>
      <c r="D6" s="13">
        <v>433</v>
      </c>
      <c r="E6" s="10"/>
      <c r="F6" s="10"/>
      <c r="G6" s="10"/>
      <c r="H6" s="10"/>
      <c r="I6" s="10"/>
      <c r="J6" s="10"/>
      <c r="K6" s="10"/>
      <c r="L6" s="10"/>
      <c r="M6" s="13">
        <f t="shared" si="0"/>
        <v>100</v>
      </c>
      <c r="N6" s="10">
        <f t="shared" si="1"/>
        <v>0</v>
      </c>
      <c r="O6" s="10"/>
    </row>
    <row r="7" spans="1:15" x14ac:dyDescent="0.15">
      <c r="A7" s="10">
        <v>1523836800</v>
      </c>
      <c r="B7" s="11">
        <v>43206</v>
      </c>
      <c r="C7" s="12">
        <v>5</v>
      </c>
      <c r="D7" s="13">
        <v>412.75</v>
      </c>
      <c r="E7" s="10"/>
      <c r="F7" s="10"/>
      <c r="G7" s="10"/>
      <c r="H7" s="10"/>
      <c r="I7" s="10"/>
      <c r="J7" s="10"/>
      <c r="K7" s="10"/>
      <c r="L7" s="10"/>
      <c r="M7" s="13">
        <f t="shared" si="0"/>
        <v>100</v>
      </c>
      <c r="N7" s="10">
        <f t="shared" si="1"/>
        <v>0</v>
      </c>
      <c r="O7" s="10"/>
    </row>
    <row r="8" spans="1:15" x14ac:dyDescent="0.15">
      <c r="A8" s="10">
        <v>1523923200</v>
      </c>
      <c r="B8" s="11">
        <v>43207</v>
      </c>
      <c r="C8" s="12">
        <v>6</v>
      </c>
      <c r="D8" s="13">
        <v>406.49</v>
      </c>
      <c r="E8" s="10"/>
      <c r="F8" s="10"/>
      <c r="G8" s="10"/>
      <c r="H8" s="10"/>
      <c r="I8" s="10"/>
      <c r="J8" s="10"/>
      <c r="K8" s="10"/>
      <c r="L8" s="10"/>
      <c r="M8" s="13">
        <f t="shared" si="0"/>
        <v>100</v>
      </c>
      <c r="N8" s="10">
        <f t="shared" si="1"/>
        <v>0</v>
      </c>
      <c r="O8" s="10"/>
    </row>
    <row r="9" spans="1:15" x14ac:dyDescent="0.15">
      <c r="A9" s="10">
        <v>1524009600</v>
      </c>
      <c r="B9" s="11">
        <v>43208</v>
      </c>
      <c r="C9" s="12">
        <v>7</v>
      </c>
      <c r="D9" s="13">
        <v>424</v>
      </c>
      <c r="E9" s="10"/>
      <c r="F9" s="10"/>
      <c r="G9" s="10"/>
      <c r="H9" s="10"/>
      <c r="I9" s="10"/>
      <c r="J9" s="10"/>
      <c r="K9" s="10"/>
      <c r="L9" s="10"/>
      <c r="M9" s="13">
        <f t="shared" si="0"/>
        <v>100</v>
      </c>
      <c r="N9" s="10">
        <f t="shared" si="1"/>
        <v>0</v>
      </c>
      <c r="O9" s="10"/>
    </row>
    <row r="10" spans="1:15" x14ac:dyDescent="0.15">
      <c r="A10" s="10">
        <v>1524096000</v>
      </c>
      <c r="B10" s="11">
        <v>43209</v>
      </c>
      <c r="C10" s="12">
        <v>8</v>
      </c>
      <c r="D10" s="13">
        <v>460.04</v>
      </c>
      <c r="E10" s="10"/>
      <c r="F10" s="10"/>
      <c r="G10" s="10"/>
      <c r="H10" s="10"/>
      <c r="I10" s="10"/>
      <c r="J10" s="10"/>
      <c r="K10" s="10"/>
      <c r="L10" s="10"/>
      <c r="M10" s="13">
        <f t="shared" si="0"/>
        <v>100</v>
      </c>
      <c r="N10" s="10">
        <f t="shared" si="1"/>
        <v>0</v>
      </c>
      <c r="O10" s="10"/>
    </row>
    <row r="11" spans="1:15" x14ac:dyDescent="0.15">
      <c r="A11" s="10">
        <v>1524182400</v>
      </c>
      <c r="B11" s="11">
        <v>43210</v>
      </c>
      <c r="C11" s="12">
        <v>9</v>
      </c>
      <c r="D11" s="13">
        <v>503.8</v>
      </c>
      <c r="E11" s="10"/>
      <c r="F11" s="10"/>
      <c r="G11" s="10"/>
      <c r="H11" s="10"/>
      <c r="I11" s="10"/>
      <c r="J11" s="10"/>
      <c r="K11" s="10"/>
      <c r="L11" s="10"/>
      <c r="M11" s="13">
        <f t="shared" si="0"/>
        <v>100</v>
      </c>
      <c r="N11" s="10">
        <f t="shared" si="1"/>
        <v>0</v>
      </c>
      <c r="O11" s="10"/>
    </row>
    <row r="12" spans="1:15" x14ac:dyDescent="0.15">
      <c r="A12" s="10">
        <v>1524268800</v>
      </c>
      <c r="B12" s="11">
        <v>43211</v>
      </c>
      <c r="C12" s="12">
        <v>10</v>
      </c>
      <c r="D12" s="13">
        <v>493.03</v>
      </c>
      <c r="E12" s="10"/>
      <c r="F12" s="10"/>
      <c r="G12" s="10"/>
      <c r="H12" s="10"/>
      <c r="I12" s="10"/>
      <c r="J12" s="10"/>
      <c r="K12" s="10"/>
      <c r="L12" s="10"/>
      <c r="M12" s="13">
        <f t="shared" si="0"/>
        <v>100</v>
      </c>
      <c r="N12" s="10">
        <f t="shared" si="1"/>
        <v>0</v>
      </c>
      <c r="O12" s="10"/>
    </row>
    <row r="13" spans="1:15" x14ac:dyDescent="0.15">
      <c r="A13" s="10">
        <v>1524355200</v>
      </c>
      <c r="B13" s="11">
        <v>43212</v>
      </c>
      <c r="C13" s="12">
        <v>11</v>
      </c>
      <c r="D13" s="13">
        <v>505.96</v>
      </c>
      <c r="E13" s="10">
        <f>AVERAGE(D2:D13)</f>
        <v>433.08333333333331</v>
      </c>
      <c r="F13" s="10"/>
      <c r="G13" s="10"/>
      <c r="H13" s="10"/>
      <c r="I13" s="10"/>
      <c r="J13" s="10"/>
      <c r="K13" s="10"/>
      <c r="L13" s="10"/>
      <c r="M13" s="13">
        <f t="shared" si="0"/>
        <v>100</v>
      </c>
      <c r="N13" s="10">
        <f t="shared" si="1"/>
        <v>0</v>
      </c>
      <c r="O13" s="10"/>
    </row>
    <row r="14" spans="1:15" x14ac:dyDescent="0.15">
      <c r="A14" s="10">
        <v>1524441600</v>
      </c>
      <c r="B14" s="11">
        <v>43213</v>
      </c>
      <c r="C14" s="12">
        <v>12</v>
      </c>
      <c r="D14" s="13">
        <v>527.71</v>
      </c>
      <c r="E14" s="10">
        <f>D14*(2/(12+1))+E13*(1-(2/(12+1)))</f>
        <v>447.64128205128202</v>
      </c>
      <c r="F14" s="10"/>
      <c r="G14" s="10"/>
      <c r="H14" s="10"/>
      <c r="I14" s="10"/>
      <c r="J14" s="10"/>
      <c r="K14" s="10"/>
      <c r="L14" s="10"/>
      <c r="M14" s="13">
        <f t="shared" si="0"/>
        <v>100</v>
      </c>
      <c r="N14" s="10">
        <f t="shared" si="1"/>
        <v>0</v>
      </c>
      <c r="O14" s="10"/>
    </row>
    <row r="15" spans="1:15" x14ac:dyDescent="0.15">
      <c r="A15" s="10">
        <v>1524528000</v>
      </c>
      <c r="B15" s="11">
        <v>43214</v>
      </c>
      <c r="C15" s="12">
        <v>13</v>
      </c>
      <c r="D15" s="13">
        <v>575.22</v>
      </c>
      <c r="E15" s="10">
        <f t="shared" ref="E15:E78" si="2">D15*(2/(12+1))+E14*(1-(2/(12+1)))</f>
        <v>467.26877712031558</v>
      </c>
      <c r="F15" s="10"/>
      <c r="G15" s="10"/>
      <c r="H15" s="10"/>
      <c r="I15" s="10"/>
      <c r="J15" s="10"/>
      <c r="K15" s="10"/>
      <c r="L15" s="10"/>
      <c r="M15" s="13">
        <f t="shared" si="0"/>
        <v>100</v>
      </c>
      <c r="N15" s="10">
        <f t="shared" si="1"/>
        <v>0</v>
      </c>
      <c r="O15" s="10"/>
    </row>
    <row r="16" spans="1:15" x14ac:dyDescent="0.15">
      <c r="A16" s="10">
        <v>1524614400</v>
      </c>
      <c r="B16" s="11">
        <v>43215</v>
      </c>
      <c r="C16" s="12">
        <v>14</v>
      </c>
      <c r="D16" s="13">
        <v>506.7</v>
      </c>
      <c r="E16" s="10">
        <f t="shared" si="2"/>
        <v>473.33511910180545</v>
      </c>
      <c r="F16" s="10"/>
      <c r="G16" s="10"/>
      <c r="H16" s="10"/>
      <c r="I16" s="10"/>
      <c r="J16" s="10"/>
      <c r="K16" s="10"/>
      <c r="L16" s="10"/>
      <c r="M16" s="13">
        <f t="shared" si="0"/>
        <v>100</v>
      </c>
      <c r="N16" s="10">
        <f t="shared" si="1"/>
        <v>0</v>
      </c>
      <c r="O16" s="10"/>
    </row>
    <row r="17" spans="1:15" x14ac:dyDescent="0.15">
      <c r="A17" s="10">
        <v>1524700800</v>
      </c>
      <c r="B17" s="11">
        <v>43216</v>
      </c>
      <c r="C17" s="12">
        <v>15</v>
      </c>
      <c r="D17" s="13">
        <v>545.27</v>
      </c>
      <c r="E17" s="10">
        <f t="shared" si="2"/>
        <v>484.40202385537384</v>
      </c>
      <c r="F17" s="10"/>
      <c r="G17" s="10"/>
      <c r="H17" s="10"/>
      <c r="I17" s="10"/>
      <c r="J17" s="10"/>
      <c r="K17" s="10"/>
      <c r="L17" s="10"/>
      <c r="M17" s="13">
        <f t="shared" si="0"/>
        <v>100</v>
      </c>
      <c r="N17" s="10">
        <f t="shared" si="1"/>
        <v>0</v>
      </c>
      <c r="O17" s="10"/>
    </row>
    <row r="18" spans="1:15" x14ac:dyDescent="0.15">
      <c r="A18" s="10">
        <v>1524787200</v>
      </c>
      <c r="B18" s="11">
        <v>43217</v>
      </c>
      <c r="C18" s="12">
        <v>16</v>
      </c>
      <c r="D18" s="13">
        <v>530.55999999999995</v>
      </c>
      <c r="E18" s="10">
        <f t="shared" si="2"/>
        <v>491.50325095454707</v>
      </c>
      <c r="F18" s="10"/>
      <c r="G18" s="10"/>
      <c r="H18" s="10"/>
      <c r="I18" s="10"/>
      <c r="J18" s="10"/>
      <c r="K18" s="10"/>
      <c r="L18" s="10"/>
      <c r="M18" s="13">
        <f t="shared" si="0"/>
        <v>100</v>
      </c>
      <c r="N18" s="10">
        <f t="shared" si="1"/>
        <v>0</v>
      </c>
      <c r="O18" s="10"/>
    </row>
    <row r="19" spans="1:15" x14ac:dyDescent="0.15">
      <c r="A19" s="10">
        <v>1524873600</v>
      </c>
      <c r="B19" s="11">
        <v>43218</v>
      </c>
      <c r="C19" s="12">
        <v>17</v>
      </c>
      <c r="D19" s="13">
        <v>562.25</v>
      </c>
      <c r="E19" s="10">
        <f t="shared" si="2"/>
        <v>502.38736619230906</v>
      </c>
      <c r="F19" s="10"/>
      <c r="G19" s="10"/>
      <c r="H19" s="10"/>
      <c r="I19" s="10"/>
      <c r="J19" s="10"/>
      <c r="K19" s="10"/>
      <c r="L19" s="10"/>
      <c r="M19" s="13">
        <f t="shared" si="0"/>
        <v>100</v>
      </c>
      <c r="N19" s="10">
        <f t="shared" si="1"/>
        <v>0</v>
      </c>
      <c r="O19" s="10"/>
    </row>
    <row r="20" spans="1:15" x14ac:dyDescent="0.15">
      <c r="A20" s="10">
        <v>1524960000</v>
      </c>
      <c r="B20" s="11">
        <v>43219</v>
      </c>
      <c r="C20" s="12">
        <v>18</v>
      </c>
      <c r="D20" s="13">
        <v>569</v>
      </c>
      <c r="E20" s="10">
        <f t="shared" si="2"/>
        <v>512.63546370118456</v>
      </c>
      <c r="F20" s="10"/>
      <c r="G20" s="10"/>
      <c r="H20" s="10"/>
      <c r="I20" s="10"/>
      <c r="J20" s="10"/>
      <c r="K20" s="10"/>
      <c r="L20" s="10"/>
      <c r="M20" s="13">
        <f t="shared" si="0"/>
        <v>100</v>
      </c>
      <c r="N20" s="10">
        <f t="shared" si="1"/>
        <v>0</v>
      </c>
      <c r="O20" s="10"/>
    </row>
    <row r="21" spans="1:15" x14ac:dyDescent="0.15">
      <c r="A21" s="10">
        <v>1525046400</v>
      </c>
      <c r="B21" s="11">
        <v>43220</v>
      </c>
      <c r="C21" s="12">
        <v>19</v>
      </c>
      <c r="D21" s="13">
        <v>553.4</v>
      </c>
      <c r="E21" s="10">
        <f t="shared" si="2"/>
        <v>518.90693082407927</v>
      </c>
      <c r="F21" s="10"/>
      <c r="G21" s="10"/>
      <c r="H21" s="10"/>
      <c r="I21" s="10"/>
      <c r="J21" s="10"/>
      <c r="K21" s="10"/>
      <c r="L21" s="10"/>
      <c r="M21" s="13">
        <f t="shared" si="0"/>
        <v>100</v>
      </c>
      <c r="N21" s="10">
        <f t="shared" si="1"/>
        <v>0</v>
      </c>
      <c r="O21" s="10"/>
    </row>
    <row r="22" spans="1:15" x14ac:dyDescent="0.15">
      <c r="A22" s="10">
        <v>1525132800</v>
      </c>
      <c r="B22" s="11">
        <v>43221</v>
      </c>
      <c r="C22" s="12">
        <v>20</v>
      </c>
      <c r="D22" s="13">
        <v>556.9</v>
      </c>
      <c r="E22" s="10">
        <f t="shared" si="2"/>
        <v>524.7520183896055</v>
      </c>
      <c r="F22" s="10"/>
      <c r="G22" s="10"/>
      <c r="H22" s="10"/>
      <c r="I22" s="10"/>
      <c r="J22" s="10"/>
      <c r="K22" s="10"/>
      <c r="L22" s="10"/>
      <c r="M22" s="13">
        <f t="shared" si="0"/>
        <v>100</v>
      </c>
      <c r="N22" s="10">
        <f t="shared" si="1"/>
        <v>0</v>
      </c>
      <c r="O22" s="10"/>
    </row>
    <row r="23" spans="1:15" x14ac:dyDescent="0.15">
      <c r="A23" s="10">
        <v>1525219200</v>
      </c>
      <c r="B23" s="11">
        <v>43222</v>
      </c>
      <c r="C23" s="12">
        <v>21</v>
      </c>
      <c r="D23" s="13">
        <v>573</v>
      </c>
      <c r="E23" s="10">
        <f t="shared" si="2"/>
        <v>532.17478479120462</v>
      </c>
      <c r="F23" s="10"/>
      <c r="G23" s="10"/>
      <c r="H23" s="10"/>
      <c r="I23" s="10"/>
      <c r="J23" s="10"/>
      <c r="K23" s="10"/>
      <c r="L23" s="10"/>
      <c r="M23" s="13">
        <f t="shared" si="0"/>
        <v>100</v>
      </c>
      <c r="N23" s="10">
        <f t="shared" si="1"/>
        <v>0</v>
      </c>
      <c r="O23" s="10"/>
    </row>
    <row r="24" spans="1:15" x14ac:dyDescent="0.15">
      <c r="A24" s="10">
        <v>1525305600</v>
      </c>
      <c r="B24" s="11">
        <v>43223</v>
      </c>
      <c r="C24" s="12">
        <v>22</v>
      </c>
      <c r="D24" s="13">
        <v>645.96</v>
      </c>
      <c r="E24" s="10">
        <f t="shared" si="2"/>
        <v>549.68020251563473</v>
      </c>
      <c r="F24" s="10"/>
      <c r="G24" s="10"/>
      <c r="H24" s="10"/>
      <c r="I24" s="10"/>
      <c r="J24" s="10"/>
      <c r="K24" s="10"/>
      <c r="L24" s="10"/>
      <c r="M24" s="13">
        <f t="shared" si="0"/>
        <v>100</v>
      </c>
      <c r="N24" s="10">
        <f t="shared" si="1"/>
        <v>0</v>
      </c>
      <c r="O24" s="10"/>
    </row>
    <row r="25" spans="1:15" x14ac:dyDescent="0.15">
      <c r="A25" s="10">
        <v>1525392000</v>
      </c>
      <c r="B25" s="11">
        <v>43224</v>
      </c>
      <c r="C25" s="12">
        <v>23</v>
      </c>
      <c r="D25" s="13">
        <v>651.98</v>
      </c>
      <c r="E25" s="10">
        <f t="shared" si="2"/>
        <v>565.41863289784476</v>
      </c>
      <c r="F25" s="10"/>
      <c r="G25" s="10"/>
      <c r="H25" s="10"/>
      <c r="I25" s="10"/>
      <c r="J25" s="10"/>
      <c r="K25" s="10"/>
      <c r="L25" s="10"/>
      <c r="M25" s="13">
        <f t="shared" si="0"/>
        <v>100</v>
      </c>
      <c r="N25" s="10">
        <f t="shared" si="1"/>
        <v>0</v>
      </c>
      <c r="O25" s="10"/>
    </row>
    <row r="26" spans="1:15" x14ac:dyDescent="0.15">
      <c r="A26" s="10">
        <v>1525478400</v>
      </c>
      <c r="B26" s="11">
        <v>43225</v>
      </c>
      <c r="C26" s="12">
        <v>24</v>
      </c>
      <c r="D26" s="13">
        <v>680</v>
      </c>
      <c r="E26" s="10">
        <f t="shared" si="2"/>
        <v>583.04653552894558</v>
      </c>
      <c r="F26" s="10"/>
      <c r="G26" s="10"/>
      <c r="H26" s="10"/>
      <c r="I26" s="10"/>
      <c r="J26" s="10"/>
      <c r="K26" s="10"/>
      <c r="L26" s="10"/>
      <c r="M26" s="13">
        <f t="shared" si="0"/>
        <v>100</v>
      </c>
      <c r="N26" s="10">
        <f t="shared" si="1"/>
        <v>0</v>
      </c>
      <c r="O26" s="10"/>
    </row>
    <row r="27" spans="1:15" x14ac:dyDescent="0.15">
      <c r="A27" s="10">
        <v>1525564800</v>
      </c>
      <c r="B27" s="11">
        <v>43226</v>
      </c>
      <c r="C27" s="12">
        <v>25</v>
      </c>
      <c r="D27" s="13">
        <v>657.62</v>
      </c>
      <c r="E27" s="10">
        <f t="shared" si="2"/>
        <v>594.51937621680008</v>
      </c>
      <c r="F27" s="10">
        <f>AVERAGE(D2:D27)</f>
        <v>512.79115384615375</v>
      </c>
      <c r="G27" s="10">
        <f t="shared" ref="G27:G90" si="3">E27-F27</f>
        <v>81.728222370646336</v>
      </c>
      <c r="H27" s="10"/>
      <c r="I27" s="10"/>
      <c r="J27" s="10"/>
      <c r="K27" s="10"/>
      <c r="L27" s="10"/>
      <c r="M27" s="13">
        <f t="shared" si="0"/>
        <v>100</v>
      </c>
      <c r="N27" s="10">
        <f t="shared" si="1"/>
        <v>0</v>
      </c>
      <c r="O27" s="10"/>
    </row>
    <row r="28" spans="1:15" x14ac:dyDescent="0.15">
      <c r="A28" s="10">
        <v>1525651200</v>
      </c>
      <c r="B28" s="11">
        <v>43227</v>
      </c>
      <c r="C28" s="12">
        <v>26</v>
      </c>
      <c r="D28" s="13">
        <v>632.04</v>
      </c>
      <c r="E28" s="10">
        <f t="shared" si="2"/>
        <v>600.29177987575395</v>
      </c>
      <c r="F28" s="10">
        <f t="shared" ref="F28:F91" si="4">D28*(2/(26+1))+F27*(1-(2/(26+1)))</f>
        <v>521.62440170940158</v>
      </c>
      <c r="G28" s="10">
        <f t="shared" si="3"/>
        <v>78.667378166352364</v>
      </c>
      <c r="H28" s="10"/>
      <c r="I28" s="10"/>
      <c r="J28" s="10"/>
      <c r="K28" s="10"/>
      <c r="L28" s="10"/>
      <c r="M28" s="13">
        <f t="shared" si="0"/>
        <v>100</v>
      </c>
      <c r="N28" s="10">
        <f t="shared" si="1"/>
        <v>0</v>
      </c>
      <c r="O28" s="10"/>
    </row>
    <row r="29" spans="1:15" x14ac:dyDescent="0.15">
      <c r="A29" s="10">
        <v>1525737600</v>
      </c>
      <c r="B29" s="11">
        <v>43228</v>
      </c>
      <c r="C29" s="12">
        <v>27</v>
      </c>
      <c r="D29" s="13">
        <v>629.17999999999995</v>
      </c>
      <c r="E29" s="10">
        <f t="shared" si="2"/>
        <v>604.73612143333025</v>
      </c>
      <c r="F29" s="10">
        <f t="shared" si="4"/>
        <v>529.59148306426073</v>
      </c>
      <c r="G29" s="10">
        <f t="shared" si="3"/>
        <v>75.144638369069526</v>
      </c>
      <c r="H29" s="10"/>
      <c r="I29" s="10"/>
      <c r="J29" s="10"/>
      <c r="K29" s="10"/>
      <c r="L29" s="10"/>
      <c r="M29" s="13">
        <f t="shared" si="0"/>
        <v>100</v>
      </c>
      <c r="N29" s="10">
        <f t="shared" si="1"/>
        <v>0</v>
      </c>
      <c r="O29" s="10"/>
    </row>
    <row r="30" spans="1:15" x14ac:dyDescent="0.15">
      <c r="A30" s="10">
        <v>1525824000</v>
      </c>
      <c r="B30" s="11">
        <v>43229</v>
      </c>
      <c r="C30" s="12">
        <v>28</v>
      </c>
      <c r="D30" s="13">
        <v>632.97</v>
      </c>
      <c r="E30" s="10">
        <f t="shared" si="2"/>
        <v>609.07979505897174</v>
      </c>
      <c r="F30" s="10">
        <f t="shared" si="4"/>
        <v>537.24915098542658</v>
      </c>
      <c r="G30" s="10">
        <f t="shared" si="3"/>
        <v>71.830644073545159</v>
      </c>
      <c r="H30" s="10"/>
      <c r="I30" s="10"/>
      <c r="J30" s="10"/>
      <c r="K30" s="10"/>
      <c r="L30" s="10"/>
      <c r="M30" s="13">
        <f t="shared" si="0"/>
        <v>100</v>
      </c>
      <c r="N30" s="10">
        <f t="shared" si="1"/>
        <v>0</v>
      </c>
      <c r="O30" s="10"/>
    </row>
    <row r="31" spans="1:15" x14ac:dyDescent="0.15">
      <c r="A31" s="10">
        <v>1525910400</v>
      </c>
      <c r="B31" s="11">
        <v>43230</v>
      </c>
      <c r="C31" s="12">
        <v>29</v>
      </c>
      <c r="D31" s="13">
        <v>607.73</v>
      </c>
      <c r="E31" s="10">
        <f t="shared" si="2"/>
        <v>608.87213428066832</v>
      </c>
      <c r="F31" s="10">
        <f t="shared" si="4"/>
        <v>542.46995461613574</v>
      </c>
      <c r="G31" s="10">
        <f t="shared" si="3"/>
        <v>66.402179664532582</v>
      </c>
      <c r="H31" s="10"/>
      <c r="I31" s="10"/>
      <c r="J31" s="10"/>
      <c r="K31" s="10"/>
      <c r="L31" s="10"/>
      <c r="M31" s="13">
        <f t="shared" si="0"/>
        <v>100</v>
      </c>
      <c r="N31" s="10">
        <f t="shared" si="1"/>
        <v>0</v>
      </c>
      <c r="O31" s="10"/>
    </row>
    <row r="32" spans="1:15" x14ac:dyDescent="0.15">
      <c r="A32" s="10">
        <v>1525996800</v>
      </c>
      <c r="B32" s="11">
        <v>43231</v>
      </c>
      <c r="C32" s="12">
        <v>30</v>
      </c>
      <c r="D32" s="13">
        <v>566.09</v>
      </c>
      <c r="E32" s="10">
        <f t="shared" si="2"/>
        <v>602.29026746825775</v>
      </c>
      <c r="F32" s="10">
        <f t="shared" si="4"/>
        <v>544.21958760753307</v>
      </c>
      <c r="G32" s="10">
        <f t="shared" si="3"/>
        <v>58.070679860724681</v>
      </c>
      <c r="H32" s="10"/>
      <c r="I32" s="10"/>
      <c r="J32" s="10"/>
      <c r="K32" s="10"/>
      <c r="L32" s="10"/>
      <c r="M32" s="13">
        <f t="shared" si="0"/>
        <v>100</v>
      </c>
      <c r="N32" s="10">
        <f t="shared" si="1"/>
        <v>0</v>
      </c>
      <c r="O32" s="10"/>
    </row>
    <row r="33" spans="1:15" x14ac:dyDescent="0.15">
      <c r="A33" s="10">
        <v>1526083200</v>
      </c>
      <c r="B33" s="11">
        <v>43232</v>
      </c>
      <c r="C33" s="12">
        <v>31</v>
      </c>
      <c r="D33" s="13">
        <v>571.53</v>
      </c>
      <c r="E33" s="10">
        <f t="shared" si="2"/>
        <v>597.55791862698732</v>
      </c>
      <c r="F33" s="10">
        <f t="shared" si="4"/>
        <v>546.24258111808615</v>
      </c>
      <c r="G33" s="10">
        <f t="shared" si="3"/>
        <v>51.315337508901166</v>
      </c>
      <c r="H33" s="10"/>
      <c r="I33" s="10"/>
      <c r="J33" s="10"/>
      <c r="K33" s="10"/>
      <c r="L33" s="10"/>
      <c r="M33" s="13">
        <f t="shared" si="0"/>
        <v>100</v>
      </c>
      <c r="N33" s="10">
        <f t="shared" si="1"/>
        <v>0</v>
      </c>
      <c r="O33" s="10"/>
    </row>
    <row r="34" spans="1:15" x14ac:dyDescent="0.15">
      <c r="A34" s="10">
        <v>1526169600</v>
      </c>
      <c r="B34" s="11">
        <v>43233</v>
      </c>
      <c r="C34" s="12">
        <v>32</v>
      </c>
      <c r="D34" s="13">
        <v>610.22</v>
      </c>
      <c r="E34" s="10">
        <f t="shared" si="2"/>
        <v>599.50593114591231</v>
      </c>
      <c r="F34" s="10">
        <f t="shared" si="4"/>
        <v>550.98164918341308</v>
      </c>
      <c r="G34" s="10">
        <f t="shared" si="3"/>
        <v>48.524281962499231</v>
      </c>
      <c r="H34" s="10"/>
      <c r="I34" s="10"/>
      <c r="J34" s="10"/>
      <c r="K34" s="10"/>
      <c r="L34" s="10"/>
      <c r="M34" s="13">
        <f t="shared" si="0"/>
        <v>100</v>
      </c>
      <c r="N34" s="10">
        <f t="shared" si="1"/>
        <v>0</v>
      </c>
      <c r="O34" s="10"/>
    </row>
    <row r="35" spans="1:15" x14ac:dyDescent="0.15">
      <c r="A35" s="10">
        <v>1526256000</v>
      </c>
      <c r="B35" s="11">
        <v>43234</v>
      </c>
      <c r="C35" s="12">
        <v>33</v>
      </c>
      <c r="D35" s="13">
        <v>609.6</v>
      </c>
      <c r="E35" s="10">
        <f t="shared" si="2"/>
        <v>601.05886481577204</v>
      </c>
      <c r="F35" s="10">
        <f t="shared" si="4"/>
        <v>555.32374924390103</v>
      </c>
      <c r="G35" s="10">
        <f t="shared" si="3"/>
        <v>45.735115571871006</v>
      </c>
      <c r="H35" s="10">
        <f t="shared" ref="H35:H98" si="5">AVERAGE(G27:G35)</f>
        <v>64.157608616460223</v>
      </c>
      <c r="I35" s="10" t="b">
        <f>G35&gt;H35</f>
        <v>0</v>
      </c>
      <c r="J35" s="10"/>
      <c r="K35" s="10"/>
      <c r="L35" s="10"/>
      <c r="M35" s="13">
        <f t="shared" si="0"/>
        <v>100</v>
      </c>
      <c r="N35" s="10">
        <f t="shared" si="1"/>
        <v>0</v>
      </c>
      <c r="O35" s="10">
        <f>M35+N35*D35</f>
        <v>100</v>
      </c>
    </row>
    <row r="36" spans="1:15" x14ac:dyDescent="0.15">
      <c r="A36" s="10">
        <v>1526342400</v>
      </c>
      <c r="B36" s="11">
        <v>43235</v>
      </c>
      <c r="C36" s="12">
        <v>34</v>
      </c>
      <c r="D36" s="13">
        <v>597.07000000000005</v>
      </c>
      <c r="E36" s="10">
        <f t="shared" si="2"/>
        <v>600.44519330565333</v>
      </c>
      <c r="F36" s="10">
        <f t="shared" si="4"/>
        <v>558.41606411472321</v>
      </c>
      <c r="G36" s="10">
        <f t="shared" si="3"/>
        <v>42.029129190930121</v>
      </c>
      <c r="H36" s="10">
        <f t="shared" si="5"/>
        <v>59.746598263158425</v>
      </c>
      <c r="I36" s="10" t="b">
        <f t="shared" ref="I36:I99" si="6">G36&gt;H36</f>
        <v>0</v>
      </c>
      <c r="J36" s="10" t="b">
        <f>AND(I36,NOT(I35))</f>
        <v>0</v>
      </c>
      <c r="K36" s="10" t="b">
        <f>AND(NOT(I36),I35)</f>
        <v>0</v>
      </c>
      <c r="L36" s="10"/>
      <c r="M36" s="13">
        <f t="shared" si="0"/>
        <v>100</v>
      </c>
      <c r="N36" s="10">
        <f t="shared" si="1"/>
        <v>0</v>
      </c>
      <c r="O36" s="10">
        <f t="shared" ref="O36:O54" si="7">M36+N36*D36</f>
        <v>100</v>
      </c>
    </row>
    <row r="37" spans="1:15" x14ac:dyDescent="0.15">
      <c r="A37" s="10">
        <v>1526428800</v>
      </c>
      <c r="B37" s="11">
        <v>43236</v>
      </c>
      <c r="C37" s="12">
        <v>35</v>
      </c>
      <c r="D37" s="13">
        <v>598.78</v>
      </c>
      <c r="E37" s="10">
        <f t="shared" si="2"/>
        <v>600.1890097201682</v>
      </c>
      <c r="F37" s="10">
        <f t="shared" si="4"/>
        <v>561.40598529141039</v>
      </c>
      <c r="G37" s="10">
        <f t="shared" si="3"/>
        <v>38.783024428757813</v>
      </c>
      <c r="H37" s="10">
        <f t="shared" si="5"/>
        <v>55.315003403425699</v>
      </c>
      <c r="I37" s="10" t="b">
        <f t="shared" si="6"/>
        <v>0</v>
      </c>
      <c r="J37" s="10" t="b">
        <f t="shared" ref="J37:J100" si="8">AND(I37,NOT(I36))</f>
        <v>0</v>
      </c>
      <c r="K37" s="10" t="b">
        <f t="shared" ref="K37:K100" si="9">AND(NOT(I37),I36)</f>
        <v>0</v>
      </c>
      <c r="L37" s="10"/>
      <c r="M37" s="13">
        <f t="shared" si="0"/>
        <v>100</v>
      </c>
      <c r="N37" s="10">
        <f t="shared" si="1"/>
        <v>0</v>
      </c>
      <c r="O37" s="10">
        <f t="shared" si="7"/>
        <v>100</v>
      </c>
    </row>
    <row r="38" spans="1:15" x14ac:dyDescent="0.15">
      <c r="A38" s="10">
        <v>1526515200</v>
      </c>
      <c r="B38" s="11">
        <v>43237</v>
      </c>
      <c r="C38" s="12">
        <v>36</v>
      </c>
      <c r="D38" s="13">
        <v>567.9</v>
      </c>
      <c r="E38" s="10">
        <f t="shared" si="2"/>
        <v>595.22146976321926</v>
      </c>
      <c r="F38" s="10">
        <f t="shared" si="4"/>
        <v>561.88702341797261</v>
      </c>
      <c r="G38" s="10">
        <f t="shared" si="3"/>
        <v>33.334446345246647</v>
      </c>
      <c r="H38" s="10">
        <f t="shared" si="5"/>
        <v>50.669426511889824</v>
      </c>
      <c r="I38" s="10" t="b">
        <f t="shared" si="6"/>
        <v>0</v>
      </c>
      <c r="J38" s="10" t="b">
        <f t="shared" si="8"/>
        <v>0</v>
      </c>
      <c r="K38" s="10" t="b">
        <f t="shared" si="9"/>
        <v>0</v>
      </c>
      <c r="L38" s="10"/>
      <c r="M38" s="13">
        <f t="shared" si="0"/>
        <v>100</v>
      </c>
      <c r="N38" s="10">
        <f t="shared" si="1"/>
        <v>0</v>
      </c>
      <c r="O38" s="10">
        <f t="shared" si="7"/>
        <v>100</v>
      </c>
    </row>
    <row r="39" spans="1:15" x14ac:dyDescent="0.15">
      <c r="A39" s="10">
        <v>1526601600</v>
      </c>
      <c r="B39" s="11">
        <v>43238</v>
      </c>
      <c r="C39" s="12">
        <v>37</v>
      </c>
      <c r="D39" s="13">
        <v>588.12</v>
      </c>
      <c r="E39" s="10">
        <f t="shared" si="2"/>
        <v>594.12893595349317</v>
      </c>
      <c r="F39" s="10">
        <f t="shared" si="4"/>
        <v>563.83020686849318</v>
      </c>
      <c r="G39" s="10">
        <f t="shared" si="3"/>
        <v>30.298729084999991</v>
      </c>
      <c r="H39" s="10">
        <f t="shared" si="5"/>
        <v>46.054769290940357</v>
      </c>
      <c r="I39" s="10" t="b">
        <f t="shared" si="6"/>
        <v>0</v>
      </c>
      <c r="J39" s="10" t="b">
        <f t="shared" si="8"/>
        <v>0</v>
      </c>
      <c r="K39" s="10" t="b">
        <f t="shared" si="9"/>
        <v>0</v>
      </c>
      <c r="L39" s="10"/>
      <c r="M39" s="13">
        <f t="shared" si="0"/>
        <v>100</v>
      </c>
      <c r="N39" s="10">
        <f t="shared" si="1"/>
        <v>0</v>
      </c>
      <c r="O39" s="10">
        <f t="shared" si="7"/>
        <v>100</v>
      </c>
    </row>
    <row r="40" spans="1:15" x14ac:dyDescent="0.15">
      <c r="A40" s="10">
        <v>1526688000</v>
      </c>
      <c r="B40" s="11">
        <v>43239</v>
      </c>
      <c r="C40" s="12">
        <v>38</v>
      </c>
      <c r="D40" s="13">
        <v>592.04999999999995</v>
      </c>
      <c r="E40" s="10">
        <f t="shared" si="2"/>
        <v>593.80909965295575</v>
      </c>
      <c r="F40" s="10">
        <f t="shared" si="4"/>
        <v>565.92056191527138</v>
      </c>
      <c r="G40" s="10">
        <f t="shared" si="3"/>
        <v>27.888537737684373</v>
      </c>
      <c r="H40" s="10">
        <f t="shared" si="5"/>
        <v>41.775475743512779</v>
      </c>
      <c r="I40" s="10" t="b">
        <f t="shared" si="6"/>
        <v>0</v>
      </c>
      <c r="J40" s="10" t="b">
        <f t="shared" si="8"/>
        <v>0</v>
      </c>
      <c r="K40" s="10" t="b">
        <f t="shared" si="9"/>
        <v>0</v>
      </c>
      <c r="L40" s="10"/>
      <c r="M40" s="13">
        <f t="shared" si="0"/>
        <v>100</v>
      </c>
      <c r="N40" s="10">
        <f t="shared" si="1"/>
        <v>0</v>
      </c>
      <c r="O40" s="10">
        <f t="shared" si="7"/>
        <v>100</v>
      </c>
    </row>
    <row r="41" spans="1:15" x14ac:dyDescent="0.15">
      <c r="A41" s="10">
        <v>1526774400</v>
      </c>
      <c r="B41" s="11">
        <v>43240</v>
      </c>
      <c r="C41" s="12">
        <v>39</v>
      </c>
      <c r="D41" s="13">
        <v>607.15</v>
      </c>
      <c r="E41" s="10">
        <f t="shared" si="2"/>
        <v>595.86154586019336</v>
      </c>
      <c r="F41" s="10">
        <f t="shared" si="4"/>
        <v>568.97459436599206</v>
      </c>
      <c r="G41" s="10">
        <f t="shared" si="3"/>
        <v>26.886951494201298</v>
      </c>
      <c r="H41" s="10">
        <f t="shared" si="5"/>
        <v>38.310617036121293</v>
      </c>
      <c r="I41" s="10" t="b">
        <f t="shared" si="6"/>
        <v>0</v>
      </c>
      <c r="J41" s="10" t="b">
        <f t="shared" si="8"/>
        <v>0</v>
      </c>
      <c r="K41" s="10" t="b">
        <f t="shared" si="9"/>
        <v>0</v>
      </c>
      <c r="L41" s="10"/>
      <c r="M41" s="13">
        <f t="shared" si="0"/>
        <v>100</v>
      </c>
      <c r="N41" s="10">
        <f t="shared" si="1"/>
        <v>0</v>
      </c>
      <c r="O41" s="10">
        <f t="shared" si="7"/>
        <v>100</v>
      </c>
    </row>
    <row r="42" spans="1:15" x14ac:dyDescent="0.15">
      <c r="A42" s="10">
        <v>1526860800</v>
      </c>
      <c r="B42" s="11">
        <v>43241</v>
      </c>
      <c r="C42" s="12">
        <v>40</v>
      </c>
      <c r="D42" s="13">
        <v>591.58000000000004</v>
      </c>
      <c r="E42" s="10">
        <f t="shared" si="2"/>
        <v>595.20284649708674</v>
      </c>
      <c r="F42" s="10">
        <f t="shared" si="4"/>
        <v>570.64906885740004</v>
      </c>
      <c r="G42" s="10">
        <f t="shared" si="3"/>
        <v>24.5537776396867</v>
      </c>
      <c r="H42" s="10">
        <f t="shared" si="5"/>
        <v>35.337110383986357</v>
      </c>
      <c r="I42" s="10" t="b">
        <f t="shared" si="6"/>
        <v>0</v>
      </c>
      <c r="J42" s="10" t="b">
        <f t="shared" si="8"/>
        <v>0</v>
      </c>
      <c r="K42" s="10" t="b">
        <f t="shared" si="9"/>
        <v>0</v>
      </c>
      <c r="L42" s="10"/>
      <c r="M42" s="13">
        <f t="shared" si="0"/>
        <v>100</v>
      </c>
      <c r="N42" s="10">
        <f t="shared" si="1"/>
        <v>0</v>
      </c>
      <c r="O42" s="10">
        <f t="shared" si="7"/>
        <v>100</v>
      </c>
    </row>
    <row r="43" spans="1:15" x14ac:dyDescent="0.15">
      <c r="A43" s="10">
        <v>1526947200</v>
      </c>
      <c r="B43" s="11">
        <v>43242</v>
      </c>
      <c r="C43" s="12">
        <v>41</v>
      </c>
      <c r="D43" s="13">
        <v>544.99</v>
      </c>
      <c r="E43" s="10">
        <f t="shared" si="2"/>
        <v>587.47779318984271</v>
      </c>
      <c r="F43" s="10">
        <f t="shared" si="4"/>
        <v>568.74839709018534</v>
      </c>
      <c r="G43" s="10">
        <f t="shared" si="3"/>
        <v>18.729396099657379</v>
      </c>
      <c r="H43" s="10">
        <f t="shared" si="5"/>
        <v>32.026567510337259</v>
      </c>
      <c r="I43" s="10" t="b">
        <f t="shared" si="6"/>
        <v>0</v>
      </c>
      <c r="J43" s="10" t="b">
        <f t="shared" si="8"/>
        <v>0</v>
      </c>
      <c r="K43" s="10" t="b">
        <f t="shared" si="9"/>
        <v>0</v>
      </c>
      <c r="L43" s="10"/>
      <c r="M43" s="13">
        <f t="shared" si="0"/>
        <v>100</v>
      </c>
      <c r="N43" s="10">
        <f t="shared" si="1"/>
        <v>0</v>
      </c>
      <c r="O43" s="10">
        <f t="shared" si="7"/>
        <v>100</v>
      </c>
    </row>
    <row r="44" spans="1:15" x14ac:dyDescent="0.15">
      <c r="A44" s="10">
        <v>1527033600</v>
      </c>
      <c r="B44" s="11">
        <v>43243</v>
      </c>
      <c r="C44" s="12">
        <v>42</v>
      </c>
      <c r="D44" s="13">
        <v>493.42</v>
      </c>
      <c r="E44" s="10">
        <f t="shared" si="2"/>
        <v>573.00736346832844</v>
      </c>
      <c r="F44" s="10">
        <f t="shared" si="4"/>
        <v>563.16851582424567</v>
      </c>
      <c r="G44" s="10">
        <f t="shared" si="3"/>
        <v>9.8388476440827617</v>
      </c>
      <c r="H44" s="10">
        <f t="shared" si="5"/>
        <v>28.038093296138566</v>
      </c>
      <c r="I44" s="10" t="b">
        <f t="shared" si="6"/>
        <v>0</v>
      </c>
      <c r="J44" s="10" t="b">
        <f t="shared" si="8"/>
        <v>0</v>
      </c>
      <c r="K44" s="10" t="b">
        <f t="shared" si="9"/>
        <v>0</v>
      </c>
      <c r="L44" s="10"/>
      <c r="M44" s="13">
        <f t="shared" si="0"/>
        <v>100</v>
      </c>
      <c r="N44" s="10">
        <f t="shared" si="1"/>
        <v>0</v>
      </c>
      <c r="O44" s="10">
        <f t="shared" si="7"/>
        <v>100</v>
      </c>
    </row>
    <row r="45" spans="1:15" x14ac:dyDescent="0.15">
      <c r="A45" s="10">
        <v>1527120000</v>
      </c>
      <c r="B45" s="11">
        <v>43244</v>
      </c>
      <c r="C45" s="12">
        <v>43</v>
      </c>
      <c r="D45" s="13">
        <v>513.46</v>
      </c>
      <c r="E45" s="10">
        <f t="shared" si="2"/>
        <v>563.84623062704713</v>
      </c>
      <c r="F45" s="10">
        <f t="shared" si="4"/>
        <v>559.48640354096824</v>
      </c>
      <c r="G45" s="10">
        <f t="shared" si="3"/>
        <v>4.3598270860788944</v>
      </c>
      <c r="H45" s="10">
        <f t="shared" si="5"/>
        <v>23.852615284488429</v>
      </c>
      <c r="I45" s="10" t="b">
        <f t="shared" si="6"/>
        <v>0</v>
      </c>
      <c r="J45" s="10" t="b">
        <f t="shared" si="8"/>
        <v>0</v>
      </c>
      <c r="K45" s="10" t="b">
        <f t="shared" si="9"/>
        <v>0</v>
      </c>
      <c r="L45" s="10"/>
      <c r="M45" s="13">
        <f t="shared" si="0"/>
        <v>100</v>
      </c>
      <c r="N45" s="10">
        <f t="shared" si="1"/>
        <v>0</v>
      </c>
      <c r="O45" s="10">
        <f t="shared" si="7"/>
        <v>100</v>
      </c>
    </row>
    <row r="46" spans="1:15" x14ac:dyDescent="0.15">
      <c r="A46" s="10">
        <v>1527206400</v>
      </c>
      <c r="B46" s="11">
        <v>43245</v>
      </c>
      <c r="C46" s="12">
        <v>44</v>
      </c>
      <c r="D46" s="13">
        <v>502.8</v>
      </c>
      <c r="E46" s="10">
        <f t="shared" si="2"/>
        <v>554.45450283827063</v>
      </c>
      <c r="F46" s="10">
        <f t="shared" si="4"/>
        <v>555.28741068608167</v>
      </c>
      <c r="G46" s="10">
        <f t="shared" si="3"/>
        <v>-0.83290784781104321</v>
      </c>
      <c r="H46" s="10">
        <f t="shared" si="5"/>
        <v>19.450845031536332</v>
      </c>
      <c r="I46" s="10" t="b">
        <f t="shared" si="6"/>
        <v>0</v>
      </c>
      <c r="J46" s="10" t="b">
        <f t="shared" si="8"/>
        <v>0</v>
      </c>
      <c r="K46" s="10" t="b">
        <f t="shared" si="9"/>
        <v>0</v>
      </c>
      <c r="L46" s="10"/>
      <c r="M46" s="13">
        <f t="shared" si="0"/>
        <v>100</v>
      </c>
      <c r="N46" s="10">
        <f t="shared" si="1"/>
        <v>0</v>
      </c>
      <c r="O46" s="10">
        <f t="shared" si="7"/>
        <v>100</v>
      </c>
    </row>
    <row r="47" spans="1:15" x14ac:dyDescent="0.15">
      <c r="A47" s="10">
        <v>1527292800</v>
      </c>
      <c r="B47" s="11">
        <v>43246</v>
      </c>
      <c r="C47" s="12">
        <v>45</v>
      </c>
      <c r="D47" s="13">
        <v>502.6</v>
      </c>
      <c r="E47" s="10">
        <f t="shared" si="2"/>
        <v>546.47688701699826</v>
      </c>
      <c r="F47" s="10">
        <f t="shared" si="4"/>
        <v>551.38463952414963</v>
      </c>
      <c r="G47" s="10">
        <f t="shared" si="3"/>
        <v>-4.9077525071513719</v>
      </c>
      <c r="H47" s="10">
        <f t="shared" si="5"/>
        <v>15.201711825714332</v>
      </c>
      <c r="I47" s="10" t="b">
        <f t="shared" si="6"/>
        <v>0</v>
      </c>
      <c r="J47" s="10" t="b">
        <f t="shared" si="8"/>
        <v>0</v>
      </c>
      <c r="K47" s="10" t="b">
        <f t="shared" si="9"/>
        <v>0</v>
      </c>
      <c r="L47" s="10"/>
      <c r="M47" s="13">
        <f t="shared" si="0"/>
        <v>100</v>
      </c>
      <c r="N47" s="10">
        <f t="shared" si="1"/>
        <v>0</v>
      </c>
      <c r="O47" s="10">
        <f t="shared" si="7"/>
        <v>100</v>
      </c>
    </row>
    <row r="48" spans="1:15" x14ac:dyDescent="0.15">
      <c r="A48" s="10">
        <v>1527379200</v>
      </c>
      <c r="B48" s="11">
        <v>43247</v>
      </c>
      <c r="C48" s="12">
        <v>46</v>
      </c>
      <c r="D48" s="13">
        <v>487.14</v>
      </c>
      <c r="E48" s="10">
        <f t="shared" si="2"/>
        <v>537.34813516822931</v>
      </c>
      <c r="F48" s="10">
        <f t="shared" si="4"/>
        <v>546.62577733717558</v>
      </c>
      <c r="G48" s="10">
        <f t="shared" si="3"/>
        <v>-9.2776421689462722</v>
      </c>
      <c r="H48" s="10">
        <f t="shared" si="5"/>
        <v>10.804337241942525</v>
      </c>
      <c r="I48" s="10" t="b">
        <f t="shared" si="6"/>
        <v>0</v>
      </c>
      <c r="J48" s="10" t="b">
        <f t="shared" si="8"/>
        <v>0</v>
      </c>
      <c r="K48" s="10" t="b">
        <f t="shared" si="9"/>
        <v>0</v>
      </c>
      <c r="L48" s="10"/>
      <c r="M48" s="13">
        <f t="shared" si="0"/>
        <v>100</v>
      </c>
      <c r="N48" s="10">
        <f t="shared" si="1"/>
        <v>0</v>
      </c>
      <c r="O48" s="10">
        <f t="shared" si="7"/>
        <v>100</v>
      </c>
    </row>
    <row r="49" spans="1:15" x14ac:dyDescent="0.15">
      <c r="A49" s="10">
        <v>1527465600</v>
      </c>
      <c r="B49" s="11">
        <v>43248</v>
      </c>
      <c r="C49" s="12">
        <v>47</v>
      </c>
      <c r="D49" s="13">
        <v>440.1</v>
      </c>
      <c r="E49" s="10">
        <f t="shared" si="2"/>
        <v>522.3868836038863</v>
      </c>
      <c r="F49" s="10">
        <f t="shared" si="4"/>
        <v>538.73497901590326</v>
      </c>
      <c r="G49" s="10">
        <f t="shared" si="3"/>
        <v>-16.34809541201696</v>
      </c>
      <c r="H49" s="10">
        <f t="shared" si="5"/>
        <v>5.8891557808645985</v>
      </c>
      <c r="I49" s="10" t="b">
        <f t="shared" si="6"/>
        <v>0</v>
      </c>
      <c r="J49" s="10" t="b">
        <f t="shared" si="8"/>
        <v>0</v>
      </c>
      <c r="K49" s="10" t="b">
        <f t="shared" si="9"/>
        <v>0</v>
      </c>
      <c r="L49" s="10"/>
      <c r="M49" s="13">
        <f t="shared" si="0"/>
        <v>100</v>
      </c>
      <c r="N49" s="10">
        <f t="shared" si="1"/>
        <v>0</v>
      </c>
      <c r="O49" s="10">
        <f t="shared" si="7"/>
        <v>100</v>
      </c>
    </row>
    <row r="50" spans="1:15" x14ac:dyDescent="0.15">
      <c r="A50" s="10">
        <v>1527552000</v>
      </c>
      <c r="B50" s="11">
        <v>43249</v>
      </c>
      <c r="C50" s="12">
        <v>48</v>
      </c>
      <c r="D50" s="13">
        <v>490.99</v>
      </c>
      <c r="E50" s="10">
        <f t="shared" si="2"/>
        <v>517.55659381867304</v>
      </c>
      <c r="F50" s="10">
        <f t="shared" si="4"/>
        <v>535.19831390361412</v>
      </c>
      <c r="G50" s="10">
        <f t="shared" si="3"/>
        <v>-17.641720084941085</v>
      </c>
      <c r="H50" s="10">
        <f t="shared" si="5"/>
        <v>0.94152560540433372</v>
      </c>
      <c r="I50" s="10" t="b">
        <f t="shared" si="6"/>
        <v>0</v>
      </c>
      <c r="J50" s="10" t="b">
        <f t="shared" si="8"/>
        <v>0</v>
      </c>
      <c r="K50" s="10" t="b">
        <f t="shared" si="9"/>
        <v>0</v>
      </c>
      <c r="L50" s="10"/>
      <c r="M50" s="13">
        <f t="shared" si="0"/>
        <v>100</v>
      </c>
      <c r="N50" s="10">
        <f t="shared" si="1"/>
        <v>0</v>
      </c>
      <c r="O50" s="10">
        <f t="shared" si="7"/>
        <v>100</v>
      </c>
    </row>
    <row r="51" spans="1:15" x14ac:dyDescent="0.15">
      <c r="A51" s="10">
        <v>1527638400</v>
      </c>
      <c r="B51" s="11">
        <v>43250</v>
      </c>
      <c r="C51" s="12">
        <v>49</v>
      </c>
      <c r="D51" s="13">
        <v>477.72</v>
      </c>
      <c r="E51" s="10">
        <f t="shared" si="2"/>
        <v>511.42788707733877</v>
      </c>
      <c r="F51" s="10">
        <f t="shared" si="4"/>
        <v>530.94066102186491</v>
      </c>
      <c r="G51" s="10">
        <f t="shared" si="3"/>
        <v>-19.512773944526145</v>
      </c>
      <c r="H51" s="10">
        <f t="shared" si="5"/>
        <v>-3.954757903952649</v>
      </c>
      <c r="I51" s="10" t="b">
        <f t="shared" si="6"/>
        <v>0</v>
      </c>
      <c r="J51" s="10" t="b">
        <f t="shared" si="8"/>
        <v>0</v>
      </c>
      <c r="K51" s="10" t="b">
        <f t="shared" si="9"/>
        <v>0</v>
      </c>
      <c r="L51" s="10"/>
      <c r="M51" s="13">
        <f t="shared" si="0"/>
        <v>100</v>
      </c>
      <c r="N51" s="10">
        <f t="shared" si="1"/>
        <v>0</v>
      </c>
      <c r="O51" s="10">
        <f t="shared" si="7"/>
        <v>100</v>
      </c>
    </row>
    <row r="52" spans="1:15" x14ac:dyDescent="0.15">
      <c r="A52" s="10">
        <v>1527724800</v>
      </c>
      <c r="B52" s="11">
        <v>43251</v>
      </c>
      <c r="C52" s="12">
        <v>50</v>
      </c>
      <c r="D52" s="13">
        <v>493.03</v>
      </c>
      <c r="E52" s="10">
        <f t="shared" si="2"/>
        <v>508.59744291159433</v>
      </c>
      <c r="F52" s="10">
        <f t="shared" si="4"/>
        <v>528.13246390913423</v>
      </c>
      <c r="G52" s="10">
        <f t="shared" si="3"/>
        <v>-19.535020997539903</v>
      </c>
      <c r="H52" s="10">
        <f t="shared" si="5"/>
        <v>-8.2063598036412362</v>
      </c>
      <c r="I52" s="10" t="b">
        <f t="shared" si="6"/>
        <v>0</v>
      </c>
      <c r="J52" s="10" t="b">
        <f t="shared" si="8"/>
        <v>0</v>
      </c>
      <c r="K52" s="10" t="b">
        <f t="shared" si="9"/>
        <v>0</v>
      </c>
      <c r="L52" s="10"/>
      <c r="M52" s="13">
        <f t="shared" si="0"/>
        <v>100</v>
      </c>
      <c r="N52" s="10">
        <f t="shared" si="1"/>
        <v>0</v>
      </c>
      <c r="O52" s="10">
        <f t="shared" si="7"/>
        <v>100</v>
      </c>
    </row>
    <row r="53" spans="1:15" x14ac:dyDescent="0.15">
      <c r="A53" s="10">
        <v>1527811200</v>
      </c>
      <c r="B53" s="11">
        <v>43252</v>
      </c>
      <c r="C53" s="12">
        <v>51</v>
      </c>
      <c r="D53" s="13">
        <v>496.06</v>
      </c>
      <c r="E53" s="10">
        <f t="shared" si="2"/>
        <v>506.66860554057985</v>
      </c>
      <c r="F53" s="10">
        <f t="shared" si="4"/>
        <v>525.75672584179097</v>
      </c>
      <c r="G53" s="10">
        <f t="shared" si="3"/>
        <v>-19.08812030121112</v>
      </c>
      <c r="H53" s="10">
        <f t="shared" si="5"/>
        <v>-11.420467353118333</v>
      </c>
      <c r="I53" s="10" t="b">
        <f t="shared" si="6"/>
        <v>0</v>
      </c>
      <c r="J53" s="10" t="b">
        <f t="shared" si="8"/>
        <v>0</v>
      </c>
      <c r="K53" s="10" t="b">
        <f t="shared" si="9"/>
        <v>0</v>
      </c>
      <c r="L53" s="10"/>
      <c r="M53" s="13">
        <f t="shared" si="0"/>
        <v>100</v>
      </c>
      <c r="N53" s="10">
        <f t="shared" si="1"/>
        <v>0</v>
      </c>
      <c r="O53" s="10">
        <f t="shared" si="7"/>
        <v>100</v>
      </c>
    </row>
    <row r="54" spans="1:15" x14ac:dyDescent="0.15">
      <c r="A54" s="10">
        <v>1527897600</v>
      </c>
      <c r="B54" s="11">
        <v>43253</v>
      </c>
      <c r="C54" s="12">
        <v>52</v>
      </c>
      <c r="D54" s="13">
        <v>505.7</v>
      </c>
      <c r="E54" s="10">
        <f t="shared" si="2"/>
        <v>506.51958930356756</v>
      </c>
      <c r="F54" s="10">
        <f t="shared" si="4"/>
        <v>524.2710424461028</v>
      </c>
      <c r="G54" s="10">
        <f t="shared" si="3"/>
        <v>-17.75145314253524</v>
      </c>
      <c r="H54" s="10">
        <f t="shared" si="5"/>
        <v>-13.877276267408794</v>
      </c>
      <c r="I54" s="10" t="b">
        <f t="shared" si="6"/>
        <v>0</v>
      </c>
      <c r="J54" s="10" t="b">
        <f t="shared" si="8"/>
        <v>0</v>
      </c>
      <c r="K54" s="10" t="b">
        <f t="shared" si="9"/>
        <v>0</v>
      </c>
      <c r="L54" s="10"/>
      <c r="M54" s="13">
        <f t="shared" si="0"/>
        <v>100</v>
      </c>
      <c r="N54" s="10">
        <f t="shared" si="1"/>
        <v>0</v>
      </c>
      <c r="O54" s="10">
        <f t="shared" si="7"/>
        <v>100</v>
      </c>
    </row>
    <row r="55" spans="1:15" x14ac:dyDescent="0.15">
      <c r="A55" s="10">
        <v>1527984000</v>
      </c>
      <c r="B55" s="11">
        <v>43254</v>
      </c>
      <c r="C55" s="12">
        <v>53</v>
      </c>
      <c r="D55" s="13">
        <v>531.09</v>
      </c>
      <c r="E55" s="10">
        <f t="shared" si="2"/>
        <v>510.29965248763403</v>
      </c>
      <c r="F55" s="10">
        <f t="shared" si="4"/>
        <v>524.77615041305819</v>
      </c>
      <c r="G55" s="10">
        <f t="shared" si="3"/>
        <v>-14.476497925424155</v>
      </c>
      <c r="H55" s="10">
        <f t="shared" si="5"/>
        <v>-15.393230720476916</v>
      </c>
      <c r="I55" s="10" t="b">
        <f t="shared" si="6"/>
        <v>1</v>
      </c>
      <c r="J55" s="10" t="b">
        <f t="shared" si="8"/>
        <v>1</v>
      </c>
      <c r="K55" s="10" t="b">
        <f t="shared" si="9"/>
        <v>0</v>
      </c>
      <c r="L55" s="10"/>
      <c r="M55" s="13">
        <f t="shared" si="0"/>
        <v>0</v>
      </c>
      <c r="N55" s="10">
        <f>IF(J55,M54*(1-$L$1)/D55,IF(K55,0,N54))</f>
        <v>0.18800956523376453</v>
      </c>
      <c r="O55" s="10">
        <f>M55+N55*D55</f>
        <v>99.850000000000009</v>
      </c>
    </row>
    <row r="56" spans="1:15" x14ac:dyDescent="0.15">
      <c r="A56" s="10">
        <v>1528070400</v>
      </c>
      <c r="B56" s="11">
        <v>43255</v>
      </c>
      <c r="C56" s="12">
        <v>54</v>
      </c>
      <c r="D56" s="13">
        <v>505.13</v>
      </c>
      <c r="E56" s="10">
        <f t="shared" si="2"/>
        <v>509.50432133569029</v>
      </c>
      <c r="F56" s="10">
        <f t="shared" si="4"/>
        <v>523.32088001209092</v>
      </c>
      <c r="G56" s="10">
        <f t="shared" si="3"/>
        <v>-13.816558676400632</v>
      </c>
      <c r="H56" s="10">
        <f t="shared" si="5"/>
        <v>-16.383098072615724</v>
      </c>
      <c r="I56" s="10" t="b">
        <f t="shared" si="6"/>
        <v>1</v>
      </c>
      <c r="J56" s="10" t="b">
        <f t="shared" si="8"/>
        <v>0</v>
      </c>
      <c r="K56" s="10" t="b">
        <f t="shared" si="9"/>
        <v>0</v>
      </c>
      <c r="L56" s="10"/>
      <c r="M56" s="13">
        <f t="shared" si="0"/>
        <v>0</v>
      </c>
      <c r="N56" s="10">
        <f t="shared" ref="N56:N119" si="10">IF(J56,M55*(1-$L$1)/D56,IF(K56,0,N55))</f>
        <v>0.18800956523376453</v>
      </c>
      <c r="O56" s="10">
        <f t="shared" ref="O56:O119" si="11">M56+N56*D56</f>
        <v>94.969271686531471</v>
      </c>
    </row>
    <row r="57" spans="1:15" x14ac:dyDescent="0.15">
      <c r="A57" s="10">
        <v>1528156800</v>
      </c>
      <c r="B57" s="11">
        <v>43256</v>
      </c>
      <c r="C57" s="12">
        <v>55</v>
      </c>
      <c r="D57" s="13">
        <v>518.48</v>
      </c>
      <c r="E57" s="10">
        <f t="shared" si="2"/>
        <v>510.88519497635332</v>
      </c>
      <c r="F57" s="10">
        <f t="shared" si="4"/>
        <v>522.96229630749156</v>
      </c>
      <c r="G57" s="10">
        <f t="shared" si="3"/>
        <v>-12.077101331138238</v>
      </c>
      <c r="H57" s="10">
        <f t="shared" si="5"/>
        <v>-16.694149090637055</v>
      </c>
      <c r="I57" s="10" t="b">
        <f t="shared" si="6"/>
        <v>1</v>
      </c>
      <c r="J57" s="10" t="b">
        <f t="shared" si="8"/>
        <v>0</v>
      </c>
      <c r="K57" s="10" t="b">
        <f t="shared" si="9"/>
        <v>0</v>
      </c>
      <c r="L57" s="10"/>
      <c r="M57" s="13">
        <f t="shared" si="0"/>
        <v>0</v>
      </c>
      <c r="N57" s="10">
        <f t="shared" si="10"/>
        <v>0.18800956523376453</v>
      </c>
      <c r="O57" s="10">
        <f t="shared" si="11"/>
        <v>97.479199382402228</v>
      </c>
    </row>
    <row r="58" spans="1:15" x14ac:dyDescent="0.15">
      <c r="A58" s="10">
        <v>1528243200</v>
      </c>
      <c r="B58" s="11">
        <v>43257</v>
      </c>
      <c r="C58" s="12">
        <v>56</v>
      </c>
      <c r="D58" s="13">
        <v>514.75</v>
      </c>
      <c r="E58" s="10">
        <f t="shared" si="2"/>
        <v>511.47978036460665</v>
      </c>
      <c r="F58" s="10">
        <f t="shared" si="4"/>
        <v>522.35397806249216</v>
      </c>
      <c r="G58" s="10">
        <f t="shared" si="3"/>
        <v>-10.874197697885506</v>
      </c>
      <c r="H58" s="10">
        <f t="shared" si="5"/>
        <v>-16.085938233511335</v>
      </c>
      <c r="I58" s="10" t="b">
        <f t="shared" si="6"/>
        <v>1</v>
      </c>
      <c r="J58" s="10" t="b">
        <f t="shared" si="8"/>
        <v>0</v>
      </c>
      <c r="K58" s="10" t="b">
        <f t="shared" si="9"/>
        <v>0</v>
      </c>
      <c r="L58" s="10"/>
      <c r="M58" s="13">
        <f t="shared" si="0"/>
        <v>0</v>
      </c>
      <c r="N58" s="10">
        <f t="shared" si="10"/>
        <v>0.18800956523376453</v>
      </c>
      <c r="O58" s="10">
        <f t="shared" si="11"/>
        <v>96.777923704080294</v>
      </c>
    </row>
    <row r="59" spans="1:15" x14ac:dyDescent="0.15">
      <c r="A59" s="10">
        <v>1528329600</v>
      </c>
      <c r="B59" s="11">
        <v>43258</v>
      </c>
      <c r="C59" s="12">
        <v>57</v>
      </c>
      <c r="D59" s="13">
        <v>511.47</v>
      </c>
      <c r="E59" s="10">
        <f t="shared" si="2"/>
        <v>511.47827569312869</v>
      </c>
      <c r="F59" s="10">
        <f t="shared" si="4"/>
        <v>521.54775746527059</v>
      </c>
      <c r="G59" s="10">
        <f t="shared" si="3"/>
        <v>-10.069481772141899</v>
      </c>
      <c r="H59" s="10">
        <f t="shared" si="5"/>
        <v>-15.244578420978094</v>
      </c>
      <c r="I59" s="10" t="b">
        <f t="shared" si="6"/>
        <v>1</v>
      </c>
      <c r="J59" s="10" t="b">
        <f t="shared" si="8"/>
        <v>0</v>
      </c>
      <c r="K59" s="10" t="b">
        <f t="shared" si="9"/>
        <v>0</v>
      </c>
      <c r="L59" s="10"/>
      <c r="M59" s="13">
        <f t="shared" si="0"/>
        <v>0</v>
      </c>
      <c r="N59" s="10">
        <f t="shared" si="10"/>
        <v>0.18800956523376453</v>
      </c>
      <c r="O59" s="10">
        <f t="shared" si="11"/>
        <v>96.161252330113541</v>
      </c>
    </row>
    <row r="60" spans="1:15" x14ac:dyDescent="0.15">
      <c r="A60" s="10">
        <v>1528416000</v>
      </c>
      <c r="B60" s="11">
        <v>43259</v>
      </c>
      <c r="C60" s="12">
        <v>58</v>
      </c>
      <c r="D60" s="13">
        <v>509</v>
      </c>
      <c r="E60" s="10">
        <f t="shared" si="2"/>
        <v>511.09700250957042</v>
      </c>
      <c r="F60" s="10">
        <f t="shared" si="4"/>
        <v>520.61829394932465</v>
      </c>
      <c r="G60" s="10">
        <f t="shared" si="3"/>
        <v>-9.5212914397542363</v>
      </c>
      <c r="H60" s="10">
        <f t="shared" si="5"/>
        <v>-14.134413698225659</v>
      </c>
      <c r="I60" s="10" t="b">
        <f t="shared" si="6"/>
        <v>1</v>
      </c>
      <c r="J60" s="10" t="b">
        <f t="shared" si="8"/>
        <v>0</v>
      </c>
      <c r="K60" s="10" t="b">
        <f t="shared" si="9"/>
        <v>0</v>
      </c>
      <c r="L60" s="10"/>
      <c r="M60" s="13">
        <f t="shared" si="0"/>
        <v>0</v>
      </c>
      <c r="N60" s="10">
        <f t="shared" si="10"/>
        <v>0.18800956523376453</v>
      </c>
      <c r="O60" s="10">
        <f t="shared" si="11"/>
        <v>95.696868703986141</v>
      </c>
    </row>
    <row r="61" spans="1:15" x14ac:dyDescent="0.15">
      <c r="A61" s="10">
        <v>1528502400</v>
      </c>
      <c r="B61" s="11">
        <v>43260</v>
      </c>
      <c r="C61" s="12">
        <v>59</v>
      </c>
      <c r="D61" s="13">
        <v>504.5</v>
      </c>
      <c r="E61" s="10">
        <f t="shared" si="2"/>
        <v>510.08207904655956</v>
      </c>
      <c r="F61" s="10">
        <f t="shared" si="4"/>
        <v>519.42434624937471</v>
      </c>
      <c r="G61" s="10">
        <f t="shared" si="3"/>
        <v>-9.342267202815151</v>
      </c>
      <c r="H61" s="10">
        <f t="shared" si="5"/>
        <v>-13.001885498811797</v>
      </c>
      <c r="I61" s="10" t="b">
        <f t="shared" si="6"/>
        <v>1</v>
      </c>
      <c r="J61" s="10" t="b">
        <f t="shared" si="8"/>
        <v>0</v>
      </c>
      <c r="K61" s="10" t="b">
        <f t="shared" si="9"/>
        <v>0</v>
      </c>
      <c r="L61" s="10"/>
      <c r="M61" s="13">
        <f t="shared" si="0"/>
        <v>0</v>
      </c>
      <c r="N61" s="10">
        <f t="shared" si="10"/>
        <v>0.18800956523376453</v>
      </c>
      <c r="O61" s="10">
        <f t="shared" si="11"/>
        <v>94.850825660434197</v>
      </c>
    </row>
    <row r="62" spans="1:15" x14ac:dyDescent="0.15">
      <c r="A62" s="10">
        <v>1528588800</v>
      </c>
      <c r="B62" s="11">
        <v>43261</v>
      </c>
      <c r="C62" s="12">
        <v>60</v>
      </c>
      <c r="D62" s="13">
        <v>446.92</v>
      </c>
      <c r="E62" s="10">
        <f t="shared" si="2"/>
        <v>500.36483611631962</v>
      </c>
      <c r="F62" s="10">
        <f t="shared" si="4"/>
        <v>514.05365393460625</v>
      </c>
      <c r="G62" s="10">
        <f t="shared" si="3"/>
        <v>-13.688817818286623</v>
      </c>
      <c r="H62" s="10">
        <f t="shared" si="5"/>
        <v>-12.401963000709076</v>
      </c>
      <c r="I62" s="10" t="b">
        <f t="shared" si="6"/>
        <v>0</v>
      </c>
      <c r="J62" s="10" t="b">
        <f t="shared" si="8"/>
        <v>0</v>
      </c>
      <c r="K62" s="10" t="b">
        <f t="shared" si="9"/>
        <v>1</v>
      </c>
      <c r="L62" s="10"/>
      <c r="M62" s="13">
        <f>IF(J62,0,IF(K62,N61*D62*(1-$L$1),M61))</f>
        <v>83.899197041932638</v>
      </c>
      <c r="N62" s="10">
        <f t="shared" si="10"/>
        <v>0</v>
      </c>
      <c r="O62" s="10">
        <f t="shared" si="11"/>
        <v>83.899197041932638</v>
      </c>
    </row>
    <row r="63" spans="1:15" x14ac:dyDescent="0.15">
      <c r="A63" s="10">
        <v>1528675200</v>
      </c>
      <c r="B63" s="11">
        <v>43262</v>
      </c>
      <c r="C63" s="12">
        <v>61</v>
      </c>
      <c r="D63" s="13">
        <v>452.28</v>
      </c>
      <c r="E63" s="10">
        <f t="shared" si="2"/>
        <v>492.96716902150121</v>
      </c>
      <c r="F63" s="10">
        <f t="shared" si="4"/>
        <v>509.47782771722797</v>
      </c>
      <c r="G63" s="10">
        <f t="shared" si="3"/>
        <v>-16.510658695726761</v>
      </c>
      <c r="H63" s="10">
        <f t="shared" si="5"/>
        <v>-12.264096951063689</v>
      </c>
      <c r="I63" s="10" t="b">
        <f t="shared" si="6"/>
        <v>0</v>
      </c>
      <c r="J63" s="10" t="b">
        <f t="shared" si="8"/>
        <v>0</v>
      </c>
      <c r="K63" s="10" t="b">
        <f t="shared" si="9"/>
        <v>0</v>
      </c>
      <c r="L63" s="10"/>
      <c r="M63" s="13">
        <f t="shared" ref="M63:M126" si="12">IF(J63,0,IF(K63,N62*D63*(1-$L$1),M62))</f>
        <v>83.899197041932638</v>
      </c>
      <c r="N63" s="10">
        <f t="shared" si="10"/>
        <v>0</v>
      </c>
      <c r="O63" s="10">
        <f t="shared" si="11"/>
        <v>83.899197041932638</v>
      </c>
    </row>
    <row r="64" spans="1:15" x14ac:dyDescent="0.15">
      <c r="A64" s="10">
        <v>1528761600</v>
      </c>
      <c r="B64" s="11">
        <v>43263</v>
      </c>
      <c r="C64" s="12">
        <v>62</v>
      </c>
      <c r="D64" s="13">
        <v>421.63</v>
      </c>
      <c r="E64" s="10">
        <f t="shared" si="2"/>
        <v>481.99221994127026</v>
      </c>
      <c r="F64" s="10">
        <f t="shared" si="4"/>
        <v>502.97058121965551</v>
      </c>
      <c r="G64" s="10">
        <f t="shared" si="3"/>
        <v>-20.97836127838525</v>
      </c>
      <c r="H64" s="10">
        <f t="shared" si="5"/>
        <v>-12.986526212503811</v>
      </c>
      <c r="I64" s="10" t="b">
        <f t="shared" si="6"/>
        <v>0</v>
      </c>
      <c r="J64" s="10" t="b">
        <f t="shared" si="8"/>
        <v>0</v>
      </c>
      <c r="K64" s="10" t="b">
        <f t="shared" si="9"/>
        <v>0</v>
      </c>
      <c r="L64" s="10"/>
      <c r="M64" s="13">
        <f t="shared" si="12"/>
        <v>83.899197041932638</v>
      </c>
      <c r="N64" s="10">
        <f t="shared" si="10"/>
        <v>0</v>
      </c>
      <c r="O64" s="10">
        <f t="shared" si="11"/>
        <v>83.899197041932638</v>
      </c>
    </row>
    <row r="65" spans="1:15" x14ac:dyDescent="0.15">
      <c r="A65" s="10">
        <v>1528848000</v>
      </c>
      <c r="B65" s="11">
        <v>43264</v>
      </c>
      <c r="C65" s="12">
        <v>63</v>
      </c>
      <c r="D65" s="13">
        <v>403.95</v>
      </c>
      <c r="E65" s="10">
        <f t="shared" si="2"/>
        <v>469.98572456569025</v>
      </c>
      <c r="F65" s="10">
        <f t="shared" si="4"/>
        <v>495.63572335153287</v>
      </c>
      <c r="G65" s="10">
        <f t="shared" si="3"/>
        <v>-25.649998785842627</v>
      </c>
      <c r="H65" s="10">
        <f t="shared" si="5"/>
        <v>-14.3013528913307</v>
      </c>
      <c r="I65" s="10" t="b">
        <f t="shared" si="6"/>
        <v>0</v>
      </c>
      <c r="J65" s="10" t="b">
        <f t="shared" si="8"/>
        <v>0</v>
      </c>
      <c r="K65" s="10" t="b">
        <f t="shared" si="9"/>
        <v>0</v>
      </c>
      <c r="L65" s="10"/>
      <c r="M65" s="13">
        <f t="shared" si="12"/>
        <v>83.899197041932638</v>
      </c>
      <c r="N65" s="10">
        <f t="shared" si="10"/>
        <v>0</v>
      </c>
      <c r="O65" s="10">
        <f t="shared" si="11"/>
        <v>83.899197041932638</v>
      </c>
    </row>
    <row r="66" spans="1:15" x14ac:dyDescent="0.15">
      <c r="A66" s="10">
        <v>1528934400</v>
      </c>
      <c r="B66" s="11">
        <v>43265</v>
      </c>
      <c r="C66" s="12">
        <v>64</v>
      </c>
      <c r="D66" s="13">
        <v>450.87</v>
      </c>
      <c r="E66" s="10">
        <f t="shared" si="2"/>
        <v>467.04484386327636</v>
      </c>
      <c r="F66" s="10">
        <f t="shared" si="4"/>
        <v>492.3197438440119</v>
      </c>
      <c r="G66" s="10">
        <f t="shared" si="3"/>
        <v>-25.27489998073554</v>
      </c>
      <c r="H66" s="10">
        <f t="shared" si="5"/>
        <v>-15.767774963508177</v>
      </c>
      <c r="I66" s="10" t="b">
        <f t="shared" si="6"/>
        <v>0</v>
      </c>
      <c r="J66" s="10" t="b">
        <f t="shared" si="8"/>
        <v>0</v>
      </c>
      <c r="K66" s="10" t="b">
        <f t="shared" si="9"/>
        <v>0</v>
      </c>
      <c r="L66" s="10"/>
      <c r="M66" s="13">
        <f t="shared" si="12"/>
        <v>83.899197041932638</v>
      </c>
      <c r="N66" s="10">
        <f t="shared" si="10"/>
        <v>0</v>
      </c>
      <c r="O66" s="10">
        <f t="shared" si="11"/>
        <v>83.899197041932638</v>
      </c>
    </row>
    <row r="67" spans="1:15" x14ac:dyDescent="0.15">
      <c r="A67" s="10">
        <v>1529020800</v>
      </c>
      <c r="B67" s="11">
        <v>43266</v>
      </c>
      <c r="C67" s="12">
        <v>65</v>
      </c>
      <c r="D67" s="13">
        <v>421.27</v>
      </c>
      <c r="E67" s="10">
        <f t="shared" si="2"/>
        <v>460.00256019200305</v>
      </c>
      <c r="F67" s="10">
        <f t="shared" si="4"/>
        <v>487.05679985556657</v>
      </c>
      <c r="G67" s="10">
        <f t="shared" si="3"/>
        <v>-27.054239663563521</v>
      </c>
      <c r="H67" s="10">
        <f t="shared" si="5"/>
        <v>-17.565557404139067</v>
      </c>
      <c r="I67" s="10" t="b">
        <f t="shared" si="6"/>
        <v>0</v>
      </c>
      <c r="J67" s="10" t="b">
        <f t="shared" si="8"/>
        <v>0</v>
      </c>
      <c r="K67" s="10" t="b">
        <f t="shared" si="9"/>
        <v>0</v>
      </c>
      <c r="L67" s="10"/>
      <c r="M67" s="13">
        <f t="shared" si="12"/>
        <v>83.899197041932638</v>
      </c>
      <c r="N67" s="10">
        <f t="shared" si="10"/>
        <v>0</v>
      </c>
      <c r="O67" s="10">
        <f t="shared" si="11"/>
        <v>83.899197041932638</v>
      </c>
    </row>
    <row r="68" spans="1:15" x14ac:dyDescent="0.15">
      <c r="A68" s="10">
        <v>1529107200</v>
      </c>
      <c r="B68" s="11">
        <v>43267</v>
      </c>
      <c r="C68" s="12">
        <v>66</v>
      </c>
      <c r="D68" s="13">
        <v>427.96</v>
      </c>
      <c r="E68" s="10">
        <f t="shared" si="2"/>
        <v>455.07293554707951</v>
      </c>
      <c r="F68" s="10">
        <f t="shared" si="4"/>
        <v>482.6792591255246</v>
      </c>
      <c r="G68" s="10">
        <f t="shared" si="3"/>
        <v>-27.606323578445085</v>
      </c>
      <c r="H68" s="10">
        <f t="shared" si="5"/>
        <v>-19.514095382617199</v>
      </c>
      <c r="I68" s="10" t="b">
        <f t="shared" si="6"/>
        <v>0</v>
      </c>
      <c r="J68" s="10" t="b">
        <f t="shared" si="8"/>
        <v>0</v>
      </c>
      <c r="K68" s="10" t="b">
        <f t="shared" si="9"/>
        <v>0</v>
      </c>
      <c r="L68" s="10"/>
      <c r="M68" s="13">
        <f t="shared" si="12"/>
        <v>83.899197041932638</v>
      </c>
      <c r="N68" s="10">
        <f t="shared" si="10"/>
        <v>0</v>
      </c>
      <c r="O68" s="10">
        <f t="shared" si="11"/>
        <v>83.899197041932638</v>
      </c>
    </row>
    <row r="69" spans="1:15" x14ac:dyDescent="0.15">
      <c r="A69" s="10">
        <v>1529193600</v>
      </c>
      <c r="B69" s="11">
        <v>43268</v>
      </c>
      <c r="C69" s="12">
        <v>67</v>
      </c>
      <c r="D69" s="13">
        <v>427.59</v>
      </c>
      <c r="E69" s="10">
        <f t="shared" si="2"/>
        <v>450.84479161675955</v>
      </c>
      <c r="F69" s="10">
        <f t="shared" si="4"/>
        <v>478.59857326437464</v>
      </c>
      <c r="G69" s="10">
        <f t="shared" si="3"/>
        <v>-27.753781647615085</v>
      </c>
      <c r="H69" s="10">
        <f t="shared" si="5"/>
        <v>-21.539927627935072</v>
      </c>
      <c r="I69" s="10" t="b">
        <f t="shared" si="6"/>
        <v>0</v>
      </c>
      <c r="J69" s="10" t="b">
        <f t="shared" si="8"/>
        <v>0</v>
      </c>
      <c r="K69" s="10" t="b">
        <f t="shared" si="9"/>
        <v>0</v>
      </c>
      <c r="L69" s="10"/>
      <c r="M69" s="13">
        <f t="shared" si="12"/>
        <v>83.899197041932638</v>
      </c>
      <c r="N69" s="10">
        <f t="shared" si="10"/>
        <v>0</v>
      </c>
      <c r="O69" s="10">
        <f t="shared" si="11"/>
        <v>83.899197041932638</v>
      </c>
    </row>
    <row r="70" spans="1:15" x14ac:dyDescent="0.15">
      <c r="A70" s="10">
        <v>1529280000</v>
      </c>
      <c r="B70" s="11">
        <v>43269</v>
      </c>
      <c r="C70" s="12">
        <v>68</v>
      </c>
      <c r="D70" s="13">
        <v>444.96</v>
      </c>
      <c r="E70" s="10">
        <f t="shared" si="2"/>
        <v>449.93943906033502</v>
      </c>
      <c r="F70" s="10">
        <f t="shared" si="4"/>
        <v>476.10682709664314</v>
      </c>
      <c r="G70" s="10">
        <f t="shared" si="3"/>
        <v>-26.167388036308125</v>
      </c>
      <c r="H70" s="10">
        <f t="shared" si="5"/>
        <v>-23.409385498323179</v>
      </c>
      <c r="I70" s="10" t="b">
        <f t="shared" si="6"/>
        <v>0</v>
      </c>
      <c r="J70" s="10" t="b">
        <f t="shared" si="8"/>
        <v>0</v>
      </c>
      <c r="K70" s="10" t="b">
        <f t="shared" si="9"/>
        <v>0</v>
      </c>
      <c r="L70" s="10"/>
      <c r="M70" s="13">
        <f t="shared" si="12"/>
        <v>83.899197041932638</v>
      </c>
      <c r="N70" s="10">
        <f t="shared" si="10"/>
        <v>0</v>
      </c>
      <c r="O70" s="10">
        <f t="shared" si="11"/>
        <v>83.899197041932638</v>
      </c>
    </row>
    <row r="71" spans="1:15" x14ac:dyDescent="0.15">
      <c r="A71" s="10">
        <v>1529366400</v>
      </c>
      <c r="B71" s="11">
        <v>43270</v>
      </c>
      <c r="C71" s="12">
        <v>69</v>
      </c>
      <c r="D71" s="13">
        <v>465.83</v>
      </c>
      <c r="E71" s="10">
        <f t="shared" si="2"/>
        <v>452.38414074336043</v>
      </c>
      <c r="F71" s="10">
        <f t="shared" si="4"/>
        <v>475.34558064503995</v>
      </c>
      <c r="G71" s="10">
        <f t="shared" si="3"/>
        <v>-22.961439901679512</v>
      </c>
      <c r="H71" s="10">
        <f t="shared" si="5"/>
        <v>-24.439676840922388</v>
      </c>
      <c r="I71" s="10" t="b">
        <f t="shared" si="6"/>
        <v>1</v>
      </c>
      <c r="J71" s="10" t="b">
        <f t="shared" si="8"/>
        <v>1</v>
      </c>
      <c r="K71" s="10" t="b">
        <f t="shared" si="9"/>
        <v>0</v>
      </c>
      <c r="L71" s="10"/>
      <c r="M71" s="13">
        <f t="shared" si="12"/>
        <v>0</v>
      </c>
      <c r="N71" s="10">
        <f t="shared" si="10"/>
        <v>0.17983673925331076</v>
      </c>
      <c r="O71" s="10">
        <f t="shared" si="11"/>
        <v>83.77334824636975</v>
      </c>
    </row>
    <row r="72" spans="1:15" x14ac:dyDescent="0.15">
      <c r="A72" s="10">
        <v>1529452800</v>
      </c>
      <c r="B72" s="11">
        <v>43271</v>
      </c>
      <c r="C72" s="12">
        <v>70</v>
      </c>
      <c r="D72" s="13">
        <v>462.85</v>
      </c>
      <c r="E72" s="10">
        <f t="shared" si="2"/>
        <v>453.99427293668958</v>
      </c>
      <c r="F72" s="10">
        <f t="shared" si="4"/>
        <v>474.4199820787407</v>
      </c>
      <c r="G72" s="10">
        <f t="shared" si="3"/>
        <v>-20.425709142051119</v>
      </c>
      <c r="H72" s="10">
        <f t="shared" si="5"/>
        <v>-24.874682446069542</v>
      </c>
      <c r="I72" s="10" t="b">
        <f t="shared" si="6"/>
        <v>1</v>
      </c>
      <c r="J72" s="10" t="b">
        <f t="shared" si="8"/>
        <v>0</v>
      </c>
      <c r="K72" s="10" t="b">
        <f t="shared" si="9"/>
        <v>0</v>
      </c>
      <c r="L72" s="10"/>
      <c r="M72" s="13">
        <f t="shared" si="12"/>
        <v>0</v>
      </c>
      <c r="N72" s="10">
        <f t="shared" si="10"/>
        <v>0.17983673925331076</v>
      </c>
      <c r="O72" s="10">
        <f t="shared" si="11"/>
        <v>83.237434763394887</v>
      </c>
    </row>
    <row r="73" spans="1:15" x14ac:dyDescent="0.15">
      <c r="A73" s="10">
        <v>1529539200</v>
      </c>
      <c r="B73" s="11">
        <v>43272</v>
      </c>
      <c r="C73" s="12">
        <v>71</v>
      </c>
      <c r="D73" s="13">
        <v>453.46</v>
      </c>
      <c r="E73" s="10">
        <f t="shared" si="2"/>
        <v>453.91207710027584</v>
      </c>
      <c r="F73" s="10">
        <f t="shared" si="4"/>
        <v>472.86739081364885</v>
      </c>
      <c r="G73" s="10">
        <f t="shared" si="3"/>
        <v>-18.955313713373016</v>
      </c>
      <c r="H73" s="10">
        <f t="shared" si="5"/>
        <v>-24.649899383290403</v>
      </c>
      <c r="I73" s="10" t="b">
        <f t="shared" si="6"/>
        <v>1</v>
      </c>
      <c r="J73" s="10" t="b">
        <f t="shared" si="8"/>
        <v>0</v>
      </c>
      <c r="K73" s="10" t="b">
        <f t="shared" si="9"/>
        <v>0</v>
      </c>
      <c r="L73" s="10"/>
      <c r="M73" s="13">
        <f t="shared" si="12"/>
        <v>0</v>
      </c>
      <c r="N73" s="10">
        <f t="shared" si="10"/>
        <v>0.17983673925331076</v>
      </c>
      <c r="O73" s="10">
        <f t="shared" si="11"/>
        <v>81.548767781806291</v>
      </c>
    </row>
    <row r="74" spans="1:15" x14ac:dyDescent="0.15">
      <c r="A74" s="10">
        <v>1529625600</v>
      </c>
      <c r="B74" s="11">
        <v>43273</v>
      </c>
      <c r="C74" s="12">
        <v>72</v>
      </c>
      <c r="D74" s="13">
        <v>397.27</v>
      </c>
      <c r="E74" s="10">
        <f t="shared" si="2"/>
        <v>445.19791139254107</v>
      </c>
      <c r="F74" s="10">
        <f t="shared" si="4"/>
        <v>467.26758408671191</v>
      </c>
      <c r="G74" s="10">
        <f t="shared" si="3"/>
        <v>-22.069672694170833</v>
      </c>
      <c r="H74" s="10">
        <f t="shared" si="5"/>
        <v>-24.252085373104649</v>
      </c>
      <c r="I74" s="10" t="b">
        <f t="shared" si="6"/>
        <v>1</v>
      </c>
      <c r="J74" s="10" t="b">
        <f t="shared" si="8"/>
        <v>0</v>
      </c>
      <c r="K74" s="10" t="b">
        <f t="shared" si="9"/>
        <v>0</v>
      </c>
      <c r="L74" s="10"/>
      <c r="M74" s="13">
        <f t="shared" si="12"/>
        <v>0</v>
      </c>
      <c r="N74" s="10">
        <f t="shared" si="10"/>
        <v>0.17983673925331076</v>
      </c>
      <c r="O74" s="10">
        <f t="shared" si="11"/>
        <v>71.443741403162761</v>
      </c>
    </row>
    <row r="75" spans="1:15" x14ac:dyDescent="0.15">
      <c r="A75" s="10">
        <v>1529712000</v>
      </c>
      <c r="B75" s="11">
        <v>43274</v>
      </c>
      <c r="C75" s="12">
        <v>73</v>
      </c>
      <c r="D75" s="13">
        <v>407.43</v>
      </c>
      <c r="E75" s="10">
        <f t="shared" si="2"/>
        <v>439.38746348599631</v>
      </c>
      <c r="F75" s="10">
        <f t="shared" si="4"/>
        <v>462.83517045065918</v>
      </c>
      <c r="G75" s="10">
        <f t="shared" si="3"/>
        <v>-23.447706964662871</v>
      </c>
      <c r="H75" s="10">
        <f t="shared" si="5"/>
        <v>-24.049063926874354</v>
      </c>
      <c r="I75" s="10" t="b">
        <f t="shared" si="6"/>
        <v>1</v>
      </c>
      <c r="J75" s="10" t="b">
        <f t="shared" si="8"/>
        <v>0</v>
      </c>
      <c r="K75" s="10" t="b">
        <f t="shared" si="9"/>
        <v>0</v>
      </c>
      <c r="L75" s="10"/>
      <c r="M75" s="13">
        <f t="shared" si="12"/>
        <v>0</v>
      </c>
      <c r="N75" s="10">
        <f t="shared" si="10"/>
        <v>0.17983673925331076</v>
      </c>
      <c r="O75" s="10">
        <f t="shared" si="11"/>
        <v>73.270882673976402</v>
      </c>
    </row>
    <row r="76" spans="1:15" x14ac:dyDescent="0.15">
      <c r="A76" s="10">
        <v>1529798400</v>
      </c>
      <c r="B76" s="11">
        <v>43275</v>
      </c>
      <c r="C76" s="12">
        <v>74</v>
      </c>
      <c r="D76" s="13">
        <v>390.2</v>
      </c>
      <c r="E76" s="10">
        <f t="shared" si="2"/>
        <v>431.82016141122767</v>
      </c>
      <c r="F76" s="10">
        <f t="shared" si="4"/>
        <v>457.45478745431404</v>
      </c>
      <c r="G76" s="10">
        <f t="shared" si="3"/>
        <v>-25.634626043086371</v>
      </c>
      <c r="H76" s="10">
        <f t="shared" si="5"/>
        <v>-23.891329080154669</v>
      </c>
      <c r="I76" s="10" t="b">
        <f t="shared" si="6"/>
        <v>0</v>
      </c>
      <c r="J76" s="10" t="b">
        <f t="shared" si="8"/>
        <v>0</v>
      </c>
      <c r="K76" s="10" t="b">
        <f t="shared" si="9"/>
        <v>1</v>
      </c>
      <c r="L76" s="10"/>
      <c r="M76" s="13">
        <f t="shared" si="12"/>
        <v>70.067037213156894</v>
      </c>
      <c r="N76" s="10">
        <f t="shared" si="10"/>
        <v>0</v>
      </c>
      <c r="O76" s="10">
        <f t="shared" si="11"/>
        <v>70.067037213156894</v>
      </c>
    </row>
    <row r="77" spans="1:15" x14ac:dyDescent="0.15">
      <c r="A77" s="10">
        <v>1529884800</v>
      </c>
      <c r="B77" s="11">
        <v>43276</v>
      </c>
      <c r="C77" s="12">
        <v>75</v>
      </c>
      <c r="D77" s="13">
        <v>392.17</v>
      </c>
      <c r="E77" s="10">
        <f t="shared" si="2"/>
        <v>425.72013657873111</v>
      </c>
      <c r="F77" s="10">
        <f t="shared" si="4"/>
        <v>452.61887727251303</v>
      </c>
      <c r="G77" s="10">
        <f t="shared" si="3"/>
        <v>-26.898740693781917</v>
      </c>
      <c r="H77" s="10">
        <f t="shared" si="5"/>
        <v>-23.812708759636539</v>
      </c>
      <c r="I77" s="10" t="b">
        <f t="shared" si="6"/>
        <v>0</v>
      </c>
      <c r="J77" s="10" t="b">
        <f t="shared" si="8"/>
        <v>0</v>
      </c>
      <c r="K77" s="10" t="b">
        <f t="shared" si="9"/>
        <v>0</v>
      </c>
      <c r="L77" s="10"/>
      <c r="M77" s="13">
        <f t="shared" si="12"/>
        <v>70.067037213156894</v>
      </c>
      <c r="N77" s="10">
        <f t="shared" si="10"/>
        <v>0</v>
      </c>
      <c r="O77" s="10">
        <f t="shared" si="11"/>
        <v>70.067037213156894</v>
      </c>
    </row>
    <row r="78" spans="1:15" x14ac:dyDescent="0.15">
      <c r="A78" s="10">
        <v>1529971200</v>
      </c>
      <c r="B78" s="11">
        <v>43277</v>
      </c>
      <c r="C78" s="12">
        <v>76</v>
      </c>
      <c r="D78" s="13">
        <v>368.83</v>
      </c>
      <c r="E78" s="10">
        <f t="shared" si="2"/>
        <v>416.96780787431089</v>
      </c>
      <c r="F78" s="10">
        <f t="shared" si="4"/>
        <v>446.41229377084539</v>
      </c>
      <c r="G78" s="10">
        <f t="shared" si="3"/>
        <v>-29.444485896534502</v>
      </c>
      <c r="H78" s="10">
        <f t="shared" si="5"/>
        <v>-24.000564787294252</v>
      </c>
      <c r="I78" s="10" t="b">
        <f t="shared" si="6"/>
        <v>0</v>
      </c>
      <c r="J78" s="10" t="b">
        <f t="shared" si="8"/>
        <v>0</v>
      </c>
      <c r="K78" s="10" t="b">
        <f t="shared" si="9"/>
        <v>0</v>
      </c>
      <c r="L78" s="10"/>
      <c r="M78" s="13">
        <f t="shared" si="12"/>
        <v>70.067037213156894</v>
      </c>
      <c r="N78" s="10">
        <f t="shared" si="10"/>
        <v>0</v>
      </c>
      <c r="O78" s="10">
        <f t="shared" si="11"/>
        <v>70.067037213156894</v>
      </c>
    </row>
    <row r="79" spans="1:15" x14ac:dyDescent="0.15">
      <c r="A79" s="10">
        <v>1530057600</v>
      </c>
      <c r="B79" s="11">
        <v>43278</v>
      </c>
      <c r="C79" s="12">
        <v>77</v>
      </c>
      <c r="D79" s="13">
        <v>381.66</v>
      </c>
      <c r="E79" s="10">
        <f t="shared" ref="E79:E142" si="13">D79*(2/(12+1))+E78*(1-(2/(12+1)))</f>
        <v>411.53583743210919</v>
      </c>
      <c r="F79" s="10">
        <f t="shared" si="4"/>
        <v>441.61582756559761</v>
      </c>
      <c r="G79" s="10">
        <f t="shared" si="3"/>
        <v>-30.079990133488423</v>
      </c>
      <c r="H79" s="10">
        <f t="shared" si="5"/>
        <v>-24.435298353647617</v>
      </c>
      <c r="I79" s="10" t="b">
        <f t="shared" si="6"/>
        <v>0</v>
      </c>
      <c r="J79" s="10" t="b">
        <f t="shared" si="8"/>
        <v>0</v>
      </c>
      <c r="K79" s="10" t="b">
        <f t="shared" si="9"/>
        <v>0</v>
      </c>
      <c r="L79" s="10"/>
      <c r="M79" s="13">
        <f t="shared" si="12"/>
        <v>70.067037213156894</v>
      </c>
      <c r="N79" s="10">
        <f t="shared" si="10"/>
        <v>0</v>
      </c>
      <c r="O79" s="10">
        <f t="shared" si="11"/>
        <v>70.067037213156894</v>
      </c>
    </row>
    <row r="80" spans="1:15" x14ac:dyDescent="0.15">
      <c r="A80" s="10">
        <v>1530144000</v>
      </c>
      <c r="B80" s="11">
        <v>43279</v>
      </c>
      <c r="C80" s="12">
        <v>78</v>
      </c>
      <c r="D80" s="13">
        <v>362.82</v>
      </c>
      <c r="E80" s="10">
        <f t="shared" si="13"/>
        <v>404.0410932117847</v>
      </c>
      <c r="F80" s="10">
        <f t="shared" si="4"/>
        <v>435.77909959777554</v>
      </c>
      <c r="G80" s="10">
        <f t="shared" si="3"/>
        <v>-31.738006385990843</v>
      </c>
      <c r="H80" s="10">
        <f t="shared" si="5"/>
        <v>-25.410472407459988</v>
      </c>
      <c r="I80" s="10" t="b">
        <f t="shared" si="6"/>
        <v>0</v>
      </c>
      <c r="J80" s="10" t="b">
        <f t="shared" si="8"/>
        <v>0</v>
      </c>
      <c r="K80" s="10" t="b">
        <f t="shared" si="9"/>
        <v>0</v>
      </c>
      <c r="L80" s="10"/>
      <c r="M80" s="13">
        <f t="shared" si="12"/>
        <v>70.067037213156894</v>
      </c>
      <c r="N80" s="10">
        <f t="shared" si="10"/>
        <v>0</v>
      </c>
      <c r="O80" s="10">
        <f t="shared" si="11"/>
        <v>70.067037213156894</v>
      </c>
    </row>
    <row r="81" spans="1:15" x14ac:dyDescent="0.15">
      <c r="A81" s="10">
        <v>1530230400</v>
      </c>
      <c r="B81" s="11">
        <v>43280</v>
      </c>
      <c r="C81" s="12">
        <v>79</v>
      </c>
      <c r="D81" s="13">
        <v>372.38</v>
      </c>
      <c r="E81" s="10">
        <f t="shared" si="13"/>
        <v>399.17015579458706</v>
      </c>
      <c r="F81" s="10">
        <f t="shared" si="4"/>
        <v>431.08286999794029</v>
      </c>
      <c r="G81" s="10">
        <f t="shared" si="3"/>
        <v>-31.912714203353232</v>
      </c>
      <c r="H81" s="10">
        <f t="shared" si="5"/>
        <v>-26.686806303160225</v>
      </c>
      <c r="I81" s="10" t="b">
        <f t="shared" si="6"/>
        <v>0</v>
      </c>
      <c r="J81" s="10" t="b">
        <f t="shared" si="8"/>
        <v>0</v>
      </c>
      <c r="K81" s="10" t="b">
        <f t="shared" si="9"/>
        <v>0</v>
      </c>
      <c r="L81" s="10"/>
      <c r="M81" s="13">
        <f t="shared" si="12"/>
        <v>70.067037213156894</v>
      </c>
      <c r="N81" s="10">
        <f t="shared" si="10"/>
        <v>0</v>
      </c>
      <c r="O81" s="10">
        <f t="shared" si="11"/>
        <v>70.067037213156894</v>
      </c>
    </row>
    <row r="82" spans="1:15" x14ac:dyDescent="0.15">
      <c r="A82" s="10">
        <v>1530316800</v>
      </c>
      <c r="B82" s="11">
        <v>43281</v>
      </c>
      <c r="C82" s="12">
        <v>80</v>
      </c>
      <c r="D82" s="13">
        <v>387.69</v>
      </c>
      <c r="E82" s="10">
        <f t="shared" si="13"/>
        <v>397.40397798003522</v>
      </c>
      <c r="F82" s="10">
        <f t="shared" si="4"/>
        <v>427.86858333142618</v>
      </c>
      <c r="G82" s="10">
        <f t="shared" si="3"/>
        <v>-30.464605351390958</v>
      </c>
      <c r="H82" s="10">
        <f t="shared" si="5"/>
        <v>-27.965616485162215</v>
      </c>
      <c r="I82" s="10" t="b">
        <f t="shared" si="6"/>
        <v>0</v>
      </c>
      <c r="J82" s="10" t="b">
        <f t="shared" si="8"/>
        <v>0</v>
      </c>
      <c r="K82" s="10" t="b">
        <f t="shared" si="9"/>
        <v>0</v>
      </c>
      <c r="L82" s="10"/>
      <c r="M82" s="13">
        <f t="shared" si="12"/>
        <v>70.067037213156894</v>
      </c>
      <c r="N82" s="10">
        <f t="shared" si="10"/>
        <v>0</v>
      </c>
      <c r="O82" s="10">
        <f t="shared" si="11"/>
        <v>70.067037213156894</v>
      </c>
    </row>
    <row r="83" spans="1:15" x14ac:dyDescent="0.15">
      <c r="A83" s="10">
        <v>1530403200</v>
      </c>
      <c r="B83" s="11">
        <v>43282</v>
      </c>
      <c r="C83" s="12">
        <v>81</v>
      </c>
      <c r="D83" s="13">
        <v>386.27</v>
      </c>
      <c r="E83" s="10">
        <f t="shared" si="13"/>
        <v>395.69105829079905</v>
      </c>
      <c r="F83" s="10">
        <f t="shared" si="4"/>
        <v>424.78720678835759</v>
      </c>
      <c r="G83" s="10">
        <f t="shared" si="3"/>
        <v>-29.096148497558545</v>
      </c>
      <c r="H83" s="10">
        <f t="shared" si="5"/>
        <v>-28.746336018871961</v>
      </c>
      <c r="I83" s="10" t="b">
        <f t="shared" si="6"/>
        <v>0</v>
      </c>
      <c r="J83" s="10" t="b">
        <f t="shared" si="8"/>
        <v>0</v>
      </c>
      <c r="K83" s="10" t="b">
        <f t="shared" si="9"/>
        <v>0</v>
      </c>
      <c r="L83" s="10"/>
      <c r="M83" s="13">
        <f t="shared" si="12"/>
        <v>70.067037213156894</v>
      </c>
      <c r="N83" s="10">
        <f t="shared" si="10"/>
        <v>0</v>
      </c>
      <c r="O83" s="10">
        <f t="shared" si="11"/>
        <v>70.067037213156894</v>
      </c>
    </row>
    <row r="84" spans="1:15" x14ac:dyDescent="0.15">
      <c r="A84" s="10">
        <v>1530489600</v>
      </c>
      <c r="B84" s="11">
        <v>43283</v>
      </c>
      <c r="C84" s="12">
        <v>82</v>
      </c>
      <c r="D84" s="13">
        <v>409.42</v>
      </c>
      <c r="E84" s="10">
        <f t="shared" si="13"/>
        <v>397.80320316913765</v>
      </c>
      <c r="F84" s="10">
        <f t="shared" si="4"/>
        <v>423.6488951744052</v>
      </c>
      <c r="G84" s="10">
        <f t="shared" si="3"/>
        <v>-25.845692005267551</v>
      </c>
      <c r="H84" s="10">
        <f t="shared" si="5"/>
        <v>-29.012778801161371</v>
      </c>
      <c r="I84" s="10" t="b">
        <f t="shared" si="6"/>
        <v>1</v>
      </c>
      <c r="J84" s="10" t="b">
        <f t="shared" si="8"/>
        <v>1</v>
      </c>
      <c r="K84" s="10" t="b">
        <f t="shared" si="9"/>
        <v>0</v>
      </c>
      <c r="L84" s="10"/>
      <c r="M84" s="13">
        <f t="shared" si="12"/>
        <v>0</v>
      </c>
      <c r="N84" s="10">
        <f t="shared" si="10"/>
        <v>0.17088060343250736</v>
      </c>
      <c r="O84" s="10">
        <f t="shared" si="11"/>
        <v>69.961936657337162</v>
      </c>
    </row>
    <row r="85" spans="1:15" x14ac:dyDescent="0.15">
      <c r="A85" s="10">
        <v>1530576000</v>
      </c>
      <c r="B85" s="11">
        <v>43284</v>
      </c>
      <c r="C85" s="12">
        <v>83</v>
      </c>
      <c r="D85" s="13">
        <v>396</v>
      </c>
      <c r="E85" s="10">
        <f t="shared" si="13"/>
        <v>397.52578729696262</v>
      </c>
      <c r="F85" s="10">
        <f t="shared" si="4"/>
        <v>421.60082886518995</v>
      </c>
      <c r="G85" s="10">
        <f t="shared" si="3"/>
        <v>-24.075041568227334</v>
      </c>
      <c r="H85" s="10">
        <f t="shared" si="5"/>
        <v>-28.839491637288145</v>
      </c>
      <c r="I85" s="10" t="b">
        <f t="shared" si="6"/>
        <v>1</v>
      </c>
      <c r="J85" s="10" t="b">
        <f t="shared" si="8"/>
        <v>0</v>
      </c>
      <c r="K85" s="10" t="b">
        <f t="shared" si="9"/>
        <v>0</v>
      </c>
      <c r="L85" s="10"/>
      <c r="M85" s="13">
        <f t="shared" si="12"/>
        <v>0</v>
      </c>
      <c r="N85" s="10">
        <f t="shared" si="10"/>
        <v>0.17088060343250736</v>
      </c>
      <c r="O85" s="10">
        <f t="shared" si="11"/>
        <v>67.668718959272908</v>
      </c>
    </row>
    <row r="86" spans="1:15" x14ac:dyDescent="0.15">
      <c r="A86" s="10">
        <v>1530662400</v>
      </c>
      <c r="B86" s="11">
        <v>43285</v>
      </c>
      <c r="C86" s="12">
        <v>84</v>
      </c>
      <c r="D86" s="13">
        <v>400.46</v>
      </c>
      <c r="E86" s="10">
        <f t="shared" si="13"/>
        <v>397.97720463589144</v>
      </c>
      <c r="F86" s="10">
        <f t="shared" si="4"/>
        <v>420.03484154184252</v>
      </c>
      <c r="G86" s="10">
        <f t="shared" si="3"/>
        <v>-22.057636905951085</v>
      </c>
      <c r="H86" s="10">
        <f t="shared" si="5"/>
        <v>-28.301591216418053</v>
      </c>
      <c r="I86" s="10" t="b">
        <f t="shared" si="6"/>
        <v>1</v>
      </c>
      <c r="J86" s="10" t="b">
        <f t="shared" si="8"/>
        <v>0</v>
      </c>
      <c r="K86" s="10" t="b">
        <f t="shared" si="9"/>
        <v>0</v>
      </c>
      <c r="L86" s="10"/>
      <c r="M86" s="13">
        <f t="shared" si="12"/>
        <v>0</v>
      </c>
      <c r="N86" s="10">
        <f t="shared" si="10"/>
        <v>0.17088060343250736</v>
      </c>
      <c r="O86" s="10">
        <f t="shared" si="11"/>
        <v>68.430846450581896</v>
      </c>
    </row>
    <row r="87" spans="1:15" x14ac:dyDescent="0.15">
      <c r="A87" s="10">
        <v>1530748800</v>
      </c>
      <c r="B87" s="11">
        <v>43286</v>
      </c>
      <c r="C87" s="12">
        <v>85</v>
      </c>
      <c r="D87" s="13">
        <v>399.76</v>
      </c>
      <c r="E87" s="10">
        <f t="shared" si="13"/>
        <v>398.25148084575432</v>
      </c>
      <c r="F87" s="10">
        <f t="shared" si="4"/>
        <v>418.53300142763197</v>
      </c>
      <c r="G87" s="10">
        <f t="shared" si="3"/>
        <v>-20.281520581877658</v>
      </c>
      <c r="H87" s="10">
        <f t="shared" si="5"/>
        <v>-27.283483959233958</v>
      </c>
      <c r="I87" s="10" t="b">
        <f t="shared" si="6"/>
        <v>1</v>
      </c>
      <c r="J87" s="10" t="b">
        <f t="shared" si="8"/>
        <v>0</v>
      </c>
      <c r="K87" s="10" t="b">
        <f t="shared" si="9"/>
        <v>0</v>
      </c>
      <c r="L87" s="10"/>
      <c r="M87" s="13">
        <f t="shared" si="12"/>
        <v>0</v>
      </c>
      <c r="N87" s="10">
        <f t="shared" si="10"/>
        <v>0.17088060343250736</v>
      </c>
      <c r="O87" s="10">
        <f t="shared" si="11"/>
        <v>68.311230028179139</v>
      </c>
    </row>
    <row r="88" spans="1:15" x14ac:dyDescent="0.15">
      <c r="A88" s="10">
        <v>1530835200</v>
      </c>
      <c r="B88" s="11">
        <v>43287</v>
      </c>
      <c r="C88" s="12">
        <v>86</v>
      </c>
      <c r="D88" s="13">
        <v>399.29</v>
      </c>
      <c r="E88" s="10">
        <f t="shared" si="13"/>
        <v>398.41125302333057</v>
      </c>
      <c r="F88" s="10">
        <f t="shared" si="4"/>
        <v>417.10759391447402</v>
      </c>
      <c r="G88" s="10">
        <f t="shared" si="3"/>
        <v>-18.69634089114345</v>
      </c>
      <c r="H88" s="10">
        <f t="shared" si="5"/>
        <v>-26.018634043417851</v>
      </c>
      <c r="I88" s="10" t="b">
        <f t="shared" si="6"/>
        <v>1</v>
      </c>
      <c r="J88" s="10" t="b">
        <f t="shared" si="8"/>
        <v>0</v>
      </c>
      <c r="K88" s="10" t="b">
        <f t="shared" si="9"/>
        <v>0</v>
      </c>
      <c r="L88" s="10"/>
      <c r="M88" s="13">
        <f t="shared" si="12"/>
        <v>0</v>
      </c>
      <c r="N88" s="10">
        <f t="shared" si="10"/>
        <v>0.17088060343250736</v>
      </c>
      <c r="O88" s="10">
        <f t="shared" si="11"/>
        <v>68.230916144565867</v>
      </c>
    </row>
    <row r="89" spans="1:15" x14ac:dyDescent="0.15">
      <c r="A89" s="10">
        <v>1530921600</v>
      </c>
      <c r="B89" s="11">
        <v>43288</v>
      </c>
      <c r="C89" s="12">
        <v>87</v>
      </c>
      <c r="D89" s="13">
        <v>412.67</v>
      </c>
      <c r="E89" s="10">
        <f t="shared" si="13"/>
        <v>400.60490640435665</v>
      </c>
      <c r="F89" s="10">
        <f t="shared" si="4"/>
        <v>416.77888325414261</v>
      </c>
      <c r="G89" s="10">
        <f t="shared" si="3"/>
        <v>-16.173976849785959</v>
      </c>
      <c r="H89" s="10">
        <f t="shared" si="5"/>
        <v>-24.289297428283973</v>
      </c>
      <c r="I89" s="10" t="b">
        <f t="shared" si="6"/>
        <v>1</v>
      </c>
      <c r="J89" s="10" t="b">
        <f t="shared" si="8"/>
        <v>0</v>
      </c>
      <c r="K89" s="10" t="b">
        <f t="shared" si="9"/>
        <v>0</v>
      </c>
      <c r="L89" s="10"/>
      <c r="M89" s="13">
        <f t="shared" si="12"/>
        <v>0</v>
      </c>
      <c r="N89" s="10">
        <f t="shared" si="10"/>
        <v>0.17088060343250736</v>
      </c>
      <c r="O89" s="10">
        <f t="shared" si="11"/>
        <v>70.517298618492816</v>
      </c>
    </row>
    <row r="90" spans="1:15" x14ac:dyDescent="0.15">
      <c r="A90" s="10">
        <v>1531008000</v>
      </c>
      <c r="B90" s="11">
        <v>43289</v>
      </c>
      <c r="C90" s="12">
        <v>88</v>
      </c>
      <c r="D90" s="13">
        <v>413.72</v>
      </c>
      <c r="E90" s="10">
        <f t="shared" si="13"/>
        <v>402.62261311137871</v>
      </c>
      <c r="F90" s="10">
        <f t="shared" si="4"/>
        <v>416.55229930939134</v>
      </c>
      <c r="G90" s="10">
        <f t="shared" si="3"/>
        <v>-13.929686198012632</v>
      </c>
      <c r="H90" s="10">
        <f t="shared" si="5"/>
        <v>-22.291183205468354</v>
      </c>
      <c r="I90" s="10" t="b">
        <f t="shared" si="6"/>
        <v>1</v>
      </c>
      <c r="J90" s="10" t="b">
        <f t="shared" si="8"/>
        <v>0</v>
      </c>
      <c r="K90" s="10" t="b">
        <f t="shared" si="9"/>
        <v>0</v>
      </c>
      <c r="L90" s="10"/>
      <c r="M90" s="13">
        <f t="shared" si="12"/>
        <v>0</v>
      </c>
      <c r="N90" s="10">
        <f t="shared" si="10"/>
        <v>0.17088060343250736</v>
      </c>
      <c r="O90" s="10">
        <f t="shared" si="11"/>
        <v>70.696723252096945</v>
      </c>
    </row>
    <row r="91" spans="1:15" x14ac:dyDescent="0.15">
      <c r="A91" s="10">
        <v>1531094400</v>
      </c>
      <c r="B91" s="11">
        <v>43290</v>
      </c>
      <c r="C91" s="12">
        <v>89</v>
      </c>
      <c r="D91" s="13">
        <v>400.13</v>
      </c>
      <c r="E91" s="10">
        <f t="shared" si="13"/>
        <v>402.2391341711666</v>
      </c>
      <c r="F91" s="10">
        <f t="shared" si="4"/>
        <v>415.33583269388083</v>
      </c>
      <c r="G91" s="10">
        <f t="shared" ref="G91:G154" si="14">E91-F91</f>
        <v>-13.096698522714235</v>
      </c>
      <c r="H91" s="10">
        <f t="shared" si="5"/>
        <v>-20.361415780059829</v>
      </c>
      <c r="I91" s="10" t="b">
        <f t="shared" si="6"/>
        <v>1</v>
      </c>
      <c r="J91" s="10" t="b">
        <f t="shared" si="8"/>
        <v>0</v>
      </c>
      <c r="K91" s="10" t="b">
        <f t="shared" si="9"/>
        <v>0</v>
      </c>
      <c r="L91" s="10"/>
      <c r="M91" s="13">
        <f t="shared" si="12"/>
        <v>0</v>
      </c>
      <c r="N91" s="10">
        <f t="shared" si="10"/>
        <v>0.17088060343250736</v>
      </c>
      <c r="O91" s="10">
        <f t="shared" si="11"/>
        <v>68.37445585144917</v>
      </c>
    </row>
    <row r="92" spans="1:15" x14ac:dyDescent="0.15">
      <c r="A92" s="10">
        <v>1531180800</v>
      </c>
      <c r="B92" s="11">
        <v>43291</v>
      </c>
      <c r="C92" s="12">
        <v>90</v>
      </c>
      <c r="D92" s="13">
        <v>369.37</v>
      </c>
      <c r="E92" s="10">
        <f t="shared" si="13"/>
        <v>397.18234429867942</v>
      </c>
      <c r="F92" s="10">
        <f t="shared" ref="F92:F155" si="15">D92*(2/(26+1))+F91*(1-(2/(26+1)))</f>
        <v>411.93095619803785</v>
      </c>
      <c r="G92" s="10">
        <f t="shared" si="14"/>
        <v>-14.748611899358423</v>
      </c>
      <c r="H92" s="10">
        <f t="shared" si="5"/>
        <v>-18.76724504692648</v>
      </c>
      <c r="I92" s="10" t="b">
        <f t="shared" si="6"/>
        <v>1</v>
      </c>
      <c r="J92" s="10" t="b">
        <f t="shared" si="8"/>
        <v>0</v>
      </c>
      <c r="K92" s="10" t="b">
        <f t="shared" si="9"/>
        <v>0</v>
      </c>
      <c r="L92" s="10"/>
      <c r="M92" s="13">
        <f t="shared" si="12"/>
        <v>0</v>
      </c>
      <c r="N92" s="10">
        <f t="shared" si="10"/>
        <v>0.17088060343250736</v>
      </c>
      <c r="O92" s="10">
        <f t="shared" si="11"/>
        <v>63.118168489865241</v>
      </c>
    </row>
    <row r="93" spans="1:15" x14ac:dyDescent="0.15">
      <c r="A93" s="10">
        <v>1531267200</v>
      </c>
      <c r="B93" s="11">
        <v>43292</v>
      </c>
      <c r="C93" s="12">
        <v>91</v>
      </c>
      <c r="D93" s="13">
        <v>381.22</v>
      </c>
      <c r="E93" s="10">
        <f t="shared" si="13"/>
        <v>394.72659902195949</v>
      </c>
      <c r="F93" s="10">
        <f t="shared" si="15"/>
        <v>409.65607055373874</v>
      </c>
      <c r="G93" s="10">
        <f t="shared" si="14"/>
        <v>-14.929471531779257</v>
      </c>
      <c r="H93" s="10">
        <f t="shared" si="5"/>
        <v>-17.554331660983337</v>
      </c>
      <c r="I93" s="10" t="b">
        <f t="shared" si="6"/>
        <v>1</v>
      </c>
      <c r="J93" s="10" t="b">
        <f t="shared" si="8"/>
        <v>0</v>
      </c>
      <c r="K93" s="10" t="b">
        <f t="shared" si="9"/>
        <v>0</v>
      </c>
      <c r="L93" s="10"/>
      <c r="M93" s="13">
        <f t="shared" si="12"/>
        <v>0</v>
      </c>
      <c r="N93" s="10">
        <f t="shared" si="10"/>
        <v>0.17088060343250736</v>
      </c>
      <c r="O93" s="10">
        <f t="shared" si="11"/>
        <v>65.14310364054046</v>
      </c>
    </row>
    <row r="94" spans="1:15" x14ac:dyDescent="0.15">
      <c r="A94" s="10">
        <v>1531353600</v>
      </c>
      <c r="B94" s="11">
        <v>43293</v>
      </c>
      <c r="C94" s="12">
        <v>92</v>
      </c>
      <c r="D94" s="13">
        <v>369.15</v>
      </c>
      <c r="E94" s="10">
        <f t="shared" si="13"/>
        <v>390.79173763396574</v>
      </c>
      <c r="F94" s="10">
        <f t="shared" si="15"/>
        <v>406.65562088309144</v>
      </c>
      <c r="G94" s="10">
        <f t="shared" si="14"/>
        <v>-15.863883249125706</v>
      </c>
      <c r="H94" s="10">
        <f t="shared" si="5"/>
        <v>-16.641980736638711</v>
      </c>
      <c r="I94" s="10" t="b">
        <f t="shared" si="6"/>
        <v>1</v>
      </c>
      <c r="J94" s="10" t="b">
        <f t="shared" si="8"/>
        <v>0</v>
      </c>
      <c r="K94" s="10" t="b">
        <f t="shared" si="9"/>
        <v>0</v>
      </c>
      <c r="L94" s="10"/>
      <c r="M94" s="13">
        <f t="shared" si="12"/>
        <v>0</v>
      </c>
      <c r="N94" s="10">
        <f t="shared" si="10"/>
        <v>0.17088060343250736</v>
      </c>
      <c r="O94" s="10">
        <f t="shared" si="11"/>
        <v>63.080574757110085</v>
      </c>
    </row>
    <row r="95" spans="1:15" x14ac:dyDescent="0.15">
      <c r="A95" s="10">
        <v>1531440000</v>
      </c>
      <c r="B95" s="11">
        <v>43294</v>
      </c>
      <c r="C95" s="12">
        <v>93</v>
      </c>
      <c r="D95" s="13">
        <v>369.15</v>
      </c>
      <c r="E95" s="10">
        <f t="shared" si="13"/>
        <v>387.46223953643255</v>
      </c>
      <c r="F95" s="10">
        <f t="shared" si="15"/>
        <v>403.87742674360317</v>
      </c>
      <c r="G95" s="10">
        <f t="shared" si="14"/>
        <v>-16.415187207170618</v>
      </c>
      <c r="H95" s="10">
        <f t="shared" si="5"/>
        <v>-16.015041881218661</v>
      </c>
      <c r="I95" s="10" t="b">
        <f t="shared" si="6"/>
        <v>0</v>
      </c>
      <c r="J95" s="10" t="b">
        <f t="shared" si="8"/>
        <v>0</v>
      </c>
      <c r="K95" s="10" t="b">
        <f t="shared" si="9"/>
        <v>1</v>
      </c>
      <c r="L95" s="10"/>
      <c r="M95" s="13">
        <f t="shared" si="12"/>
        <v>62.985953894974422</v>
      </c>
      <c r="N95" s="10">
        <f t="shared" si="10"/>
        <v>0</v>
      </c>
      <c r="O95" s="10">
        <f t="shared" si="11"/>
        <v>62.985953894974422</v>
      </c>
    </row>
    <row r="96" spans="1:15" x14ac:dyDescent="0.15">
      <c r="A96" s="10">
        <v>1531526400</v>
      </c>
      <c r="B96" s="11">
        <v>43295</v>
      </c>
      <c r="C96" s="12">
        <v>94</v>
      </c>
      <c r="D96" s="13">
        <v>371.31</v>
      </c>
      <c r="E96" s="10">
        <f t="shared" si="13"/>
        <v>384.97727960775057</v>
      </c>
      <c r="F96" s="10">
        <f t="shared" si="15"/>
        <v>401.46502476259553</v>
      </c>
      <c r="G96" s="10">
        <f t="shared" si="14"/>
        <v>-16.487745154844959</v>
      </c>
      <c r="H96" s="10">
        <f t="shared" si="5"/>
        <v>-15.593511278215026</v>
      </c>
      <c r="I96" s="10" t="b">
        <f t="shared" si="6"/>
        <v>0</v>
      </c>
      <c r="J96" s="10" t="b">
        <f t="shared" si="8"/>
        <v>0</v>
      </c>
      <c r="K96" s="10" t="b">
        <f t="shared" si="9"/>
        <v>0</v>
      </c>
      <c r="L96" s="10"/>
      <c r="M96" s="13">
        <f t="shared" si="12"/>
        <v>62.985953894974422</v>
      </c>
      <c r="N96" s="10">
        <f t="shared" si="10"/>
        <v>0</v>
      </c>
      <c r="O96" s="10">
        <f t="shared" si="11"/>
        <v>62.985953894974422</v>
      </c>
    </row>
    <row r="97" spans="1:15" x14ac:dyDescent="0.15">
      <c r="A97" s="10">
        <v>1531612800</v>
      </c>
      <c r="B97" s="11">
        <v>43296</v>
      </c>
      <c r="C97" s="12">
        <v>95</v>
      </c>
      <c r="D97" s="13">
        <v>384.41</v>
      </c>
      <c r="E97" s="10">
        <f t="shared" si="13"/>
        <v>384.89000582194279</v>
      </c>
      <c r="F97" s="10">
        <f t="shared" si="15"/>
        <v>400.20168959499586</v>
      </c>
      <c r="G97" s="10">
        <f t="shared" si="14"/>
        <v>-15.311683773053062</v>
      </c>
      <c r="H97" s="10">
        <f t="shared" si="5"/>
        <v>-15.217438265093872</v>
      </c>
      <c r="I97" s="10" t="b">
        <f t="shared" si="6"/>
        <v>0</v>
      </c>
      <c r="J97" s="10" t="b">
        <f t="shared" si="8"/>
        <v>0</v>
      </c>
      <c r="K97" s="10" t="b">
        <f t="shared" si="9"/>
        <v>0</v>
      </c>
      <c r="L97" s="10"/>
      <c r="M97" s="13">
        <f t="shared" si="12"/>
        <v>62.985953894974422</v>
      </c>
      <c r="N97" s="10">
        <f t="shared" si="10"/>
        <v>0</v>
      </c>
      <c r="O97" s="10">
        <f t="shared" si="11"/>
        <v>62.985953894974422</v>
      </c>
    </row>
    <row r="98" spans="1:15" x14ac:dyDescent="0.15">
      <c r="A98" s="10">
        <v>1531699200</v>
      </c>
      <c r="B98" s="11">
        <v>43297</v>
      </c>
      <c r="C98" s="12">
        <v>96</v>
      </c>
      <c r="D98" s="13">
        <v>408</v>
      </c>
      <c r="E98" s="10">
        <f t="shared" si="13"/>
        <v>388.44538954164392</v>
      </c>
      <c r="F98" s="10">
        <f t="shared" si="15"/>
        <v>400.77934221758875</v>
      </c>
      <c r="G98" s="10">
        <f t="shared" si="14"/>
        <v>-12.333952675944829</v>
      </c>
      <c r="H98" s="10">
        <f t="shared" si="5"/>
        <v>-14.790768912444857</v>
      </c>
      <c r="I98" s="10" t="b">
        <f t="shared" si="6"/>
        <v>1</v>
      </c>
      <c r="J98" s="10" t="b">
        <f t="shared" si="8"/>
        <v>1</v>
      </c>
      <c r="K98" s="10" t="b">
        <f t="shared" si="9"/>
        <v>0</v>
      </c>
      <c r="L98" s="10"/>
      <c r="M98" s="13">
        <f t="shared" si="12"/>
        <v>0</v>
      </c>
      <c r="N98" s="10">
        <f t="shared" si="10"/>
        <v>0.15414577197091167</v>
      </c>
      <c r="O98" s="10">
        <f t="shared" si="11"/>
        <v>62.891474964131959</v>
      </c>
    </row>
    <row r="99" spans="1:15" x14ac:dyDescent="0.15">
      <c r="A99" s="10">
        <v>1531785600</v>
      </c>
      <c r="B99" s="11">
        <v>43298</v>
      </c>
      <c r="C99" s="12">
        <v>97</v>
      </c>
      <c r="D99" s="13">
        <v>427.26</v>
      </c>
      <c r="E99" s="10">
        <f t="shared" si="13"/>
        <v>394.41686807369871</v>
      </c>
      <c r="F99" s="10">
        <f t="shared" si="15"/>
        <v>402.7408724236933</v>
      </c>
      <c r="G99" s="10">
        <f t="shared" si="14"/>
        <v>-8.3240043499945955</v>
      </c>
      <c r="H99" s="10">
        <f t="shared" ref="H99:H162" si="16">AVERAGE(G91:G99)</f>
        <v>-14.167915373776188</v>
      </c>
      <c r="I99" s="10" t="b">
        <f t="shared" si="6"/>
        <v>1</v>
      </c>
      <c r="J99" s="10" t="b">
        <f t="shared" si="8"/>
        <v>0</v>
      </c>
      <c r="K99" s="10" t="b">
        <f t="shared" si="9"/>
        <v>0</v>
      </c>
      <c r="L99" s="10"/>
      <c r="M99" s="13">
        <f t="shared" si="12"/>
        <v>0</v>
      </c>
      <c r="N99" s="10">
        <f t="shared" si="10"/>
        <v>0.15414577197091167</v>
      </c>
      <c r="O99" s="10">
        <f t="shared" si="11"/>
        <v>65.860322532291718</v>
      </c>
    </row>
    <row r="100" spans="1:15" x14ac:dyDescent="0.15">
      <c r="A100" s="10">
        <v>1531872000</v>
      </c>
      <c r="B100" s="11">
        <v>43299</v>
      </c>
      <c r="C100" s="12">
        <v>98</v>
      </c>
      <c r="D100" s="13">
        <v>411.08</v>
      </c>
      <c r="E100" s="10">
        <f t="shared" si="13"/>
        <v>396.98042683159122</v>
      </c>
      <c r="F100" s="10">
        <f t="shared" si="15"/>
        <v>403.35858557749378</v>
      </c>
      <c r="G100" s="10">
        <f t="shared" si="14"/>
        <v>-6.3781587459025673</v>
      </c>
      <c r="H100" s="10">
        <f t="shared" si="16"/>
        <v>-13.421410954130446</v>
      </c>
      <c r="I100" s="10" t="b">
        <f t="shared" ref="I100:I163" si="17">G100&gt;H100</f>
        <v>1</v>
      </c>
      <c r="J100" s="10" t="b">
        <f t="shared" si="8"/>
        <v>0</v>
      </c>
      <c r="K100" s="10" t="b">
        <f t="shared" si="9"/>
        <v>0</v>
      </c>
      <c r="L100" s="10"/>
      <c r="M100" s="13">
        <f t="shared" si="12"/>
        <v>0</v>
      </c>
      <c r="N100" s="10">
        <f t="shared" si="10"/>
        <v>0.15414577197091167</v>
      </c>
      <c r="O100" s="10">
        <f t="shared" si="11"/>
        <v>63.366243941802367</v>
      </c>
    </row>
    <row r="101" spans="1:15" x14ac:dyDescent="0.15">
      <c r="A101" s="10">
        <v>1531958400</v>
      </c>
      <c r="B101" s="11">
        <v>43300</v>
      </c>
      <c r="C101" s="12">
        <v>99</v>
      </c>
      <c r="D101" s="13">
        <v>401.98</v>
      </c>
      <c r="E101" s="10">
        <f t="shared" si="13"/>
        <v>397.74959193442334</v>
      </c>
      <c r="F101" s="10">
        <f t="shared" si="15"/>
        <v>403.25646812730906</v>
      </c>
      <c r="G101" s="10">
        <f t="shared" si="14"/>
        <v>-5.5068761928857271</v>
      </c>
      <c r="H101" s="10">
        <f t="shared" si="16"/>
        <v>-12.394551431189036</v>
      </c>
      <c r="I101" s="10" t="b">
        <f t="shared" si="17"/>
        <v>1</v>
      </c>
      <c r="J101" s="10" t="b">
        <f t="shared" ref="J101:J164" si="18">AND(I101,NOT(I100))</f>
        <v>0</v>
      </c>
      <c r="K101" s="10" t="b">
        <f t="shared" ref="K101:K164" si="19">AND(NOT(I101),I100)</f>
        <v>0</v>
      </c>
      <c r="L101" s="10"/>
      <c r="M101" s="13">
        <f t="shared" si="12"/>
        <v>0</v>
      </c>
      <c r="N101" s="10">
        <f t="shared" si="10"/>
        <v>0.15414577197091167</v>
      </c>
      <c r="O101" s="10">
        <f t="shared" si="11"/>
        <v>61.963517416867077</v>
      </c>
    </row>
    <row r="102" spans="1:15" x14ac:dyDescent="0.15">
      <c r="A102" s="10">
        <v>1532044800</v>
      </c>
      <c r="B102" s="11">
        <v>43301</v>
      </c>
      <c r="C102" s="12">
        <v>100</v>
      </c>
      <c r="D102" s="13">
        <v>381.71</v>
      </c>
      <c r="E102" s="10">
        <f t="shared" si="13"/>
        <v>395.28196240605052</v>
      </c>
      <c r="F102" s="10">
        <f t="shared" si="15"/>
        <v>401.6604334512121</v>
      </c>
      <c r="G102" s="10">
        <f t="shared" si="14"/>
        <v>-6.3784710451615751</v>
      </c>
      <c r="H102" s="10">
        <f t="shared" si="16"/>
        <v>-11.444440266009293</v>
      </c>
      <c r="I102" s="10" t="b">
        <f t="shared" si="17"/>
        <v>1</v>
      </c>
      <c r="J102" s="10" t="b">
        <f t="shared" si="18"/>
        <v>0</v>
      </c>
      <c r="K102" s="10" t="b">
        <f t="shared" si="19"/>
        <v>0</v>
      </c>
      <c r="L102" s="10"/>
      <c r="M102" s="13">
        <f t="shared" si="12"/>
        <v>0</v>
      </c>
      <c r="N102" s="10">
        <f t="shared" si="10"/>
        <v>0.15414577197091167</v>
      </c>
      <c r="O102" s="10">
        <f t="shared" si="11"/>
        <v>58.83898261901669</v>
      </c>
    </row>
    <row r="103" spans="1:15" x14ac:dyDescent="0.15">
      <c r="A103" s="10">
        <v>1532131200</v>
      </c>
      <c r="B103" s="11">
        <v>43302</v>
      </c>
      <c r="C103" s="12">
        <v>101</v>
      </c>
      <c r="D103" s="13">
        <v>392.19</v>
      </c>
      <c r="E103" s="10">
        <f t="shared" si="13"/>
        <v>394.80627588204277</v>
      </c>
      <c r="F103" s="10">
        <f t="shared" si="15"/>
        <v>400.95891986223342</v>
      </c>
      <c r="G103" s="10">
        <f t="shared" si="14"/>
        <v>-6.1526439801906463</v>
      </c>
      <c r="H103" s="10">
        <f t="shared" si="16"/>
        <v>-10.365413680572065</v>
      </c>
      <c r="I103" s="10" t="b">
        <f t="shared" si="17"/>
        <v>1</v>
      </c>
      <c r="J103" s="10" t="b">
        <f t="shared" si="18"/>
        <v>0</v>
      </c>
      <c r="K103" s="10" t="b">
        <f t="shared" si="19"/>
        <v>0</v>
      </c>
      <c r="L103" s="10"/>
      <c r="M103" s="13">
        <f t="shared" si="12"/>
        <v>0</v>
      </c>
      <c r="N103" s="10">
        <f t="shared" si="10"/>
        <v>0.15414577197091167</v>
      </c>
      <c r="O103" s="10">
        <f t="shared" si="11"/>
        <v>60.454430309271849</v>
      </c>
    </row>
    <row r="104" spans="1:15" x14ac:dyDescent="0.15">
      <c r="A104" s="10">
        <v>1532217600</v>
      </c>
      <c r="B104" s="11">
        <v>43303</v>
      </c>
      <c r="C104" s="12">
        <v>102</v>
      </c>
      <c r="D104" s="13">
        <v>388.95</v>
      </c>
      <c r="E104" s="10">
        <f t="shared" si="13"/>
        <v>393.90531036172854</v>
      </c>
      <c r="F104" s="10">
        <f t="shared" si="15"/>
        <v>400.06937024280876</v>
      </c>
      <c r="G104" s="10">
        <f t="shared" si="14"/>
        <v>-6.1640598810802203</v>
      </c>
      <c r="H104" s="10">
        <f t="shared" si="16"/>
        <v>-9.2263995332286868</v>
      </c>
      <c r="I104" s="10" t="b">
        <f t="shared" si="17"/>
        <v>1</v>
      </c>
      <c r="J104" s="10" t="b">
        <f t="shared" si="18"/>
        <v>0</v>
      </c>
      <c r="K104" s="10" t="b">
        <f t="shared" si="19"/>
        <v>0</v>
      </c>
      <c r="L104" s="10"/>
      <c r="M104" s="13">
        <f t="shared" si="12"/>
        <v>0</v>
      </c>
      <c r="N104" s="10">
        <f t="shared" si="10"/>
        <v>0.15414577197091167</v>
      </c>
      <c r="O104" s="10">
        <f t="shared" si="11"/>
        <v>59.954998008086093</v>
      </c>
    </row>
    <row r="105" spans="1:15" x14ac:dyDescent="0.15">
      <c r="A105" s="10">
        <v>1532304000</v>
      </c>
      <c r="B105" s="11">
        <v>43304</v>
      </c>
      <c r="C105" s="12">
        <v>103</v>
      </c>
      <c r="D105" s="13">
        <v>384.73</v>
      </c>
      <c r="E105" s="10">
        <f t="shared" si="13"/>
        <v>392.49372415223183</v>
      </c>
      <c r="F105" s="10">
        <f t="shared" si="15"/>
        <v>398.93312059519326</v>
      </c>
      <c r="G105" s="10">
        <f t="shared" si="14"/>
        <v>-6.4393964429614243</v>
      </c>
      <c r="H105" s="10">
        <f t="shared" si="16"/>
        <v>-8.109916343019405</v>
      </c>
      <c r="I105" s="10" t="b">
        <f t="shared" si="17"/>
        <v>1</v>
      </c>
      <c r="J105" s="10" t="b">
        <f t="shared" si="18"/>
        <v>0</v>
      </c>
      <c r="K105" s="10" t="b">
        <f t="shared" si="19"/>
        <v>0</v>
      </c>
      <c r="L105" s="10"/>
      <c r="M105" s="13">
        <f t="shared" si="12"/>
        <v>0</v>
      </c>
      <c r="N105" s="10">
        <f t="shared" si="10"/>
        <v>0.15414577197091167</v>
      </c>
      <c r="O105" s="10">
        <f t="shared" si="11"/>
        <v>59.304502850368848</v>
      </c>
    </row>
    <row r="106" spans="1:15" x14ac:dyDescent="0.15">
      <c r="A106" s="10">
        <v>1532390400</v>
      </c>
      <c r="B106" s="11">
        <v>43305</v>
      </c>
      <c r="C106" s="12">
        <v>104</v>
      </c>
      <c r="D106" s="13">
        <v>409.69</v>
      </c>
      <c r="E106" s="10">
        <f t="shared" si="13"/>
        <v>395.13930505188847</v>
      </c>
      <c r="F106" s="10">
        <f t="shared" si="15"/>
        <v>399.7299264770308</v>
      </c>
      <c r="G106" s="10">
        <f t="shared" si="14"/>
        <v>-4.5906214251423307</v>
      </c>
      <c r="H106" s="10">
        <f t="shared" si="16"/>
        <v>-6.9186871932515466</v>
      </c>
      <c r="I106" s="10" t="b">
        <f t="shared" si="17"/>
        <v>1</v>
      </c>
      <c r="J106" s="10" t="b">
        <f t="shared" si="18"/>
        <v>0</v>
      </c>
      <c r="K106" s="10" t="b">
        <f t="shared" si="19"/>
        <v>0</v>
      </c>
      <c r="L106" s="10"/>
      <c r="M106" s="13">
        <f t="shared" si="12"/>
        <v>0</v>
      </c>
      <c r="N106" s="10">
        <f t="shared" si="10"/>
        <v>0.15414577197091167</v>
      </c>
      <c r="O106" s="10">
        <f t="shared" si="11"/>
        <v>63.1519813187628</v>
      </c>
    </row>
    <row r="107" spans="1:15" x14ac:dyDescent="0.15">
      <c r="A107" s="10">
        <v>1532476800</v>
      </c>
      <c r="B107" s="11">
        <v>43306</v>
      </c>
      <c r="C107" s="12">
        <v>105</v>
      </c>
      <c r="D107" s="13">
        <v>401.34</v>
      </c>
      <c r="E107" s="10">
        <f t="shared" si="13"/>
        <v>396.09325812082869</v>
      </c>
      <c r="F107" s="10">
        <f t="shared" si="15"/>
        <v>399.8491911824359</v>
      </c>
      <c r="G107" s="10">
        <f t="shared" si="14"/>
        <v>-3.7559330616072089</v>
      </c>
      <c r="H107" s="10">
        <f t="shared" si="16"/>
        <v>-5.965573902769588</v>
      </c>
      <c r="I107" s="10" t="b">
        <f t="shared" si="17"/>
        <v>1</v>
      </c>
      <c r="J107" s="10" t="b">
        <f t="shared" si="18"/>
        <v>0</v>
      </c>
      <c r="K107" s="10" t="b">
        <f t="shared" si="19"/>
        <v>0</v>
      </c>
      <c r="L107" s="10"/>
      <c r="M107" s="13">
        <f t="shared" si="12"/>
        <v>0</v>
      </c>
      <c r="N107" s="10">
        <f t="shared" si="10"/>
        <v>0.15414577197091167</v>
      </c>
      <c r="O107" s="10">
        <f t="shared" si="11"/>
        <v>61.864864122805685</v>
      </c>
    </row>
    <row r="108" spans="1:15" x14ac:dyDescent="0.15">
      <c r="A108" s="10">
        <v>1532563200</v>
      </c>
      <c r="B108" s="11">
        <v>43307</v>
      </c>
      <c r="C108" s="12">
        <v>106</v>
      </c>
      <c r="D108" s="13">
        <v>396.51</v>
      </c>
      <c r="E108" s="10">
        <f t="shared" si="13"/>
        <v>396.15737225608581</v>
      </c>
      <c r="F108" s="10">
        <f t="shared" si="15"/>
        <v>399.60184368744069</v>
      </c>
      <c r="G108" s="10">
        <f t="shared" si="14"/>
        <v>-3.4444714313548843</v>
      </c>
      <c r="H108" s="10">
        <f t="shared" si="16"/>
        <v>-5.4234035784762868</v>
      </c>
      <c r="I108" s="10" t="b">
        <f t="shared" si="17"/>
        <v>1</v>
      </c>
      <c r="J108" s="10" t="b">
        <f t="shared" si="18"/>
        <v>0</v>
      </c>
      <c r="K108" s="10" t="b">
        <f t="shared" si="19"/>
        <v>0</v>
      </c>
      <c r="L108" s="10"/>
      <c r="M108" s="13">
        <f t="shared" si="12"/>
        <v>0</v>
      </c>
      <c r="N108" s="10">
        <f t="shared" si="10"/>
        <v>0.15414577197091167</v>
      </c>
      <c r="O108" s="10">
        <f t="shared" si="11"/>
        <v>61.120340044186186</v>
      </c>
    </row>
    <row r="109" spans="1:15" x14ac:dyDescent="0.15">
      <c r="A109" s="10">
        <v>1532649600</v>
      </c>
      <c r="B109" s="11">
        <v>43308</v>
      </c>
      <c r="C109" s="12">
        <v>107</v>
      </c>
      <c r="D109" s="13">
        <v>402.05</v>
      </c>
      <c r="E109" s="10">
        <f t="shared" si="13"/>
        <v>397.06393037053414</v>
      </c>
      <c r="F109" s="10">
        <f t="shared" si="15"/>
        <v>399.78318859948212</v>
      </c>
      <c r="G109" s="10">
        <f t="shared" si="14"/>
        <v>-2.7192582289479788</v>
      </c>
      <c r="H109" s="10">
        <f t="shared" si="16"/>
        <v>-5.0168590765924437</v>
      </c>
      <c r="I109" s="10" t="b">
        <f t="shared" si="17"/>
        <v>1</v>
      </c>
      <c r="J109" s="10" t="b">
        <f t="shared" si="18"/>
        <v>0</v>
      </c>
      <c r="K109" s="10" t="b">
        <f t="shared" si="19"/>
        <v>0</v>
      </c>
      <c r="L109" s="10"/>
      <c r="M109" s="13">
        <f t="shared" si="12"/>
        <v>0</v>
      </c>
      <c r="N109" s="10">
        <f t="shared" si="10"/>
        <v>0.15414577197091167</v>
      </c>
      <c r="O109" s="10">
        <f t="shared" si="11"/>
        <v>61.974307620905037</v>
      </c>
    </row>
    <row r="110" spans="1:15" x14ac:dyDescent="0.15">
      <c r="A110" s="10">
        <v>1532736000</v>
      </c>
      <c r="B110" s="11">
        <v>43309</v>
      </c>
      <c r="C110" s="12">
        <v>108</v>
      </c>
      <c r="D110" s="13">
        <v>401.78</v>
      </c>
      <c r="E110" s="10">
        <f t="shared" si="13"/>
        <v>397.7894795442981</v>
      </c>
      <c r="F110" s="10">
        <f t="shared" si="15"/>
        <v>399.93110055507606</v>
      </c>
      <c r="G110" s="10">
        <f t="shared" si="14"/>
        <v>-2.1416210107779534</v>
      </c>
      <c r="H110" s="10">
        <f t="shared" si="16"/>
        <v>-4.6429418341360247</v>
      </c>
      <c r="I110" s="10" t="b">
        <f t="shared" si="17"/>
        <v>1</v>
      </c>
      <c r="J110" s="10" t="b">
        <f t="shared" si="18"/>
        <v>0</v>
      </c>
      <c r="K110" s="10" t="b">
        <f t="shared" si="19"/>
        <v>0</v>
      </c>
      <c r="L110" s="10"/>
      <c r="M110" s="13">
        <f t="shared" si="12"/>
        <v>0</v>
      </c>
      <c r="N110" s="10">
        <f t="shared" si="10"/>
        <v>0.15414577197091167</v>
      </c>
      <c r="O110" s="10">
        <f t="shared" si="11"/>
        <v>61.932688262472887</v>
      </c>
    </row>
    <row r="111" spans="1:15" x14ac:dyDescent="0.15">
      <c r="A111" s="10">
        <v>1532822400</v>
      </c>
      <c r="B111" s="11">
        <v>43310</v>
      </c>
      <c r="C111" s="12">
        <v>109</v>
      </c>
      <c r="D111" s="13">
        <v>399.42</v>
      </c>
      <c r="E111" s="10">
        <f t="shared" si="13"/>
        <v>398.04032884517534</v>
      </c>
      <c r="F111" s="10">
        <f t="shared" si="15"/>
        <v>399.89324125470006</v>
      </c>
      <c r="G111" s="10">
        <f t="shared" si="14"/>
        <v>-1.8529124095247198</v>
      </c>
      <c r="H111" s="10">
        <f t="shared" si="16"/>
        <v>-4.1401019857319294</v>
      </c>
      <c r="I111" s="10" t="b">
        <f t="shared" si="17"/>
        <v>1</v>
      </c>
      <c r="J111" s="10" t="b">
        <f t="shared" si="18"/>
        <v>0</v>
      </c>
      <c r="K111" s="10" t="b">
        <f t="shared" si="19"/>
        <v>0</v>
      </c>
      <c r="L111" s="10"/>
      <c r="M111" s="13">
        <f t="shared" si="12"/>
        <v>0</v>
      </c>
      <c r="N111" s="10">
        <f t="shared" si="10"/>
        <v>0.15414577197091167</v>
      </c>
      <c r="O111" s="10">
        <f t="shared" si="11"/>
        <v>61.568904240621542</v>
      </c>
    </row>
    <row r="112" spans="1:15" x14ac:dyDescent="0.15">
      <c r="A112" s="10">
        <v>1532908800</v>
      </c>
      <c r="B112" s="11">
        <v>43311</v>
      </c>
      <c r="C112" s="12">
        <v>110</v>
      </c>
      <c r="D112" s="13">
        <v>388.98</v>
      </c>
      <c r="E112" s="10">
        <f t="shared" si="13"/>
        <v>396.64643209976373</v>
      </c>
      <c r="F112" s="10">
        <f t="shared" si="15"/>
        <v>399.08485301361117</v>
      </c>
      <c r="G112" s="10">
        <f t="shared" si="14"/>
        <v>-2.4384209138474375</v>
      </c>
      <c r="H112" s="10">
        <f t="shared" si="16"/>
        <v>-3.7274105339160175</v>
      </c>
      <c r="I112" s="10" t="b">
        <f t="shared" si="17"/>
        <v>1</v>
      </c>
      <c r="J112" s="10" t="b">
        <f t="shared" si="18"/>
        <v>0</v>
      </c>
      <c r="K112" s="10" t="b">
        <f t="shared" si="19"/>
        <v>0</v>
      </c>
      <c r="L112" s="10"/>
      <c r="M112" s="13">
        <f t="shared" si="12"/>
        <v>0</v>
      </c>
      <c r="N112" s="10">
        <f t="shared" si="10"/>
        <v>0.15414577197091167</v>
      </c>
      <c r="O112" s="10">
        <f t="shared" si="11"/>
        <v>59.959622381245225</v>
      </c>
    </row>
    <row r="113" spans="1:15" x14ac:dyDescent="0.15">
      <c r="A113" s="10">
        <v>1532995200</v>
      </c>
      <c r="B113" s="11">
        <v>43312</v>
      </c>
      <c r="C113" s="12">
        <v>111</v>
      </c>
      <c r="D113" s="13">
        <v>368.69</v>
      </c>
      <c r="E113" s="10">
        <f t="shared" si="13"/>
        <v>392.34544254595392</v>
      </c>
      <c r="F113" s="10">
        <f t="shared" si="15"/>
        <v>396.83338242001037</v>
      </c>
      <c r="G113" s="10">
        <f t="shared" si="14"/>
        <v>-4.4879398740564511</v>
      </c>
      <c r="H113" s="10">
        <f t="shared" si="16"/>
        <v>-3.5411749775800434</v>
      </c>
      <c r="I113" s="10" t="b">
        <f t="shared" si="17"/>
        <v>0</v>
      </c>
      <c r="J113" s="10" t="b">
        <f t="shared" si="18"/>
        <v>0</v>
      </c>
      <c r="K113" s="10" t="b">
        <f t="shared" si="19"/>
        <v>1</v>
      </c>
      <c r="L113" s="10"/>
      <c r="M113" s="13">
        <f t="shared" si="12"/>
        <v>56.746756660953494</v>
      </c>
      <c r="N113" s="10">
        <f t="shared" si="10"/>
        <v>0</v>
      </c>
      <c r="O113" s="10">
        <f t="shared" si="11"/>
        <v>56.746756660953494</v>
      </c>
    </row>
    <row r="114" spans="1:15" x14ac:dyDescent="0.15">
      <c r="A114" s="10">
        <v>1533081600</v>
      </c>
      <c r="B114" s="11">
        <v>43313</v>
      </c>
      <c r="C114" s="12">
        <v>112</v>
      </c>
      <c r="D114" s="13">
        <v>359.05</v>
      </c>
      <c r="E114" s="10">
        <f t="shared" si="13"/>
        <v>387.22306676965331</v>
      </c>
      <c r="F114" s="10">
        <f t="shared" si="15"/>
        <v>394.03461335186148</v>
      </c>
      <c r="G114" s="10">
        <f t="shared" si="14"/>
        <v>-6.811546582208166</v>
      </c>
      <c r="H114" s="10">
        <f t="shared" si="16"/>
        <v>-3.5825249930519032</v>
      </c>
      <c r="I114" s="10" t="b">
        <f t="shared" si="17"/>
        <v>0</v>
      </c>
      <c r="J114" s="10" t="b">
        <f t="shared" si="18"/>
        <v>0</v>
      </c>
      <c r="K114" s="10" t="b">
        <f t="shared" si="19"/>
        <v>0</v>
      </c>
      <c r="L114" s="10"/>
      <c r="M114" s="13">
        <f t="shared" si="12"/>
        <v>56.746756660953494</v>
      </c>
      <c r="N114" s="10">
        <f t="shared" si="10"/>
        <v>0</v>
      </c>
      <c r="O114" s="10">
        <f t="shared" si="11"/>
        <v>56.746756660953494</v>
      </c>
    </row>
    <row r="115" spans="1:15" x14ac:dyDescent="0.15">
      <c r="A115" s="10">
        <v>1533168000</v>
      </c>
      <c r="B115" s="11">
        <v>43314</v>
      </c>
      <c r="C115" s="12">
        <v>113</v>
      </c>
      <c r="D115" s="13">
        <v>353.82</v>
      </c>
      <c r="E115" s="10">
        <f t="shared" si="13"/>
        <v>382.08413342047589</v>
      </c>
      <c r="F115" s="10">
        <f t="shared" si="15"/>
        <v>391.05575310357546</v>
      </c>
      <c r="G115" s="10">
        <f t="shared" si="14"/>
        <v>-8.9716196830995614</v>
      </c>
      <c r="H115" s="10">
        <f t="shared" si="16"/>
        <v>-4.0693025772693732</v>
      </c>
      <c r="I115" s="10" t="b">
        <f t="shared" si="17"/>
        <v>0</v>
      </c>
      <c r="J115" s="10" t="b">
        <f t="shared" si="18"/>
        <v>0</v>
      </c>
      <c r="K115" s="10" t="b">
        <f t="shared" si="19"/>
        <v>0</v>
      </c>
      <c r="L115" s="10"/>
      <c r="M115" s="13">
        <f t="shared" si="12"/>
        <v>56.746756660953494</v>
      </c>
      <c r="N115" s="10">
        <f t="shared" si="10"/>
        <v>0</v>
      </c>
      <c r="O115" s="10">
        <f t="shared" si="11"/>
        <v>56.746756660953494</v>
      </c>
    </row>
    <row r="116" spans="1:15" x14ac:dyDescent="0.15">
      <c r="A116" s="10">
        <v>1533254400</v>
      </c>
      <c r="B116" s="11">
        <v>43315</v>
      </c>
      <c r="C116" s="12">
        <v>114</v>
      </c>
      <c r="D116" s="13">
        <v>360.78</v>
      </c>
      <c r="E116" s="10">
        <f t="shared" si="13"/>
        <v>378.80657443271036</v>
      </c>
      <c r="F116" s="10">
        <f t="shared" si="15"/>
        <v>388.81310472553281</v>
      </c>
      <c r="G116" s="10">
        <f t="shared" si="14"/>
        <v>-10.006530292822447</v>
      </c>
      <c r="H116" s="10">
        <f t="shared" si="16"/>
        <v>-4.7638133807377336</v>
      </c>
      <c r="I116" s="10" t="b">
        <f t="shared" si="17"/>
        <v>0</v>
      </c>
      <c r="J116" s="10" t="b">
        <f t="shared" si="18"/>
        <v>0</v>
      </c>
      <c r="K116" s="10" t="b">
        <f t="shared" si="19"/>
        <v>0</v>
      </c>
      <c r="L116" s="10"/>
      <c r="M116" s="13">
        <f t="shared" si="12"/>
        <v>56.746756660953494</v>
      </c>
      <c r="N116" s="10">
        <f t="shared" si="10"/>
        <v>0</v>
      </c>
      <c r="O116" s="10">
        <f t="shared" si="11"/>
        <v>56.746756660953494</v>
      </c>
    </row>
    <row r="117" spans="1:15" x14ac:dyDescent="0.15">
      <c r="A117" s="10">
        <v>1533340800</v>
      </c>
      <c r="B117" s="11">
        <v>43316</v>
      </c>
      <c r="C117" s="12">
        <v>115</v>
      </c>
      <c r="D117" s="13">
        <v>350.52</v>
      </c>
      <c r="E117" s="10">
        <f t="shared" si="13"/>
        <v>374.4547937507549</v>
      </c>
      <c r="F117" s="10">
        <f t="shared" si="15"/>
        <v>385.9765784495674</v>
      </c>
      <c r="G117" s="10">
        <f t="shared" si="14"/>
        <v>-11.521784698812496</v>
      </c>
      <c r="H117" s="10">
        <f t="shared" si="16"/>
        <v>-5.6612926326774682</v>
      </c>
      <c r="I117" s="10" t="b">
        <f t="shared" si="17"/>
        <v>0</v>
      </c>
      <c r="J117" s="10" t="b">
        <f t="shared" si="18"/>
        <v>0</v>
      </c>
      <c r="K117" s="10" t="b">
        <f t="shared" si="19"/>
        <v>0</v>
      </c>
      <c r="L117" s="10"/>
      <c r="M117" s="13">
        <f t="shared" si="12"/>
        <v>56.746756660953494</v>
      </c>
      <c r="N117" s="10">
        <f t="shared" si="10"/>
        <v>0</v>
      </c>
      <c r="O117" s="10">
        <f t="shared" si="11"/>
        <v>56.746756660953494</v>
      </c>
    </row>
    <row r="118" spans="1:15" x14ac:dyDescent="0.15">
      <c r="A118" s="10">
        <v>1533427200</v>
      </c>
      <c r="B118" s="11">
        <v>43317</v>
      </c>
      <c r="C118" s="12">
        <v>116</v>
      </c>
      <c r="D118" s="13">
        <v>352.92</v>
      </c>
      <c r="E118" s="10">
        <f t="shared" si="13"/>
        <v>371.14174855833107</v>
      </c>
      <c r="F118" s="10">
        <f t="shared" si="15"/>
        <v>383.5279430088587</v>
      </c>
      <c r="G118" s="10">
        <f t="shared" si="14"/>
        <v>-12.386194450527626</v>
      </c>
      <c r="H118" s="10">
        <f t="shared" si="16"/>
        <v>-6.7353966572974286</v>
      </c>
      <c r="I118" s="10" t="b">
        <f t="shared" si="17"/>
        <v>0</v>
      </c>
      <c r="J118" s="10" t="b">
        <f t="shared" si="18"/>
        <v>0</v>
      </c>
      <c r="K118" s="10" t="b">
        <f t="shared" si="19"/>
        <v>0</v>
      </c>
      <c r="L118" s="10"/>
      <c r="M118" s="13">
        <f t="shared" si="12"/>
        <v>56.746756660953494</v>
      </c>
      <c r="N118" s="10">
        <f t="shared" si="10"/>
        <v>0</v>
      </c>
      <c r="O118" s="10">
        <f t="shared" si="11"/>
        <v>56.746756660953494</v>
      </c>
    </row>
    <row r="119" spans="1:15" x14ac:dyDescent="0.15">
      <c r="A119" s="10">
        <v>1533513600</v>
      </c>
      <c r="B119" s="11">
        <v>43318</v>
      </c>
      <c r="C119" s="12">
        <v>117</v>
      </c>
      <c r="D119" s="13">
        <v>349.94</v>
      </c>
      <c r="E119" s="10">
        <f t="shared" si="13"/>
        <v>367.87994108781862</v>
      </c>
      <c r="F119" s="10">
        <f t="shared" si="15"/>
        <v>381.03994723042473</v>
      </c>
      <c r="G119" s="10">
        <f t="shared" si="14"/>
        <v>-13.160006142606107</v>
      </c>
      <c r="H119" s="10">
        <f t="shared" si="16"/>
        <v>-7.9596616719450015</v>
      </c>
      <c r="I119" s="10" t="b">
        <f t="shared" si="17"/>
        <v>0</v>
      </c>
      <c r="J119" s="10" t="b">
        <f t="shared" si="18"/>
        <v>0</v>
      </c>
      <c r="K119" s="10" t="b">
        <f t="shared" si="19"/>
        <v>0</v>
      </c>
      <c r="L119" s="10"/>
      <c r="M119" s="13">
        <f t="shared" si="12"/>
        <v>56.746756660953494</v>
      </c>
      <c r="N119" s="10">
        <f t="shared" si="10"/>
        <v>0</v>
      </c>
      <c r="O119" s="10">
        <f t="shared" si="11"/>
        <v>56.746756660953494</v>
      </c>
    </row>
    <row r="120" spans="1:15" x14ac:dyDescent="0.15">
      <c r="A120" s="10">
        <v>1533600000</v>
      </c>
      <c r="B120" s="11">
        <v>43319</v>
      </c>
      <c r="C120" s="12">
        <v>118</v>
      </c>
      <c r="D120" s="13">
        <v>325.47000000000003</v>
      </c>
      <c r="E120" s="10">
        <f t="shared" si="13"/>
        <v>361.35533476661573</v>
      </c>
      <c r="F120" s="10">
        <f t="shared" si="15"/>
        <v>376.92365484298585</v>
      </c>
      <c r="G120" s="10">
        <f t="shared" si="14"/>
        <v>-15.568320076370128</v>
      </c>
      <c r="H120" s="10">
        <f t="shared" si="16"/>
        <v>-9.4835958571500463</v>
      </c>
      <c r="I120" s="10" t="b">
        <f t="shared" si="17"/>
        <v>0</v>
      </c>
      <c r="J120" s="10" t="b">
        <f t="shared" si="18"/>
        <v>0</v>
      </c>
      <c r="K120" s="10" t="b">
        <f t="shared" si="19"/>
        <v>0</v>
      </c>
      <c r="L120" s="10"/>
      <c r="M120" s="13">
        <f t="shared" si="12"/>
        <v>56.746756660953494</v>
      </c>
      <c r="N120" s="10">
        <f t="shared" ref="N120:N183" si="20">IF(J120,M119*(1-$L$1)/D120,IF(K120,0,N119))</f>
        <v>0</v>
      </c>
      <c r="O120" s="10">
        <f t="shared" ref="O120:O183" si="21">M120+N120*D120</f>
        <v>56.746756660953494</v>
      </c>
    </row>
    <row r="121" spans="1:15" x14ac:dyDescent="0.15">
      <c r="A121" s="10">
        <v>1533686400</v>
      </c>
      <c r="B121" s="11">
        <v>43320</v>
      </c>
      <c r="C121" s="12">
        <v>119</v>
      </c>
      <c r="D121" s="13">
        <v>306.66000000000003</v>
      </c>
      <c r="E121" s="10">
        <f t="shared" si="13"/>
        <v>352.94066787944405</v>
      </c>
      <c r="F121" s="10">
        <f t="shared" si="15"/>
        <v>371.71893966943134</v>
      </c>
      <c r="G121" s="10">
        <f t="shared" si="14"/>
        <v>-18.778271789987286</v>
      </c>
      <c r="H121" s="10">
        <f t="shared" si="16"/>
        <v>-11.299134843387808</v>
      </c>
      <c r="I121" s="10" t="b">
        <f t="shared" si="17"/>
        <v>0</v>
      </c>
      <c r="J121" s="10" t="b">
        <f t="shared" si="18"/>
        <v>0</v>
      </c>
      <c r="K121" s="10" t="b">
        <f t="shared" si="19"/>
        <v>0</v>
      </c>
      <c r="L121" s="10"/>
      <c r="M121" s="13">
        <f t="shared" si="12"/>
        <v>56.746756660953494</v>
      </c>
      <c r="N121" s="10">
        <f t="shared" si="20"/>
        <v>0</v>
      </c>
      <c r="O121" s="10">
        <f t="shared" si="21"/>
        <v>56.746756660953494</v>
      </c>
    </row>
    <row r="122" spans="1:15" x14ac:dyDescent="0.15">
      <c r="A122" s="10">
        <v>1533772800</v>
      </c>
      <c r="B122" s="11">
        <v>43321</v>
      </c>
      <c r="C122" s="12">
        <v>120</v>
      </c>
      <c r="D122" s="13">
        <v>315.47000000000003</v>
      </c>
      <c r="E122" s="10">
        <f t="shared" si="13"/>
        <v>347.17594974414499</v>
      </c>
      <c r="F122" s="10">
        <f t="shared" si="15"/>
        <v>367.55235154576974</v>
      </c>
      <c r="G122" s="10">
        <f t="shared" si="14"/>
        <v>-20.376401801624752</v>
      </c>
      <c r="H122" s="10">
        <f t="shared" si="16"/>
        <v>-13.064519502006508</v>
      </c>
      <c r="I122" s="10" t="b">
        <f t="shared" si="17"/>
        <v>0</v>
      </c>
      <c r="J122" s="10" t="b">
        <f t="shared" si="18"/>
        <v>0</v>
      </c>
      <c r="K122" s="10" t="b">
        <f t="shared" si="19"/>
        <v>0</v>
      </c>
      <c r="L122" s="10"/>
      <c r="M122" s="13">
        <f t="shared" si="12"/>
        <v>56.746756660953494</v>
      </c>
      <c r="N122" s="10">
        <f t="shared" si="20"/>
        <v>0</v>
      </c>
      <c r="O122" s="10">
        <f t="shared" si="21"/>
        <v>56.746756660953494</v>
      </c>
    </row>
    <row r="123" spans="1:15" x14ac:dyDescent="0.15">
      <c r="A123" s="10">
        <v>1533859200</v>
      </c>
      <c r="B123" s="11">
        <v>43322</v>
      </c>
      <c r="C123" s="12">
        <v>121</v>
      </c>
      <c r="D123" s="13">
        <v>290.8</v>
      </c>
      <c r="E123" s="10">
        <f t="shared" si="13"/>
        <v>338.50272670658421</v>
      </c>
      <c r="F123" s="10">
        <f t="shared" si="15"/>
        <v>361.86699217200902</v>
      </c>
      <c r="G123" s="10">
        <f t="shared" si="14"/>
        <v>-23.364265465424808</v>
      </c>
      <c r="H123" s="10">
        <f t="shared" si="16"/>
        <v>-14.90371048903058</v>
      </c>
      <c r="I123" s="10" t="b">
        <f t="shared" si="17"/>
        <v>0</v>
      </c>
      <c r="J123" s="10" t="b">
        <f t="shared" si="18"/>
        <v>0</v>
      </c>
      <c r="K123" s="10" t="b">
        <f t="shared" si="19"/>
        <v>0</v>
      </c>
      <c r="L123" s="10"/>
      <c r="M123" s="13">
        <f t="shared" si="12"/>
        <v>56.746756660953494</v>
      </c>
      <c r="N123" s="10">
        <f t="shared" si="20"/>
        <v>0</v>
      </c>
      <c r="O123" s="10">
        <f t="shared" si="21"/>
        <v>56.746756660953494</v>
      </c>
    </row>
    <row r="124" spans="1:15" x14ac:dyDescent="0.15">
      <c r="A124" s="10">
        <v>1533945600</v>
      </c>
      <c r="B124" s="11">
        <v>43323</v>
      </c>
      <c r="C124" s="12">
        <v>122</v>
      </c>
      <c r="D124" s="13">
        <v>278.8</v>
      </c>
      <c r="E124" s="10">
        <f t="shared" si="13"/>
        <v>329.31769182864821</v>
      </c>
      <c r="F124" s="10">
        <f t="shared" si="15"/>
        <v>355.71388164074909</v>
      </c>
      <c r="G124" s="10">
        <f t="shared" si="14"/>
        <v>-26.396189812100886</v>
      </c>
      <c r="H124" s="10">
        <f t="shared" si="16"/>
        <v>-16.839773836697393</v>
      </c>
      <c r="I124" s="10" t="b">
        <f t="shared" si="17"/>
        <v>0</v>
      </c>
      <c r="J124" s="10" t="b">
        <f t="shared" si="18"/>
        <v>0</v>
      </c>
      <c r="K124" s="10" t="b">
        <f t="shared" si="19"/>
        <v>0</v>
      </c>
      <c r="L124" s="10"/>
      <c r="M124" s="13">
        <f t="shared" si="12"/>
        <v>56.746756660953494</v>
      </c>
      <c r="N124" s="10">
        <f t="shared" si="20"/>
        <v>0</v>
      </c>
      <c r="O124" s="10">
        <f t="shared" si="21"/>
        <v>56.746756660953494</v>
      </c>
    </row>
    <row r="125" spans="1:15" x14ac:dyDescent="0.15">
      <c r="A125" s="10">
        <v>1534032000</v>
      </c>
      <c r="B125" s="11">
        <v>43324</v>
      </c>
      <c r="C125" s="12">
        <v>123</v>
      </c>
      <c r="D125" s="13">
        <v>279.39999999999998</v>
      </c>
      <c r="E125" s="10">
        <f t="shared" si="13"/>
        <v>321.6380469319331</v>
      </c>
      <c r="F125" s="10">
        <f t="shared" si="15"/>
        <v>350.06100151921208</v>
      </c>
      <c r="G125" s="10">
        <f t="shared" si="14"/>
        <v>-28.42295458727898</v>
      </c>
      <c r="H125" s="10">
        <f t="shared" si="16"/>
        <v>-18.88604320274812</v>
      </c>
      <c r="I125" s="10" t="b">
        <f t="shared" si="17"/>
        <v>0</v>
      </c>
      <c r="J125" s="10" t="b">
        <f t="shared" si="18"/>
        <v>0</v>
      </c>
      <c r="K125" s="10" t="b">
        <f t="shared" si="19"/>
        <v>0</v>
      </c>
      <c r="L125" s="10"/>
      <c r="M125" s="13">
        <f t="shared" si="12"/>
        <v>56.746756660953494</v>
      </c>
      <c r="N125" s="10">
        <f t="shared" si="20"/>
        <v>0</v>
      </c>
      <c r="O125" s="10">
        <f t="shared" si="21"/>
        <v>56.746756660953494</v>
      </c>
    </row>
    <row r="126" spans="1:15" x14ac:dyDescent="0.15">
      <c r="A126" s="10">
        <v>1534118400</v>
      </c>
      <c r="B126" s="11">
        <v>43325</v>
      </c>
      <c r="C126" s="12">
        <v>124</v>
      </c>
      <c r="D126" s="13">
        <v>249.28</v>
      </c>
      <c r="E126" s="10">
        <f t="shared" si="13"/>
        <v>310.50603971163571</v>
      </c>
      <c r="F126" s="10">
        <f t="shared" si="15"/>
        <v>342.5957421474186</v>
      </c>
      <c r="G126" s="10">
        <f t="shared" si="14"/>
        <v>-32.089702435782897</v>
      </c>
      <c r="H126" s="10">
        <f t="shared" si="16"/>
        <v>-21.171367395744831</v>
      </c>
      <c r="I126" s="10" t="b">
        <f t="shared" si="17"/>
        <v>0</v>
      </c>
      <c r="J126" s="10" t="b">
        <f t="shared" si="18"/>
        <v>0</v>
      </c>
      <c r="K126" s="10" t="b">
        <f t="shared" si="19"/>
        <v>0</v>
      </c>
      <c r="L126" s="10"/>
      <c r="M126" s="13">
        <f t="shared" si="12"/>
        <v>56.746756660953494</v>
      </c>
      <c r="N126" s="10">
        <f t="shared" si="20"/>
        <v>0</v>
      </c>
      <c r="O126" s="10">
        <f t="shared" si="21"/>
        <v>56.746756660953494</v>
      </c>
    </row>
    <row r="127" spans="1:15" x14ac:dyDescent="0.15">
      <c r="A127" s="10">
        <v>1534204800</v>
      </c>
      <c r="B127" s="11">
        <v>43326</v>
      </c>
      <c r="C127" s="12">
        <v>125</v>
      </c>
      <c r="D127" s="13">
        <v>245.31</v>
      </c>
      <c r="E127" s="10">
        <f t="shared" si="13"/>
        <v>300.47587975599947</v>
      </c>
      <c r="F127" s="10">
        <f t="shared" si="15"/>
        <v>335.38939087723941</v>
      </c>
      <c r="G127" s="10">
        <f t="shared" si="14"/>
        <v>-34.913511121239935</v>
      </c>
      <c r="H127" s="10">
        <f t="shared" si="16"/>
        <v>-23.674402581379532</v>
      </c>
      <c r="I127" s="10" t="b">
        <f t="shared" si="17"/>
        <v>0</v>
      </c>
      <c r="J127" s="10" t="b">
        <f t="shared" si="18"/>
        <v>0</v>
      </c>
      <c r="K127" s="10" t="b">
        <f t="shared" si="19"/>
        <v>0</v>
      </c>
      <c r="L127" s="10"/>
      <c r="M127" s="13">
        <f t="shared" ref="M127:M190" si="22">IF(J127,0,IF(K127,N126*D127*(1-$L$1),M126))</f>
        <v>56.746756660953494</v>
      </c>
      <c r="N127" s="10">
        <f t="shared" si="20"/>
        <v>0</v>
      </c>
      <c r="O127" s="10">
        <f t="shared" si="21"/>
        <v>56.746756660953494</v>
      </c>
    </row>
    <row r="128" spans="1:15" x14ac:dyDescent="0.15">
      <c r="A128" s="10">
        <v>1534291200</v>
      </c>
      <c r="B128" s="11">
        <v>43327</v>
      </c>
      <c r="C128" s="12">
        <v>126</v>
      </c>
      <c r="D128" s="13">
        <v>248.18</v>
      </c>
      <c r="E128" s="10">
        <f t="shared" si="13"/>
        <v>292.430359793538</v>
      </c>
      <c r="F128" s="10">
        <f t="shared" si="15"/>
        <v>328.92943599744387</v>
      </c>
      <c r="G128" s="10">
        <f t="shared" si="14"/>
        <v>-36.499076203905872</v>
      </c>
      <c r="H128" s="10">
        <f t="shared" si="16"/>
        <v>-26.267632588190615</v>
      </c>
      <c r="I128" s="10" t="b">
        <f t="shared" si="17"/>
        <v>0</v>
      </c>
      <c r="J128" s="10" t="b">
        <f t="shared" si="18"/>
        <v>0</v>
      </c>
      <c r="K128" s="10" t="b">
        <f t="shared" si="19"/>
        <v>0</v>
      </c>
      <c r="L128" s="10"/>
      <c r="M128" s="13">
        <f t="shared" si="22"/>
        <v>56.746756660953494</v>
      </c>
      <c r="N128" s="10">
        <f t="shared" si="20"/>
        <v>0</v>
      </c>
      <c r="O128" s="10">
        <f t="shared" si="21"/>
        <v>56.746756660953494</v>
      </c>
    </row>
    <row r="129" spans="1:15" x14ac:dyDescent="0.15">
      <c r="A129" s="10">
        <v>1534377600</v>
      </c>
      <c r="B129" s="11">
        <v>43328</v>
      </c>
      <c r="C129" s="12">
        <v>127</v>
      </c>
      <c r="D129" s="13">
        <v>252.78</v>
      </c>
      <c r="E129" s="10">
        <f t="shared" si="13"/>
        <v>286.33030444068601</v>
      </c>
      <c r="F129" s="10">
        <f t="shared" si="15"/>
        <v>323.28873703467025</v>
      </c>
      <c r="G129" s="10">
        <f t="shared" si="14"/>
        <v>-36.958432593984242</v>
      </c>
      <c r="H129" s="10">
        <f t="shared" si="16"/>
        <v>-28.644311756814407</v>
      </c>
      <c r="I129" s="10" t="b">
        <f t="shared" si="17"/>
        <v>0</v>
      </c>
      <c r="J129" s="10" t="b">
        <f t="shared" si="18"/>
        <v>0</v>
      </c>
      <c r="K129" s="10" t="b">
        <f t="shared" si="19"/>
        <v>0</v>
      </c>
      <c r="L129" s="10"/>
      <c r="M129" s="13">
        <f t="shared" si="22"/>
        <v>56.746756660953494</v>
      </c>
      <c r="N129" s="10">
        <f t="shared" si="20"/>
        <v>0</v>
      </c>
      <c r="O129" s="10">
        <f t="shared" si="21"/>
        <v>56.746756660953494</v>
      </c>
    </row>
    <row r="130" spans="1:15" x14ac:dyDescent="0.15">
      <c r="A130" s="10">
        <v>1534464000</v>
      </c>
      <c r="B130" s="11">
        <v>43329</v>
      </c>
      <c r="C130" s="12">
        <v>128</v>
      </c>
      <c r="D130" s="13">
        <v>277.77</v>
      </c>
      <c r="E130" s="10">
        <f t="shared" si="13"/>
        <v>285.0133345267343</v>
      </c>
      <c r="F130" s="10">
        <f t="shared" si="15"/>
        <v>319.91697873580574</v>
      </c>
      <c r="G130" s="10">
        <f t="shared" si="14"/>
        <v>-34.903644209071444</v>
      </c>
      <c r="H130" s="10">
        <f t="shared" si="16"/>
        <v>-30.436019803379313</v>
      </c>
      <c r="I130" s="10" t="b">
        <f t="shared" si="17"/>
        <v>0</v>
      </c>
      <c r="J130" s="10" t="b">
        <f t="shared" si="18"/>
        <v>0</v>
      </c>
      <c r="K130" s="10" t="b">
        <f t="shared" si="19"/>
        <v>0</v>
      </c>
      <c r="L130" s="10"/>
      <c r="M130" s="13">
        <f t="shared" si="22"/>
        <v>56.746756660953494</v>
      </c>
      <c r="N130" s="10">
        <f t="shared" si="20"/>
        <v>0</v>
      </c>
      <c r="O130" s="10">
        <f t="shared" si="21"/>
        <v>56.746756660953494</v>
      </c>
    </row>
    <row r="131" spans="1:15" x14ac:dyDescent="0.15">
      <c r="A131" s="10">
        <v>1534550400</v>
      </c>
      <c r="B131" s="11">
        <v>43330</v>
      </c>
      <c r="C131" s="12">
        <v>129</v>
      </c>
      <c r="D131" s="13">
        <v>257.89999999999998</v>
      </c>
      <c r="E131" s="10">
        <f t="shared" si="13"/>
        <v>280.8420522918521</v>
      </c>
      <c r="F131" s="10">
        <f t="shared" si="15"/>
        <v>315.32312845907938</v>
      </c>
      <c r="G131" s="10">
        <f t="shared" si="14"/>
        <v>-34.481076167227286</v>
      </c>
      <c r="H131" s="10">
        <f t="shared" si="16"/>
        <v>-32.003205844001819</v>
      </c>
      <c r="I131" s="10" t="b">
        <f t="shared" si="17"/>
        <v>0</v>
      </c>
      <c r="J131" s="10" t="b">
        <f t="shared" si="18"/>
        <v>0</v>
      </c>
      <c r="K131" s="10" t="b">
        <f t="shared" si="19"/>
        <v>0</v>
      </c>
      <c r="L131" s="10"/>
      <c r="M131" s="13">
        <f t="shared" si="22"/>
        <v>56.746756660953494</v>
      </c>
      <c r="N131" s="10">
        <f t="shared" si="20"/>
        <v>0</v>
      </c>
      <c r="O131" s="10">
        <f t="shared" si="21"/>
        <v>56.746756660953494</v>
      </c>
    </row>
    <row r="132" spans="1:15" x14ac:dyDescent="0.15">
      <c r="A132" s="10">
        <v>1534636800</v>
      </c>
      <c r="B132" s="11">
        <v>43331</v>
      </c>
      <c r="C132" s="12">
        <v>130</v>
      </c>
      <c r="D132" s="13">
        <v>261.89999999999998</v>
      </c>
      <c r="E132" s="10">
        <f t="shared" si="13"/>
        <v>277.92789040079793</v>
      </c>
      <c r="F132" s="10">
        <f t="shared" si="15"/>
        <v>311.36585968433275</v>
      </c>
      <c r="G132" s="10">
        <f t="shared" si="14"/>
        <v>-33.437969283534812</v>
      </c>
      <c r="H132" s="10">
        <f t="shared" si="16"/>
        <v>-33.122506268236265</v>
      </c>
      <c r="I132" s="10" t="b">
        <f t="shared" si="17"/>
        <v>0</v>
      </c>
      <c r="J132" s="10" t="b">
        <f t="shared" si="18"/>
        <v>0</v>
      </c>
      <c r="K132" s="10" t="b">
        <f t="shared" si="19"/>
        <v>0</v>
      </c>
      <c r="L132" s="10"/>
      <c r="M132" s="13">
        <f t="shared" si="22"/>
        <v>56.746756660953494</v>
      </c>
      <c r="N132" s="10">
        <f t="shared" si="20"/>
        <v>0</v>
      </c>
      <c r="O132" s="10">
        <f t="shared" si="21"/>
        <v>56.746756660953494</v>
      </c>
    </row>
    <row r="133" spans="1:15" x14ac:dyDescent="0.15">
      <c r="A133" s="10">
        <v>1534723200</v>
      </c>
      <c r="B133" s="11">
        <v>43332</v>
      </c>
      <c r="C133" s="12">
        <v>131</v>
      </c>
      <c r="D133" s="13">
        <v>235.89</v>
      </c>
      <c r="E133" s="10">
        <f t="shared" si="13"/>
        <v>271.46052264682902</v>
      </c>
      <c r="F133" s="10">
        <f t="shared" si="15"/>
        <v>305.7750552632711</v>
      </c>
      <c r="G133" s="10">
        <f t="shared" si="14"/>
        <v>-34.314532616442079</v>
      </c>
      <c r="H133" s="10">
        <f t="shared" si="16"/>
        <v>-34.002322135385285</v>
      </c>
      <c r="I133" s="10" t="b">
        <f t="shared" si="17"/>
        <v>0</v>
      </c>
      <c r="J133" s="10" t="b">
        <f t="shared" si="18"/>
        <v>0</v>
      </c>
      <c r="K133" s="10" t="b">
        <f t="shared" si="19"/>
        <v>0</v>
      </c>
      <c r="L133" s="10"/>
      <c r="M133" s="13">
        <f t="shared" si="22"/>
        <v>56.746756660953494</v>
      </c>
      <c r="N133" s="10">
        <f t="shared" si="20"/>
        <v>0</v>
      </c>
      <c r="O133" s="10">
        <f t="shared" si="21"/>
        <v>56.746756660953494</v>
      </c>
    </row>
    <row r="134" spans="1:15" x14ac:dyDescent="0.15">
      <c r="A134" s="10">
        <v>1534809600</v>
      </c>
      <c r="B134" s="11">
        <v>43333</v>
      </c>
      <c r="C134" s="12">
        <v>132</v>
      </c>
      <c r="D134" s="13">
        <v>242.75</v>
      </c>
      <c r="E134" s="10">
        <f t="shared" si="13"/>
        <v>267.0435191627015</v>
      </c>
      <c r="F134" s="10">
        <f t="shared" si="15"/>
        <v>301.10653265117691</v>
      </c>
      <c r="G134" s="10">
        <f t="shared" si="14"/>
        <v>-34.063013488475406</v>
      </c>
      <c r="H134" s="10">
        <f t="shared" si="16"/>
        <v>-34.628995346629331</v>
      </c>
      <c r="I134" s="10" t="b">
        <f t="shared" si="17"/>
        <v>1</v>
      </c>
      <c r="J134" s="10" t="b">
        <f t="shared" si="18"/>
        <v>1</v>
      </c>
      <c r="K134" s="10" t="b">
        <f t="shared" si="19"/>
        <v>0</v>
      </c>
      <c r="L134" s="10"/>
      <c r="M134" s="13">
        <f t="shared" si="22"/>
        <v>0</v>
      </c>
      <c r="N134" s="10">
        <f t="shared" si="20"/>
        <v>0.23341559845916401</v>
      </c>
      <c r="O134" s="10">
        <f t="shared" si="21"/>
        <v>56.661636525962066</v>
      </c>
    </row>
    <row r="135" spans="1:15" x14ac:dyDescent="0.15">
      <c r="A135" s="10">
        <v>1534896000</v>
      </c>
      <c r="B135" s="11">
        <v>43334</v>
      </c>
      <c r="C135" s="12">
        <v>133</v>
      </c>
      <c r="D135" s="13">
        <v>233.13</v>
      </c>
      <c r="E135" s="10">
        <f t="shared" si="13"/>
        <v>261.826054676132</v>
      </c>
      <c r="F135" s="10">
        <f t="shared" si="15"/>
        <v>296.07123393627495</v>
      </c>
      <c r="G135" s="10">
        <f t="shared" si="14"/>
        <v>-34.245179260142947</v>
      </c>
      <c r="H135" s="10">
        <f t="shared" si="16"/>
        <v>-34.868492771558223</v>
      </c>
      <c r="I135" s="10" t="b">
        <f t="shared" si="17"/>
        <v>1</v>
      </c>
      <c r="J135" s="10" t="b">
        <f t="shared" si="18"/>
        <v>0</v>
      </c>
      <c r="K135" s="10" t="b">
        <f t="shared" si="19"/>
        <v>0</v>
      </c>
      <c r="L135" s="10"/>
      <c r="M135" s="13">
        <f t="shared" si="22"/>
        <v>0</v>
      </c>
      <c r="N135" s="10">
        <f t="shared" si="20"/>
        <v>0.23341559845916401</v>
      </c>
      <c r="O135" s="10">
        <f t="shared" si="21"/>
        <v>54.416178468784906</v>
      </c>
    </row>
    <row r="136" spans="1:15" x14ac:dyDescent="0.15">
      <c r="A136" s="10">
        <v>1534982400</v>
      </c>
      <c r="B136" s="11">
        <v>43335</v>
      </c>
      <c r="C136" s="12">
        <v>134</v>
      </c>
      <c r="D136" s="13">
        <v>239.14</v>
      </c>
      <c r="E136" s="10">
        <f t="shared" si="13"/>
        <v>258.33589241826553</v>
      </c>
      <c r="F136" s="10">
        <f t="shared" si="15"/>
        <v>291.85410549655086</v>
      </c>
      <c r="G136" s="10">
        <f t="shared" si="14"/>
        <v>-33.518213078285328</v>
      </c>
      <c r="H136" s="10">
        <f t="shared" si="16"/>
        <v>-34.713459655674377</v>
      </c>
      <c r="I136" s="10" t="b">
        <f t="shared" si="17"/>
        <v>1</v>
      </c>
      <c r="J136" s="10" t="b">
        <f t="shared" si="18"/>
        <v>0</v>
      </c>
      <c r="K136" s="10" t="b">
        <f t="shared" si="19"/>
        <v>0</v>
      </c>
      <c r="L136" s="10"/>
      <c r="M136" s="13">
        <f t="shared" si="22"/>
        <v>0</v>
      </c>
      <c r="N136" s="10">
        <f t="shared" si="20"/>
        <v>0.23341559845916401</v>
      </c>
      <c r="O136" s="10">
        <f t="shared" si="21"/>
        <v>55.819006215524482</v>
      </c>
    </row>
    <row r="137" spans="1:15" x14ac:dyDescent="0.15">
      <c r="A137" s="10">
        <v>1535068800</v>
      </c>
      <c r="B137" s="11">
        <v>43336</v>
      </c>
      <c r="C137" s="12">
        <v>135</v>
      </c>
      <c r="D137" s="13">
        <v>242.2</v>
      </c>
      <c r="E137" s="10">
        <f t="shared" si="13"/>
        <v>255.85344743084008</v>
      </c>
      <c r="F137" s="10">
        <f t="shared" si="15"/>
        <v>288.1760236079175</v>
      </c>
      <c r="G137" s="10">
        <f t="shared" si="14"/>
        <v>-32.322576177077423</v>
      </c>
      <c r="H137" s="10">
        <f t="shared" si="16"/>
        <v>-34.249404097137891</v>
      </c>
      <c r="I137" s="10" t="b">
        <f t="shared" si="17"/>
        <v>1</v>
      </c>
      <c r="J137" s="10" t="b">
        <f t="shared" si="18"/>
        <v>0</v>
      </c>
      <c r="K137" s="10" t="b">
        <f t="shared" si="19"/>
        <v>0</v>
      </c>
      <c r="L137" s="10"/>
      <c r="M137" s="13">
        <f t="shared" si="22"/>
        <v>0</v>
      </c>
      <c r="N137" s="10">
        <f t="shared" si="20"/>
        <v>0.23341559845916401</v>
      </c>
      <c r="O137" s="10">
        <f t="shared" si="21"/>
        <v>56.53325794680952</v>
      </c>
    </row>
    <row r="138" spans="1:15" x14ac:dyDescent="0.15">
      <c r="A138" s="10">
        <v>1535155200</v>
      </c>
      <c r="B138" s="11">
        <v>43337</v>
      </c>
      <c r="C138" s="12">
        <v>136</v>
      </c>
      <c r="D138" s="13">
        <v>238.97</v>
      </c>
      <c r="E138" s="10">
        <f t="shared" si="13"/>
        <v>253.25599397994159</v>
      </c>
      <c r="F138" s="10">
        <f t="shared" si="15"/>
        <v>284.53113297029398</v>
      </c>
      <c r="G138" s="10">
        <f t="shared" si="14"/>
        <v>-31.275138990352389</v>
      </c>
      <c r="H138" s="10">
        <f t="shared" si="16"/>
        <v>-33.617927030067676</v>
      </c>
      <c r="I138" s="10" t="b">
        <f t="shared" si="17"/>
        <v>1</v>
      </c>
      <c r="J138" s="10" t="b">
        <f t="shared" si="18"/>
        <v>0</v>
      </c>
      <c r="K138" s="10" t="b">
        <f t="shared" si="19"/>
        <v>0</v>
      </c>
      <c r="L138" s="10"/>
      <c r="M138" s="13">
        <f t="shared" si="22"/>
        <v>0</v>
      </c>
      <c r="N138" s="10">
        <f t="shared" si="20"/>
        <v>0.23341559845916401</v>
      </c>
      <c r="O138" s="10">
        <f t="shared" si="21"/>
        <v>55.779325563786422</v>
      </c>
    </row>
    <row r="139" spans="1:15" x14ac:dyDescent="0.15">
      <c r="A139" s="10">
        <v>1535241600</v>
      </c>
      <c r="B139" s="11">
        <v>43338</v>
      </c>
      <c r="C139" s="12">
        <v>137</v>
      </c>
      <c r="D139" s="13">
        <v>235.91</v>
      </c>
      <c r="E139" s="10">
        <f t="shared" si="13"/>
        <v>250.58737952148903</v>
      </c>
      <c r="F139" s="10">
        <f t="shared" si="15"/>
        <v>280.92956756508704</v>
      </c>
      <c r="G139" s="10">
        <f t="shared" si="14"/>
        <v>-30.342188043598014</v>
      </c>
      <c r="H139" s="10">
        <f t="shared" si="16"/>
        <v>-33.111098567237292</v>
      </c>
      <c r="I139" s="10" t="b">
        <f t="shared" si="17"/>
        <v>1</v>
      </c>
      <c r="J139" s="10" t="b">
        <f t="shared" si="18"/>
        <v>0</v>
      </c>
      <c r="K139" s="10" t="b">
        <f t="shared" si="19"/>
        <v>0</v>
      </c>
      <c r="L139" s="10"/>
      <c r="M139" s="13">
        <f t="shared" si="22"/>
        <v>0</v>
      </c>
      <c r="N139" s="10">
        <f t="shared" si="20"/>
        <v>0.23341559845916401</v>
      </c>
      <c r="O139" s="10">
        <f t="shared" si="21"/>
        <v>55.065073832501383</v>
      </c>
    </row>
    <row r="140" spans="1:15" x14ac:dyDescent="0.15">
      <c r="A140" s="10">
        <v>1535328000</v>
      </c>
      <c r="B140" s="11">
        <v>43339</v>
      </c>
      <c r="C140" s="12">
        <v>138</v>
      </c>
      <c r="D140" s="13">
        <v>246.32</v>
      </c>
      <c r="E140" s="10">
        <f t="shared" si="13"/>
        <v>249.93085959510609</v>
      </c>
      <c r="F140" s="10">
        <f t="shared" si="15"/>
        <v>278.36589589359909</v>
      </c>
      <c r="G140" s="10">
        <f t="shared" si="14"/>
        <v>-28.435036298493003</v>
      </c>
      <c r="H140" s="10">
        <f t="shared" si="16"/>
        <v>-32.439316359600156</v>
      </c>
      <c r="I140" s="10" t="b">
        <f t="shared" si="17"/>
        <v>1</v>
      </c>
      <c r="J140" s="10" t="b">
        <f t="shared" si="18"/>
        <v>0</v>
      </c>
      <c r="K140" s="10" t="b">
        <f t="shared" si="19"/>
        <v>0</v>
      </c>
      <c r="L140" s="10"/>
      <c r="M140" s="13">
        <f t="shared" si="22"/>
        <v>0</v>
      </c>
      <c r="N140" s="10">
        <f t="shared" si="20"/>
        <v>0.23341559845916401</v>
      </c>
      <c r="O140" s="10">
        <f t="shared" si="21"/>
        <v>57.494930212461277</v>
      </c>
    </row>
    <row r="141" spans="1:15" x14ac:dyDescent="0.15">
      <c r="A141" s="10">
        <v>1535414400</v>
      </c>
      <c r="B141" s="11">
        <v>43340</v>
      </c>
      <c r="C141" s="12">
        <v>139</v>
      </c>
      <c r="D141" s="13">
        <v>252.36</v>
      </c>
      <c r="E141" s="10">
        <f t="shared" si="13"/>
        <v>250.3045735035513</v>
      </c>
      <c r="F141" s="10">
        <f t="shared" si="15"/>
        <v>276.43953323481395</v>
      </c>
      <c r="G141" s="10">
        <f t="shared" si="14"/>
        <v>-26.134959731262654</v>
      </c>
      <c r="H141" s="10">
        <f t="shared" si="16"/>
        <v>-31.627870853792142</v>
      </c>
      <c r="I141" s="10" t="b">
        <f t="shared" si="17"/>
        <v>1</v>
      </c>
      <c r="J141" s="10" t="b">
        <f t="shared" si="18"/>
        <v>0</v>
      </c>
      <c r="K141" s="10" t="b">
        <f t="shared" si="19"/>
        <v>0</v>
      </c>
      <c r="L141" s="10"/>
      <c r="M141" s="13">
        <f t="shared" si="22"/>
        <v>0</v>
      </c>
      <c r="N141" s="10">
        <f t="shared" si="20"/>
        <v>0.23341559845916401</v>
      </c>
      <c r="O141" s="10">
        <f t="shared" si="21"/>
        <v>58.904760427154635</v>
      </c>
    </row>
    <row r="142" spans="1:15" x14ac:dyDescent="0.15">
      <c r="A142" s="10">
        <v>1535500800</v>
      </c>
      <c r="B142" s="11">
        <v>43341</v>
      </c>
      <c r="C142" s="12">
        <v>140</v>
      </c>
      <c r="D142" s="13">
        <v>246.74</v>
      </c>
      <c r="E142" s="10">
        <f t="shared" si="13"/>
        <v>249.75617757992802</v>
      </c>
      <c r="F142" s="10">
        <f t="shared" si="15"/>
        <v>274.23956781001289</v>
      </c>
      <c r="G142" s="10">
        <f t="shared" si="14"/>
        <v>-24.483390230084865</v>
      </c>
      <c r="H142" s="10">
        <f t="shared" si="16"/>
        <v>-30.535521699752444</v>
      </c>
      <c r="I142" s="10" t="b">
        <f t="shared" si="17"/>
        <v>1</v>
      </c>
      <c r="J142" s="10" t="b">
        <f t="shared" si="18"/>
        <v>0</v>
      </c>
      <c r="K142" s="10" t="b">
        <f t="shared" si="19"/>
        <v>0</v>
      </c>
      <c r="L142" s="10"/>
      <c r="M142" s="13">
        <f t="shared" si="22"/>
        <v>0</v>
      </c>
      <c r="N142" s="10">
        <f t="shared" si="20"/>
        <v>0.23341559845916401</v>
      </c>
      <c r="O142" s="10">
        <f t="shared" si="21"/>
        <v>57.59296476381413</v>
      </c>
    </row>
    <row r="143" spans="1:15" x14ac:dyDescent="0.15">
      <c r="A143" s="10">
        <v>1535587200</v>
      </c>
      <c r="B143" s="11">
        <v>43342</v>
      </c>
      <c r="C143" s="12">
        <v>141</v>
      </c>
      <c r="D143" s="13">
        <v>243.33</v>
      </c>
      <c r="E143" s="10">
        <f t="shared" ref="E143:E206" si="23">D143*(2/(12+1))+E142*(1-(2/(12+1)))</f>
        <v>248.76753487532369</v>
      </c>
      <c r="F143" s="10">
        <f t="shared" si="15"/>
        <v>271.9499701944564</v>
      </c>
      <c r="G143" s="10">
        <f t="shared" si="14"/>
        <v>-23.182435319132708</v>
      </c>
      <c r="H143" s="10">
        <f t="shared" si="16"/>
        <v>-29.326568569825479</v>
      </c>
      <c r="I143" s="10" t="b">
        <f t="shared" si="17"/>
        <v>1</v>
      </c>
      <c r="J143" s="10" t="b">
        <f t="shared" si="18"/>
        <v>0</v>
      </c>
      <c r="K143" s="10" t="b">
        <f t="shared" si="19"/>
        <v>0</v>
      </c>
      <c r="L143" s="10"/>
      <c r="M143" s="13">
        <f t="shared" si="22"/>
        <v>0</v>
      </c>
      <c r="N143" s="10">
        <f t="shared" si="20"/>
        <v>0.23341559845916401</v>
      </c>
      <c r="O143" s="10">
        <f t="shared" si="21"/>
        <v>56.797017573068381</v>
      </c>
    </row>
    <row r="144" spans="1:15" x14ac:dyDescent="0.15">
      <c r="A144" s="10">
        <v>1535673600</v>
      </c>
      <c r="B144" s="11">
        <v>43343</v>
      </c>
      <c r="C144" s="12">
        <v>142</v>
      </c>
      <c r="D144" s="13">
        <v>242.47</v>
      </c>
      <c r="E144" s="10">
        <f t="shared" si="23"/>
        <v>247.79868335604311</v>
      </c>
      <c r="F144" s="10">
        <f t="shared" si="15"/>
        <v>269.76626869857074</v>
      </c>
      <c r="G144" s="10">
        <f t="shared" si="14"/>
        <v>-21.967585342527627</v>
      </c>
      <c r="H144" s="10">
        <f t="shared" si="16"/>
        <v>-27.962391467868223</v>
      </c>
      <c r="I144" s="10" t="b">
        <f t="shared" si="17"/>
        <v>1</v>
      </c>
      <c r="J144" s="10" t="b">
        <f t="shared" si="18"/>
        <v>0</v>
      </c>
      <c r="K144" s="10" t="b">
        <f t="shared" si="19"/>
        <v>0</v>
      </c>
      <c r="L144" s="10"/>
      <c r="M144" s="13">
        <f t="shared" si="22"/>
        <v>0</v>
      </c>
      <c r="N144" s="10">
        <f t="shared" si="20"/>
        <v>0.23341559845916401</v>
      </c>
      <c r="O144" s="10">
        <f t="shared" si="21"/>
        <v>56.596280158393498</v>
      </c>
    </row>
    <row r="145" spans="1:15" x14ac:dyDescent="0.15">
      <c r="A145" s="10">
        <v>1535760000</v>
      </c>
      <c r="B145" s="11">
        <v>43344</v>
      </c>
      <c r="C145" s="12">
        <v>143</v>
      </c>
      <c r="D145" s="13">
        <v>253.91</v>
      </c>
      <c r="E145" s="10">
        <f t="shared" si="23"/>
        <v>248.73888591665187</v>
      </c>
      <c r="F145" s="10">
        <f t="shared" si="15"/>
        <v>268.59173027645437</v>
      </c>
      <c r="G145" s="10">
        <f t="shared" si="14"/>
        <v>-19.852844359802504</v>
      </c>
      <c r="H145" s="10">
        <f t="shared" si="16"/>
        <v>-26.444017165814575</v>
      </c>
      <c r="I145" s="10" t="b">
        <f t="shared" si="17"/>
        <v>1</v>
      </c>
      <c r="J145" s="10" t="b">
        <f t="shared" si="18"/>
        <v>0</v>
      </c>
      <c r="K145" s="10" t="b">
        <f t="shared" si="19"/>
        <v>0</v>
      </c>
      <c r="L145" s="10"/>
      <c r="M145" s="13">
        <f t="shared" si="22"/>
        <v>0</v>
      </c>
      <c r="N145" s="10">
        <f t="shared" si="20"/>
        <v>0.23341559845916401</v>
      </c>
      <c r="O145" s="10">
        <f t="shared" si="21"/>
        <v>59.266554604766334</v>
      </c>
    </row>
    <row r="146" spans="1:15" x14ac:dyDescent="0.15">
      <c r="A146" s="10">
        <v>1535846400</v>
      </c>
      <c r="B146" s="11">
        <v>43345</v>
      </c>
      <c r="C146" s="12">
        <v>144</v>
      </c>
      <c r="D146" s="13">
        <v>253.98</v>
      </c>
      <c r="E146" s="10">
        <f t="shared" si="23"/>
        <v>249.54521116024387</v>
      </c>
      <c r="F146" s="10">
        <f t="shared" si="15"/>
        <v>267.50937988560588</v>
      </c>
      <c r="G146" s="10">
        <f t="shared" si="14"/>
        <v>-17.964168725362015</v>
      </c>
      <c r="H146" s="10">
        <f t="shared" si="16"/>
        <v>-24.848638560068419</v>
      </c>
      <c r="I146" s="10" t="b">
        <f t="shared" si="17"/>
        <v>1</v>
      </c>
      <c r="J146" s="10" t="b">
        <f t="shared" si="18"/>
        <v>0</v>
      </c>
      <c r="K146" s="10" t="b">
        <f t="shared" si="19"/>
        <v>0</v>
      </c>
      <c r="L146" s="10"/>
      <c r="M146" s="13">
        <f t="shared" si="22"/>
        <v>0</v>
      </c>
      <c r="N146" s="10">
        <f t="shared" si="20"/>
        <v>0.23341559845916401</v>
      </c>
      <c r="O146" s="10">
        <f t="shared" si="21"/>
        <v>59.282893696658476</v>
      </c>
    </row>
    <row r="147" spans="1:15" x14ac:dyDescent="0.15">
      <c r="A147" s="10">
        <v>1535932800</v>
      </c>
      <c r="B147" s="11">
        <v>43346</v>
      </c>
      <c r="C147" s="12">
        <v>145</v>
      </c>
      <c r="D147" s="13">
        <v>248.49</v>
      </c>
      <c r="E147" s="10">
        <f t="shared" si="23"/>
        <v>249.38287098174482</v>
      </c>
      <c r="F147" s="10">
        <f t="shared" si="15"/>
        <v>266.10053693111655</v>
      </c>
      <c r="G147" s="10">
        <f t="shared" si="14"/>
        <v>-16.717665949371735</v>
      </c>
      <c r="H147" s="10">
        <f t="shared" si="16"/>
        <v>-23.231141555515013</v>
      </c>
      <c r="I147" s="10" t="b">
        <f t="shared" si="17"/>
        <v>1</v>
      </c>
      <c r="J147" s="10" t="b">
        <f t="shared" si="18"/>
        <v>0</v>
      </c>
      <c r="K147" s="10" t="b">
        <f t="shared" si="19"/>
        <v>0</v>
      </c>
      <c r="L147" s="10"/>
      <c r="M147" s="13">
        <f t="shared" si="22"/>
        <v>0</v>
      </c>
      <c r="N147" s="10">
        <f t="shared" si="20"/>
        <v>0.23341559845916401</v>
      </c>
      <c r="O147" s="10">
        <f t="shared" si="21"/>
        <v>58.001442061117665</v>
      </c>
    </row>
    <row r="148" spans="1:15" x14ac:dyDescent="0.15">
      <c r="A148" s="10">
        <v>1536019200</v>
      </c>
      <c r="B148" s="11">
        <v>43347</v>
      </c>
      <c r="C148" s="12">
        <v>146</v>
      </c>
      <c r="D148" s="13">
        <v>245.99</v>
      </c>
      <c r="E148" s="10">
        <f t="shared" si="23"/>
        <v>248.86089083070715</v>
      </c>
      <c r="F148" s="10">
        <f t="shared" si="15"/>
        <v>264.61086752881164</v>
      </c>
      <c r="G148" s="10">
        <f t="shared" si="14"/>
        <v>-15.74997669810449</v>
      </c>
      <c r="H148" s="10">
        <f t="shared" si="16"/>
        <v>-21.609784739349067</v>
      </c>
      <c r="I148" s="10" t="b">
        <f t="shared" si="17"/>
        <v>1</v>
      </c>
      <c r="J148" s="10" t="b">
        <f t="shared" si="18"/>
        <v>0</v>
      </c>
      <c r="K148" s="10" t="b">
        <f t="shared" si="19"/>
        <v>0</v>
      </c>
      <c r="L148" s="10"/>
      <c r="M148" s="13">
        <f t="shared" si="22"/>
        <v>0</v>
      </c>
      <c r="N148" s="10">
        <f t="shared" si="20"/>
        <v>0.23341559845916401</v>
      </c>
      <c r="O148" s="10">
        <f t="shared" si="21"/>
        <v>57.417903064969757</v>
      </c>
    </row>
    <row r="149" spans="1:15" x14ac:dyDescent="0.15">
      <c r="A149" s="10">
        <v>1536105600</v>
      </c>
      <c r="B149" s="11">
        <v>43348</v>
      </c>
      <c r="C149" s="12">
        <v>147</v>
      </c>
      <c r="D149" s="13">
        <v>196.21</v>
      </c>
      <c r="E149" s="10">
        <f t="shared" si="23"/>
        <v>240.76075377982912</v>
      </c>
      <c r="F149" s="10">
        <f t="shared" si="15"/>
        <v>259.54413660075153</v>
      </c>
      <c r="G149" s="10">
        <f t="shared" si="14"/>
        <v>-18.783382820922412</v>
      </c>
      <c r="H149" s="10">
        <f t="shared" si="16"/>
        <v>-20.53737879739678</v>
      </c>
      <c r="I149" s="10" t="b">
        <f t="shared" si="17"/>
        <v>1</v>
      </c>
      <c r="J149" s="10" t="b">
        <f t="shared" si="18"/>
        <v>0</v>
      </c>
      <c r="K149" s="10" t="b">
        <f t="shared" si="19"/>
        <v>0</v>
      </c>
      <c r="L149" s="10"/>
      <c r="M149" s="13">
        <f t="shared" si="22"/>
        <v>0</v>
      </c>
      <c r="N149" s="10">
        <f t="shared" si="20"/>
        <v>0.23341559845916401</v>
      </c>
      <c r="O149" s="10">
        <f t="shared" si="21"/>
        <v>45.798474573672571</v>
      </c>
    </row>
    <row r="150" spans="1:15" x14ac:dyDescent="0.15">
      <c r="A150" s="10">
        <v>1536192000</v>
      </c>
      <c r="B150" s="11">
        <v>43349</v>
      </c>
      <c r="C150" s="12">
        <v>148</v>
      </c>
      <c r="D150" s="13">
        <v>197.76</v>
      </c>
      <c r="E150" s="10">
        <f t="shared" si="23"/>
        <v>234.14525319831694</v>
      </c>
      <c r="F150" s="10">
        <f t="shared" si="15"/>
        <v>254.96753388958473</v>
      </c>
      <c r="G150" s="10">
        <f t="shared" si="14"/>
        <v>-20.822280691267792</v>
      </c>
      <c r="H150" s="10">
        <f t="shared" si="16"/>
        <v>-19.947081126286239</v>
      </c>
      <c r="I150" s="10" t="b">
        <f t="shared" si="17"/>
        <v>0</v>
      </c>
      <c r="J150" s="10" t="b">
        <f t="shared" si="18"/>
        <v>0</v>
      </c>
      <c r="K150" s="10" t="b">
        <f t="shared" si="19"/>
        <v>1</v>
      </c>
      <c r="L150" s="10"/>
      <c r="M150" s="13">
        <f t="shared" si="22"/>
        <v>46.091028348157344</v>
      </c>
      <c r="N150" s="10">
        <f t="shared" si="20"/>
        <v>0</v>
      </c>
      <c r="O150" s="10">
        <f t="shared" si="21"/>
        <v>46.091028348157344</v>
      </c>
    </row>
    <row r="151" spans="1:15" x14ac:dyDescent="0.15">
      <c r="A151" s="10">
        <v>1536278400</v>
      </c>
      <c r="B151" s="11">
        <v>43350</v>
      </c>
      <c r="C151" s="12">
        <v>149</v>
      </c>
      <c r="D151" s="13">
        <v>185.97</v>
      </c>
      <c r="E151" s="10">
        <f t="shared" si="23"/>
        <v>226.73367578319125</v>
      </c>
      <c r="F151" s="10">
        <f t="shared" si="15"/>
        <v>249.85660545331919</v>
      </c>
      <c r="G151" s="10">
        <f t="shared" si="14"/>
        <v>-23.122929670127945</v>
      </c>
      <c r="H151" s="10">
        <f t="shared" si="16"/>
        <v>-19.795918841846582</v>
      </c>
      <c r="I151" s="10" t="b">
        <f t="shared" si="17"/>
        <v>0</v>
      </c>
      <c r="J151" s="10" t="b">
        <f t="shared" si="18"/>
        <v>0</v>
      </c>
      <c r="K151" s="10" t="b">
        <f t="shared" si="19"/>
        <v>0</v>
      </c>
      <c r="L151" s="10"/>
      <c r="M151" s="13">
        <f t="shared" si="22"/>
        <v>46.091028348157344</v>
      </c>
      <c r="N151" s="10">
        <f t="shared" si="20"/>
        <v>0</v>
      </c>
      <c r="O151" s="10">
        <f t="shared" si="21"/>
        <v>46.091028348157344</v>
      </c>
    </row>
    <row r="152" spans="1:15" x14ac:dyDescent="0.15">
      <c r="A152" s="10">
        <v>1536364800</v>
      </c>
      <c r="B152" s="11">
        <v>43351</v>
      </c>
      <c r="C152" s="12">
        <v>150</v>
      </c>
      <c r="D152" s="13">
        <v>170.29</v>
      </c>
      <c r="E152" s="10">
        <f t="shared" si="23"/>
        <v>218.05003335500797</v>
      </c>
      <c r="F152" s="10">
        <f t="shared" si="15"/>
        <v>243.96278282714741</v>
      </c>
      <c r="G152" s="10">
        <f t="shared" si="14"/>
        <v>-25.912749472139438</v>
      </c>
      <c r="H152" s="10">
        <f t="shared" si="16"/>
        <v>-20.099287081069551</v>
      </c>
      <c r="I152" s="10" t="b">
        <f t="shared" si="17"/>
        <v>0</v>
      </c>
      <c r="J152" s="10" t="b">
        <f t="shared" si="18"/>
        <v>0</v>
      </c>
      <c r="K152" s="10" t="b">
        <f t="shared" si="19"/>
        <v>0</v>
      </c>
      <c r="L152" s="10"/>
      <c r="M152" s="13">
        <f t="shared" si="22"/>
        <v>46.091028348157344</v>
      </c>
      <c r="N152" s="10">
        <f t="shared" si="20"/>
        <v>0</v>
      </c>
      <c r="O152" s="10">
        <f t="shared" si="21"/>
        <v>46.091028348157344</v>
      </c>
    </row>
    <row r="153" spans="1:15" x14ac:dyDescent="0.15">
      <c r="A153" s="10">
        <v>1536451200</v>
      </c>
      <c r="B153" s="11">
        <v>43352</v>
      </c>
      <c r="C153" s="12">
        <v>151</v>
      </c>
      <c r="D153" s="13">
        <v>169.6</v>
      </c>
      <c r="E153" s="10">
        <f t="shared" si="23"/>
        <v>210.59618206962213</v>
      </c>
      <c r="F153" s="10">
        <f t="shared" si="15"/>
        <v>238.45442854365501</v>
      </c>
      <c r="G153" s="10">
        <f t="shared" si="14"/>
        <v>-27.858246474032882</v>
      </c>
      <c r="H153" s="10">
        <f t="shared" si="16"/>
        <v>-20.753804984570134</v>
      </c>
      <c r="I153" s="10" t="b">
        <f t="shared" si="17"/>
        <v>0</v>
      </c>
      <c r="J153" s="10" t="b">
        <f t="shared" si="18"/>
        <v>0</v>
      </c>
      <c r="K153" s="10" t="b">
        <f t="shared" si="19"/>
        <v>0</v>
      </c>
      <c r="L153" s="10"/>
      <c r="M153" s="13">
        <f t="shared" si="22"/>
        <v>46.091028348157344</v>
      </c>
      <c r="N153" s="10">
        <f t="shared" si="20"/>
        <v>0</v>
      </c>
      <c r="O153" s="10">
        <f t="shared" si="21"/>
        <v>46.091028348157344</v>
      </c>
    </row>
    <row r="154" spans="1:15" x14ac:dyDescent="0.15">
      <c r="A154" s="10">
        <v>1536537600</v>
      </c>
      <c r="B154" s="11">
        <v>43353</v>
      </c>
      <c r="C154" s="12">
        <v>152</v>
      </c>
      <c r="D154" s="13">
        <v>170.03</v>
      </c>
      <c r="E154" s="10">
        <f t="shared" si="23"/>
        <v>204.35523098198797</v>
      </c>
      <c r="F154" s="10">
        <f t="shared" si="15"/>
        <v>233.38595235523613</v>
      </c>
      <c r="G154" s="10">
        <f t="shared" si="14"/>
        <v>-29.030721373248156</v>
      </c>
      <c r="H154" s="10">
        <f t="shared" si="16"/>
        <v>-21.773569097175208</v>
      </c>
      <c r="I154" s="10" t="b">
        <f t="shared" si="17"/>
        <v>0</v>
      </c>
      <c r="J154" s="10" t="b">
        <f t="shared" si="18"/>
        <v>0</v>
      </c>
      <c r="K154" s="10" t="b">
        <f t="shared" si="19"/>
        <v>0</v>
      </c>
      <c r="L154" s="10"/>
      <c r="M154" s="13">
        <f t="shared" si="22"/>
        <v>46.091028348157344</v>
      </c>
      <c r="N154" s="10">
        <f t="shared" si="20"/>
        <v>0</v>
      </c>
      <c r="O154" s="10">
        <f t="shared" si="21"/>
        <v>46.091028348157344</v>
      </c>
    </row>
    <row r="155" spans="1:15" x14ac:dyDescent="0.15">
      <c r="A155" s="10">
        <v>1536624000</v>
      </c>
      <c r="B155" s="11">
        <v>43354</v>
      </c>
      <c r="C155" s="12">
        <v>153</v>
      </c>
      <c r="D155" s="13">
        <v>159.68</v>
      </c>
      <c r="E155" s="10">
        <f t="shared" si="23"/>
        <v>197.48211852322058</v>
      </c>
      <c r="F155" s="10">
        <f t="shared" si="15"/>
        <v>227.92625218077421</v>
      </c>
      <c r="G155" s="10">
        <f t="shared" ref="G155:G218" si="24">E155-F155</f>
        <v>-30.444133657553635</v>
      </c>
      <c r="H155" s="10">
        <f t="shared" si="16"/>
        <v>-23.16023186741872</v>
      </c>
      <c r="I155" s="10" t="b">
        <f t="shared" si="17"/>
        <v>0</v>
      </c>
      <c r="J155" s="10" t="b">
        <f t="shared" si="18"/>
        <v>0</v>
      </c>
      <c r="K155" s="10" t="b">
        <f t="shared" si="19"/>
        <v>0</v>
      </c>
      <c r="L155" s="10"/>
      <c r="M155" s="13">
        <f t="shared" si="22"/>
        <v>46.091028348157344</v>
      </c>
      <c r="N155" s="10">
        <f t="shared" si="20"/>
        <v>0</v>
      </c>
      <c r="O155" s="10">
        <f t="shared" si="21"/>
        <v>46.091028348157344</v>
      </c>
    </row>
    <row r="156" spans="1:15" x14ac:dyDescent="0.15">
      <c r="A156" s="10">
        <v>1536710400</v>
      </c>
      <c r="B156" s="11">
        <v>43355</v>
      </c>
      <c r="C156" s="12">
        <v>154</v>
      </c>
      <c r="D156" s="13">
        <v>157.33000000000001</v>
      </c>
      <c r="E156" s="10">
        <f t="shared" si="23"/>
        <v>191.30486951964818</v>
      </c>
      <c r="F156" s="10">
        <f t="shared" ref="F156:F219" si="25">D156*(2/(26+1))+F155*(1-(2/(26+1)))</f>
        <v>222.69690016738355</v>
      </c>
      <c r="G156" s="10">
        <f t="shared" si="24"/>
        <v>-31.392030647735368</v>
      </c>
      <c r="H156" s="10">
        <f t="shared" si="16"/>
        <v>-24.79071683390357</v>
      </c>
      <c r="I156" s="10" t="b">
        <f t="shared" si="17"/>
        <v>0</v>
      </c>
      <c r="J156" s="10" t="b">
        <f t="shared" si="18"/>
        <v>0</v>
      </c>
      <c r="K156" s="10" t="b">
        <f t="shared" si="19"/>
        <v>0</v>
      </c>
      <c r="L156" s="10"/>
      <c r="M156" s="13">
        <f t="shared" si="22"/>
        <v>46.091028348157344</v>
      </c>
      <c r="N156" s="10">
        <f t="shared" si="20"/>
        <v>0</v>
      </c>
      <c r="O156" s="10">
        <f t="shared" si="21"/>
        <v>46.091028348157344</v>
      </c>
    </row>
    <row r="157" spans="1:15" x14ac:dyDescent="0.15">
      <c r="A157" s="10">
        <v>1536796800</v>
      </c>
      <c r="B157" s="11">
        <v>43356</v>
      </c>
      <c r="C157" s="12">
        <v>155</v>
      </c>
      <c r="D157" s="13">
        <v>181.16</v>
      </c>
      <c r="E157" s="10">
        <f t="shared" si="23"/>
        <v>189.74412036277923</v>
      </c>
      <c r="F157" s="10">
        <f t="shared" si="25"/>
        <v>219.62009274757736</v>
      </c>
      <c r="G157" s="10">
        <f t="shared" si="24"/>
        <v>-29.875972384798132</v>
      </c>
      <c r="H157" s="10">
        <f t="shared" si="16"/>
        <v>-26.360271910202862</v>
      </c>
      <c r="I157" s="10" t="b">
        <f t="shared" si="17"/>
        <v>0</v>
      </c>
      <c r="J157" s="10" t="b">
        <f t="shared" si="18"/>
        <v>0</v>
      </c>
      <c r="K157" s="10" t="b">
        <f t="shared" si="19"/>
        <v>0</v>
      </c>
      <c r="L157" s="10"/>
      <c r="M157" s="13">
        <f t="shared" si="22"/>
        <v>46.091028348157344</v>
      </c>
      <c r="N157" s="10">
        <f t="shared" si="20"/>
        <v>0</v>
      </c>
      <c r="O157" s="10">
        <f t="shared" si="21"/>
        <v>46.091028348157344</v>
      </c>
    </row>
    <row r="158" spans="1:15" x14ac:dyDescent="0.15">
      <c r="A158" s="10">
        <v>1536883200</v>
      </c>
      <c r="B158" s="11">
        <v>43357</v>
      </c>
      <c r="C158" s="12">
        <v>156</v>
      </c>
      <c r="D158" s="13">
        <v>179.37</v>
      </c>
      <c r="E158" s="10">
        <f t="shared" si="23"/>
        <v>188.14810184542858</v>
      </c>
      <c r="F158" s="10">
        <f t="shared" si="25"/>
        <v>216.63860439590496</v>
      </c>
      <c r="G158" s="10">
        <f t="shared" si="24"/>
        <v>-28.490502550476378</v>
      </c>
      <c r="H158" s="10">
        <f t="shared" si="16"/>
        <v>-27.438840769042191</v>
      </c>
      <c r="I158" s="10" t="b">
        <f t="shared" si="17"/>
        <v>0</v>
      </c>
      <c r="J158" s="10" t="b">
        <f t="shared" si="18"/>
        <v>0</v>
      </c>
      <c r="K158" s="10" t="b">
        <f t="shared" si="19"/>
        <v>0</v>
      </c>
      <c r="L158" s="10"/>
      <c r="M158" s="13">
        <f t="shared" si="22"/>
        <v>46.091028348157344</v>
      </c>
      <c r="N158" s="10">
        <f t="shared" si="20"/>
        <v>0</v>
      </c>
      <c r="O158" s="10">
        <f t="shared" si="21"/>
        <v>46.091028348157344</v>
      </c>
    </row>
    <row r="159" spans="1:15" x14ac:dyDescent="0.15">
      <c r="A159" s="10">
        <v>1536969600</v>
      </c>
      <c r="B159" s="11">
        <v>43358</v>
      </c>
      <c r="C159" s="12">
        <v>157</v>
      </c>
      <c r="D159" s="13">
        <v>190.83</v>
      </c>
      <c r="E159" s="10">
        <f t="shared" si="23"/>
        <v>188.56070156151648</v>
      </c>
      <c r="F159" s="10">
        <f t="shared" si="25"/>
        <v>214.72685592213423</v>
      </c>
      <c r="G159" s="10">
        <f t="shared" si="24"/>
        <v>-26.166154360617753</v>
      </c>
      <c r="H159" s="10">
        <f t="shared" si="16"/>
        <v>-28.032604510081075</v>
      </c>
      <c r="I159" s="10" t="b">
        <f t="shared" si="17"/>
        <v>1</v>
      </c>
      <c r="J159" s="10" t="b">
        <f t="shared" si="18"/>
        <v>1</v>
      </c>
      <c r="K159" s="10" t="b">
        <f t="shared" si="19"/>
        <v>0</v>
      </c>
      <c r="L159" s="10"/>
      <c r="M159" s="13">
        <f t="shared" si="22"/>
        <v>0</v>
      </c>
      <c r="N159" s="10">
        <f t="shared" si="20"/>
        <v>0.24116696434331664</v>
      </c>
      <c r="O159" s="10">
        <f t="shared" si="21"/>
        <v>46.021891805635114</v>
      </c>
    </row>
    <row r="160" spans="1:15" x14ac:dyDescent="0.15">
      <c r="A160" s="10">
        <v>1537056000</v>
      </c>
      <c r="B160" s="11">
        <v>43359</v>
      </c>
      <c r="C160" s="12">
        <v>158</v>
      </c>
      <c r="D160" s="13">
        <v>189.13</v>
      </c>
      <c r="E160" s="10">
        <f t="shared" si="23"/>
        <v>188.64828593666778</v>
      </c>
      <c r="F160" s="10">
        <f t="shared" si="25"/>
        <v>212.83079252049464</v>
      </c>
      <c r="G160" s="10">
        <f t="shared" si="24"/>
        <v>-24.182506583826864</v>
      </c>
      <c r="H160" s="10">
        <f t="shared" si="16"/>
        <v>-28.150335278269846</v>
      </c>
      <c r="I160" s="10" t="b">
        <f t="shared" si="17"/>
        <v>1</v>
      </c>
      <c r="J160" s="10" t="b">
        <f t="shared" si="18"/>
        <v>0</v>
      </c>
      <c r="K160" s="10" t="b">
        <f t="shared" si="19"/>
        <v>0</v>
      </c>
      <c r="L160" s="10"/>
      <c r="M160" s="13">
        <f t="shared" si="22"/>
        <v>0</v>
      </c>
      <c r="N160" s="10">
        <f t="shared" si="20"/>
        <v>0.24116696434331664</v>
      </c>
      <c r="O160" s="10">
        <f t="shared" si="21"/>
        <v>45.611907966251472</v>
      </c>
    </row>
    <row r="161" spans="1:15" x14ac:dyDescent="0.15">
      <c r="A161" s="10">
        <v>1537142400</v>
      </c>
      <c r="B161" s="11">
        <v>43360</v>
      </c>
      <c r="C161" s="12">
        <v>159</v>
      </c>
      <c r="D161" s="13">
        <v>168.16</v>
      </c>
      <c r="E161" s="10">
        <f t="shared" si="23"/>
        <v>185.4962419464112</v>
      </c>
      <c r="F161" s="10">
        <f t="shared" si="25"/>
        <v>209.52184492638392</v>
      </c>
      <c r="G161" s="10">
        <f t="shared" si="24"/>
        <v>-24.025602979972717</v>
      </c>
      <c r="H161" s="10">
        <f t="shared" si="16"/>
        <v>-27.940652334695766</v>
      </c>
      <c r="I161" s="10" t="b">
        <f t="shared" si="17"/>
        <v>1</v>
      </c>
      <c r="J161" s="10" t="b">
        <f t="shared" si="18"/>
        <v>0</v>
      </c>
      <c r="K161" s="10" t="b">
        <f t="shared" si="19"/>
        <v>0</v>
      </c>
      <c r="L161" s="10"/>
      <c r="M161" s="13">
        <f t="shared" si="22"/>
        <v>0</v>
      </c>
      <c r="N161" s="10">
        <f t="shared" si="20"/>
        <v>0.24116696434331664</v>
      </c>
      <c r="O161" s="10">
        <f t="shared" si="21"/>
        <v>40.554636723972123</v>
      </c>
    </row>
    <row r="162" spans="1:15" x14ac:dyDescent="0.15">
      <c r="A162" s="10">
        <v>1537228800</v>
      </c>
      <c r="B162" s="11">
        <v>43361</v>
      </c>
      <c r="C162" s="12">
        <v>160</v>
      </c>
      <c r="D162" s="13">
        <v>178.53</v>
      </c>
      <c r="E162" s="10">
        <f t="shared" si="23"/>
        <v>184.42451241619409</v>
      </c>
      <c r="F162" s="10">
        <f t="shared" si="25"/>
        <v>207.22615270961472</v>
      </c>
      <c r="G162" s="10">
        <f t="shared" si="24"/>
        <v>-22.801640293420633</v>
      </c>
      <c r="H162" s="10">
        <f t="shared" si="16"/>
        <v>-27.378807203516626</v>
      </c>
      <c r="I162" s="10" t="b">
        <f t="shared" si="17"/>
        <v>1</v>
      </c>
      <c r="J162" s="10" t="b">
        <f t="shared" si="18"/>
        <v>0</v>
      </c>
      <c r="K162" s="10" t="b">
        <f t="shared" si="19"/>
        <v>0</v>
      </c>
      <c r="L162" s="10"/>
      <c r="M162" s="13">
        <f t="shared" si="22"/>
        <v>0</v>
      </c>
      <c r="N162" s="10">
        <f t="shared" si="20"/>
        <v>0.24116696434331664</v>
      </c>
      <c r="O162" s="10">
        <f t="shared" si="21"/>
        <v>43.055538144212321</v>
      </c>
    </row>
    <row r="163" spans="1:15" x14ac:dyDescent="0.15">
      <c r="A163" s="10">
        <v>1537315200</v>
      </c>
      <c r="B163" s="11">
        <v>43362</v>
      </c>
      <c r="C163" s="12">
        <v>161</v>
      </c>
      <c r="D163" s="13">
        <v>180.1</v>
      </c>
      <c r="E163" s="10">
        <f t="shared" si="23"/>
        <v>183.75920281370267</v>
      </c>
      <c r="F163" s="10">
        <f t="shared" si="25"/>
        <v>205.21680806445806</v>
      </c>
      <c r="G163" s="10">
        <f t="shared" si="24"/>
        <v>-21.457605250755392</v>
      </c>
      <c r="H163" s="10">
        <f t="shared" ref="H163:H226" si="26">AVERAGE(G155:G163)</f>
        <v>-26.537349856572988</v>
      </c>
      <c r="I163" s="10" t="b">
        <f t="shared" si="17"/>
        <v>1</v>
      </c>
      <c r="J163" s="10" t="b">
        <f t="shared" si="18"/>
        <v>0</v>
      </c>
      <c r="K163" s="10" t="b">
        <f t="shared" si="19"/>
        <v>0</v>
      </c>
      <c r="L163" s="10"/>
      <c r="M163" s="13">
        <f t="shared" si="22"/>
        <v>0</v>
      </c>
      <c r="N163" s="10">
        <f t="shared" si="20"/>
        <v>0.24116696434331664</v>
      </c>
      <c r="O163" s="10">
        <f t="shared" si="21"/>
        <v>43.434170278231328</v>
      </c>
    </row>
    <row r="164" spans="1:15" x14ac:dyDescent="0.15">
      <c r="A164" s="10">
        <v>1537401600</v>
      </c>
      <c r="B164" s="11">
        <v>43363</v>
      </c>
      <c r="C164" s="12">
        <v>162</v>
      </c>
      <c r="D164" s="13">
        <v>190.41</v>
      </c>
      <c r="E164" s="10">
        <f t="shared" si="23"/>
        <v>184.78240238082532</v>
      </c>
      <c r="F164" s="10">
        <f t="shared" si="25"/>
        <v>204.1200074670908</v>
      </c>
      <c r="G164" s="10">
        <f t="shared" si="24"/>
        <v>-19.337605086265484</v>
      </c>
      <c r="H164" s="10">
        <f t="shared" si="26"/>
        <v>-25.303291126429858</v>
      </c>
      <c r="I164" s="10" t="b">
        <f t="shared" ref="I164:I227" si="27">G164&gt;H164</f>
        <v>1</v>
      </c>
      <c r="J164" s="10" t="b">
        <f t="shared" si="18"/>
        <v>0</v>
      </c>
      <c r="K164" s="10" t="b">
        <f t="shared" si="19"/>
        <v>0</v>
      </c>
      <c r="L164" s="10"/>
      <c r="M164" s="13">
        <f t="shared" si="22"/>
        <v>0</v>
      </c>
      <c r="N164" s="10">
        <f t="shared" si="20"/>
        <v>0.24116696434331664</v>
      </c>
      <c r="O164" s="10">
        <f t="shared" si="21"/>
        <v>45.920601680610922</v>
      </c>
    </row>
    <row r="165" spans="1:15" x14ac:dyDescent="0.15">
      <c r="A165" s="10">
        <v>1537488000</v>
      </c>
      <c r="B165" s="11">
        <v>43364</v>
      </c>
      <c r="C165" s="12">
        <v>163</v>
      </c>
      <c r="D165" s="13">
        <v>210.34</v>
      </c>
      <c r="E165" s="10">
        <f t="shared" si="23"/>
        <v>188.71434047608295</v>
      </c>
      <c r="F165" s="10">
        <f t="shared" si="25"/>
        <v>204.58074765471369</v>
      </c>
      <c r="G165" s="10">
        <f t="shared" si="24"/>
        <v>-15.866407178630737</v>
      </c>
      <c r="H165" s="10">
        <f t="shared" si="26"/>
        <v>-23.578221852084898</v>
      </c>
      <c r="I165" s="10" t="b">
        <f t="shared" si="27"/>
        <v>1</v>
      </c>
      <c r="J165" s="10" t="b">
        <f t="shared" ref="J165:J228" si="28">AND(I165,NOT(I164))</f>
        <v>0</v>
      </c>
      <c r="K165" s="10" t="b">
        <f t="shared" ref="K165:K228" si="29">AND(NOT(I165),I164)</f>
        <v>0</v>
      </c>
      <c r="L165" s="10"/>
      <c r="M165" s="13">
        <f t="shared" si="22"/>
        <v>0</v>
      </c>
      <c r="N165" s="10">
        <f t="shared" si="20"/>
        <v>0.24116696434331664</v>
      </c>
      <c r="O165" s="10">
        <f t="shared" si="21"/>
        <v>50.727059279973226</v>
      </c>
    </row>
    <row r="166" spans="1:15" x14ac:dyDescent="0.15">
      <c r="A166" s="10">
        <v>1537574400</v>
      </c>
      <c r="B166" s="11">
        <v>43365</v>
      </c>
      <c r="C166" s="12">
        <v>164</v>
      </c>
      <c r="D166" s="13">
        <v>204.49</v>
      </c>
      <c r="E166" s="10">
        <f t="shared" si="23"/>
        <v>191.14136501822404</v>
      </c>
      <c r="F166" s="10">
        <f t="shared" si="25"/>
        <v>204.57402560621637</v>
      </c>
      <c r="G166" s="10">
        <f t="shared" si="24"/>
        <v>-13.432660587992331</v>
      </c>
      <c r="H166" s="10">
        <f t="shared" si="26"/>
        <v>-21.751187207995365</v>
      </c>
      <c r="I166" s="10" t="b">
        <f t="shared" si="27"/>
        <v>1</v>
      </c>
      <c r="J166" s="10" t="b">
        <f t="shared" si="28"/>
        <v>0</v>
      </c>
      <c r="K166" s="10" t="b">
        <f t="shared" si="29"/>
        <v>0</v>
      </c>
      <c r="L166" s="10"/>
      <c r="M166" s="13">
        <f t="shared" si="22"/>
        <v>0</v>
      </c>
      <c r="N166" s="10">
        <f t="shared" si="20"/>
        <v>0.24116696434331664</v>
      </c>
      <c r="O166" s="10">
        <f t="shared" si="21"/>
        <v>49.316232538564819</v>
      </c>
    </row>
    <row r="167" spans="1:15" x14ac:dyDescent="0.15">
      <c r="A167" s="10">
        <v>1537660800</v>
      </c>
      <c r="B167" s="11">
        <v>43366</v>
      </c>
      <c r="C167" s="12">
        <v>165</v>
      </c>
      <c r="D167" s="13">
        <v>207.74</v>
      </c>
      <c r="E167" s="10">
        <f t="shared" si="23"/>
        <v>193.6950011692665</v>
      </c>
      <c r="F167" s="10">
        <f t="shared" si="25"/>
        <v>204.80854222797814</v>
      </c>
      <c r="G167" s="10">
        <f t="shared" si="24"/>
        <v>-11.113541058711633</v>
      </c>
      <c r="H167" s="10">
        <f t="shared" si="26"/>
        <v>-19.820413708910394</v>
      </c>
      <c r="I167" s="10" t="b">
        <f t="shared" si="27"/>
        <v>1</v>
      </c>
      <c r="J167" s="10" t="b">
        <f t="shared" si="28"/>
        <v>0</v>
      </c>
      <c r="K167" s="10" t="b">
        <f t="shared" si="29"/>
        <v>0</v>
      </c>
      <c r="L167" s="10"/>
      <c r="M167" s="13">
        <f t="shared" si="22"/>
        <v>0</v>
      </c>
      <c r="N167" s="10">
        <f t="shared" si="20"/>
        <v>0.24116696434331664</v>
      </c>
      <c r="O167" s="10">
        <f t="shared" si="21"/>
        <v>50.100025172680603</v>
      </c>
    </row>
    <row r="168" spans="1:15" x14ac:dyDescent="0.15">
      <c r="A168" s="10">
        <v>1537747200</v>
      </c>
      <c r="B168" s="11">
        <v>43367</v>
      </c>
      <c r="C168" s="12">
        <v>166</v>
      </c>
      <c r="D168" s="13">
        <v>194</v>
      </c>
      <c r="E168" s="10">
        <f t="shared" si="23"/>
        <v>193.74192406630243</v>
      </c>
      <c r="F168" s="10">
        <f t="shared" si="25"/>
        <v>204.00790947035014</v>
      </c>
      <c r="G168" s="10">
        <f t="shared" si="24"/>
        <v>-10.265985404047711</v>
      </c>
      <c r="H168" s="10">
        <f t="shared" si="26"/>
        <v>-18.053728269291501</v>
      </c>
      <c r="I168" s="10" t="b">
        <f t="shared" si="27"/>
        <v>1</v>
      </c>
      <c r="J168" s="10" t="b">
        <f t="shared" si="28"/>
        <v>0</v>
      </c>
      <c r="K168" s="10" t="b">
        <f t="shared" si="29"/>
        <v>0</v>
      </c>
      <c r="L168" s="10"/>
      <c r="M168" s="13">
        <f t="shared" si="22"/>
        <v>0</v>
      </c>
      <c r="N168" s="10">
        <f t="shared" si="20"/>
        <v>0.24116696434331664</v>
      </c>
      <c r="O168" s="10">
        <f t="shared" si="21"/>
        <v>46.78639108260343</v>
      </c>
    </row>
    <row r="169" spans="1:15" x14ac:dyDescent="0.15">
      <c r="A169" s="10">
        <v>1537833600</v>
      </c>
      <c r="B169" s="11">
        <v>43368</v>
      </c>
      <c r="C169" s="12">
        <v>167</v>
      </c>
      <c r="D169" s="13">
        <v>186.4</v>
      </c>
      <c r="E169" s="10">
        <f t="shared" si="23"/>
        <v>192.6123972868713</v>
      </c>
      <c r="F169" s="10">
        <f t="shared" si="25"/>
        <v>202.70361987995383</v>
      </c>
      <c r="G169" s="10">
        <f t="shared" si="24"/>
        <v>-10.091222593082534</v>
      </c>
      <c r="H169" s="10">
        <f t="shared" si="26"/>
        <v>-16.488030048097684</v>
      </c>
      <c r="I169" s="10" t="b">
        <f t="shared" si="27"/>
        <v>1</v>
      </c>
      <c r="J169" s="10" t="b">
        <f t="shared" si="28"/>
        <v>0</v>
      </c>
      <c r="K169" s="10" t="b">
        <f t="shared" si="29"/>
        <v>0</v>
      </c>
      <c r="L169" s="10"/>
      <c r="M169" s="13">
        <f t="shared" si="22"/>
        <v>0</v>
      </c>
      <c r="N169" s="10">
        <f t="shared" si="20"/>
        <v>0.24116696434331664</v>
      </c>
      <c r="O169" s="10">
        <f t="shared" si="21"/>
        <v>44.953522153594221</v>
      </c>
    </row>
    <row r="170" spans="1:15" x14ac:dyDescent="0.15">
      <c r="A170" s="10">
        <v>1537920000</v>
      </c>
      <c r="B170" s="11">
        <v>43369</v>
      </c>
      <c r="C170" s="12">
        <v>168</v>
      </c>
      <c r="D170" s="13">
        <v>182.39</v>
      </c>
      <c r="E170" s="10">
        <f t="shared" si="23"/>
        <v>191.03972078119878</v>
      </c>
      <c r="F170" s="10">
        <f t="shared" si="25"/>
        <v>201.19890729625354</v>
      </c>
      <c r="G170" s="10">
        <f t="shared" si="24"/>
        <v>-10.159186515054756</v>
      </c>
      <c r="H170" s="10">
        <f t="shared" si="26"/>
        <v>-14.947317107551246</v>
      </c>
      <c r="I170" s="10" t="b">
        <f t="shared" si="27"/>
        <v>1</v>
      </c>
      <c r="J170" s="10" t="b">
        <f t="shared" si="28"/>
        <v>0</v>
      </c>
      <c r="K170" s="10" t="b">
        <f t="shared" si="29"/>
        <v>0</v>
      </c>
      <c r="L170" s="10"/>
      <c r="M170" s="13">
        <f t="shared" si="22"/>
        <v>0</v>
      </c>
      <c r="N170" s="10">
        <f t="shared" si="20"/>
        <v>0.24116696434331664</v>
      </c>
      <c r="O170" s="10">
        <f t="shared" si="21"/>
        <v>43.986442626577521</v>
      </c>
    </row>
    <row r="171" spans="1:15" x14ac:dyDescent="0.15">
      <c r="A171" s="10">
        <v>1538006400</v>
      </c>
      <c r="B171" s="11">
        <v>43370</v>
      </c>
      <c r="C171" s="12">
        <v>169</v>
      </c>
      <c r="D171" s="13">
        <v>196.73</v>
      </c>
      <c r="E171" s="10">
        <f t="shared" si="23"/>
        <v>191.91514835332205</v>
      </c>
      <c r="F171" s="10">
        <f t="shared" si="25"/>
        <v>200.86787712616069</v>
      </c>
      <c r="G171" s="10">
        <f t="shared" si="24"/>
        <v>-8.9527287728386398</v>
      </c>
      <c r="H171" s="10">
        <f t="shared" si="26"/>
        <v>-13.408549160819913</v>
      </c>
      <c r="I171" s="10" t="b">
        <f t="shared" si="27"/>
        <v>1</v>
      </c>
      <c r="J171" s="10" t="b">
        <f t="shared" si="28"/>
        <v>0</v>
      </c>
      <c r="K171" s="10" t="b">
        <f t="shared" si="29"/>
        <v>0</v>
      </c>
      <c r="L171" s="10"/>
      <c r="M171" s="13">
        <f t="shared" si="22"/>
        <v>0</v>
      </c>
      <c r="N171" s="10">
        <f t="shared" si="20"/>
        <v>0.24116696434331664</v>
      </c>
      <c r="O171" s="10">
        <f t="shared" si="21"/>
        <v>47.444776895260681</v>
      </c>
    </row>
    <row r="172" spans="1:15" x14ac:dyDescent="0.15">
      <c r="A172" s="10">
        <v>1538092800</v>
      </c>
      <c r="B172" s="11">
        <v>43371</v>
      </c>
      <c r="C172" s="12">
        <v>170</v>
      </c>
      <c r="D172" s="13">
        <v>190.9</v>
      </c>
      <c r="E172" s="10">
        <f t="shared" si="23"/>
        <v>191.7589716835802</v>
      </c>
      <c r="F172" s="10">
        <f t="shared" si="25"/>
        <v>200.12951585755619</v>
      </c>
      <c r="G172" s="10">
        <f t="shared" si="24"/>
        <v>-8.3705441739759863</v>
      </c>
      <c r="H172" s="10">
        <f t="shared" si="26"/>
        <v>-11.954431263399979</v>
      </c>
      <c r="I172" s="10" t="b">
        <f t="shared" si="27"/>
        <v>1</v>
      </c>
      <c r="J172" s="10" t="b">
        <f t="shared" si="28"/>
        <v>0</v>
      </c>
      <c r="K172" s="10" t="b">
        <f t="shared" si="29"/>
        <v>0</v>
      </c>
      <c r="L172" s="10"/>
      <c r="M172" s="13">
        <f t="shared" si="22"/>
        <v>0</v>
      </c>
      <c r="N172" s="10">
        <f t="shared" si="20"/>
        <v>0.24116696434331664</v>
      </c>
      <c r="O172" s="10">
        <f t="shared" si="21"/>
        <v>46.038773493139146</v>
      </c>
    </row>
    <row r="173" spans="1:15" x14ac:dyDescent="0.15">
      <c r="A173" s="10">
        <v>1538179200</v>
      </c>
      <c r="B173" s="11">
        <v>43372</v>
      </c>
      <c r="C173" s="12">
        <v>171</v>
      </c>
      <c r="D173" s="13">
        <v>198.85</v>
      </c>
      <c r="E173" s="10">
        <f t="shared" si="23"/>
        <v>192.84989911687555</v>
      </c>
      <c r="F173" s="10">
        <f t="shared" si="25"/>
        <v>200.0347369051446</v>
      </c>
      <c r="G173" s="10">
        <f t="shared" si="24"/>
        <v>-7.18483778826905</v>
      </c>
      <c r="H173" s="10">
        <f t="shared" si="26"/>
        <v>-10.60412378584482</v>
      </c>
      <c r="I173" s="10" t="b">
        <f t="shared" si="27"/>
        <v>1</v>
      </c>
      <c r="J173" s="10" t="b">
        <f t="shared" si="28"/>
        <v>0</v>
      </c>
      <c r="K173" s="10" t="b">
        <f t="shared" si="29"/>
        <v>0</v>
      </c>
      <c r="L173" s="10"/>
      <c r="M173" s="13">
        <f t="shared" si="22"/>
        <v>0</v>
      </c>
      <c r="N173" s="10">
        <f t="shared" si="20"/>
        <v>0.24116696434331664</v>
      </c>
      <c r="O173" s="10">
        <f t="shared" si="21"/>
        <v>47.956050859668515</v>
      </c>
    </row>
    <row r="174" spans="1:15" x14ac:dyDescent="0.15">
      <c r="A174" s="10">
        <v>1538265600</v>
      </c>
      <c r="B174" s="11">
        <v>43373</v>
      </c>
      <c r="C174" s="12">
        <v>172</v>
      </c>
      <c r="D174" s="13">
        <v>199.76</v>
      </c>
      <c r="E174" s="10">
        <f t="shared" si="23"/>
        <v>193.91299156043317</v>
      </c>
      <c r="F174" s="10">
        <f t="shared" si="25"/>
        <v>200.01438602328201</v>
      </c>
      <c r="G174" s="10">
        <f t="shared" si="24"/>
        <v>-6.1013944628488446</v>
      </c>
      <c r="H174" s="10">
        <f t="shared" si="26"/>
        <v>-9.5191223729801653</v>
      </c>
      <c r="I174" s="10" t="b">
        <f t="shared" si="27"/>
        <v>1</v>
      </c>
      <c r="J174" s="10" t="b">
        <f t="shared" si="28"/>
        <v>0</v>
      </c>
      <c r="K174" s="10" t="b">
        <f t="shared" si="29"/>
        <v>0</v>
      </c>
      <c r="L174" s="10"/>
      <c r="M174" s="13">
        <f t="shared" si="22"/>
        <v>0</v>
      </c>
      <c r="N174" s="10">
        <f t="shared" si="20"/>
        <v>0.24116696434331664</v>
      </c>
      <c r="O174" s="10">
        <f t="shared" si="21"/>
        <v>48.175512797220932</v>
      </c>
    </row>
    <row r="175" spans="1:15" x14ac:dyDescent="0.15">
      <c r="A175" s="10">
        <v>1538352000</v>
      </c>
      <c r="B175" s="11">
        <v>43374</v>
      </c>
      <c r="C175" s="12">
        <v>173</v>
      </c>
      <c r="D175" s="13">
        <v>198.8</v>
      </c>
      <c r="E175" s="10">
        <f t="shared" si="23"/>
        <v>194.66483901267424</v>
      </c>
      <c r="F175" s="10">
        <f t="shared" si="25"/>
        <v>199.9244315030389</v>
      </c>
      <c r="G175" s="10">
        <f t="shared" si="24"/>
        <v>-5.2595924903646676</v>
      </c>
      <c r="H175" s="10">
        <f t="shared" si="26"/>
        <v>-8.6110036954659801</v>
      </c>
      <c r="I175" s="10" t="b">
        <f t="shared" si="27"/>
        <v>1</v>
      </c>
      <c r="J175" s="10" t="b">
        <f t="shared" si="28"/>
        <v>0</v>
      </c>
      <c r="K175" s="10" t="b">
        <f t="shared" si="29"/>
        <v>0</v>
      </c>
      <c r="L175" s="10"/>
      <c r="M175" s="13">
        <f t="shared" si="22"/>
        <v>0</v>
      </c>
      <c r="N175" s="10">
        <f t="shared" si="20"/>
        <v>0.24116696434331664</v>
      </c>
      <c r="O175" s="10">
        <f t="shared" si="21"/>
        <v>47.943992511451349</v>
      </c>
    </row>
    <row r="176" spans="1:15" x14ac:dyDescent="0.15">
      <c r="A176" s="10">
        <v>1538438400</v>
      </c>
      <c r="B176" s="11">
        <v>43375</v>
      </c>
      <c r="C176" s="12">
        <v>174</v>
      </c>
      <c r="D176" s="13">
        <v>194.52</v>
      </c>
      <c r="E176" s="10">
        <f t="shared" si="23"/>
        <v>194.64255608764742</v>
      </c>
      <c r="F176" s="10">
        <f t="shared" si="25"/>
        <v>199.52410324355455</v>
      </c>
      <c r="G176" s="10">
        <f t="shared" si="24"/>
        <v>-4.8815471559071284</v>
      </c>
      <c r="H176" s="10">
        <f t="shared" si="26"/>
        <v>-7.918559928487702</v>
      </c>
      <c r="I176" s="10" t="b">
        <f t="shared" si="27"/>
        <v>1</v>
      </c>
      <c r="J176" s="10" t="b">
        <f t="shared" si="28"/>
        <v>0</v>
      </c>
      <c r="K176" s="10" t="b">
        <f t="shared" si="29"/>
        <v>0</v>
      </c>
      <c r="L176" s="10"/>
      <c r="M176" s="13">
        <f t="shared" si="22"/>
        <v>0</v>
      </c>
      <c r="N176" s="10">
        <f t="shared" si="20"/>
        <v>0.24116696434331664</v>
      </c>
      <c r="O176" s="10">
        <f t="shared" si="21"/>
        <v>46.911797904061956</v>
      </c>
    </row>
    <row r="177" spans="1:15" x14ac:dyDescent="0.15">
      <c r="A177" s="10">
        <v>1538524800</v>
      </c>
      <c r="B177" s="11">
        <v>43376</v>
      </c>
      <c r="C177" s="12">
        <v>175</v>
      </c>
      <c r="D177" s="13">
        <v>190.91</v>
      </c>
      <c r="E177" s="10">
        <f t="shared" si="23"/>
        <v>194.06831668954783</v>
      </c>
      <c r="F177" s="10">
        <f t="shared" si="25"/>
        <v>198.88602152180977</v>
      </c>
      <c r="G177" s="10">
        <f t="shared" si="24"/>
        <v>-4.8177048322619385</v>
      </c>
      <c r="H177" s="10">
        <f t="shared" si="26"/>
        <v>-7.3131954205115051</v>
      </c>
      <c r="I177" s="10" t="b">
        <f t="shared" si="27"/>
        <v>1</v>
      </c>
      <c r="J177" s="10" t="b">
        <f t="shared" si="28"/>
        <v>0</v>
      </c>
      <c r="K177" s="10" t="b">
        <f t="shared" si="29"/>
        <v>0</v>
      </c>
      <c r="L177" s="10"/>
      <c r="M177" s="13">
        <f t="shared" si="22"/>
        <v>0</v>
      </c>
      <c r="N177" s="10">
        <f t="shared" si="20"/>
        <v>0.24116696434331664</v>
      </c>
      <c r="O177" s="10">
        <f t="shared" si="21"/>
        <v>46.041185162782575</v>
      </c>
    </row>
    <row r="178" spans="1:15" x14ac:dyDescent="0.15">
      <c r="A178" s="10">
        <v>1538611200</v>
      </c>
      <c r="B178" s="11">
        <v>43377</v>
      </c>
      <c r="C178" s="12">
        <v>176</v>
      </c>
      <c r="D178" s="13">
        <v>192.1</v>
      </c>
      <c r="E178" s="10">
        <f t="shared" si="23"/>
        <v>193.76549873730971</v>
      </c>
      <c r="F178" s="10">
        <f t="shared" si="25"/>
        <v>198.383353260935</v>
      </c>
      <c r="G178" s="10">
        <f t="shared" si="24"/>
        <v>-4.617854523625283</v>
      </c>
      <c r="H178" s="10">
        <f t="shared" si="26"/>
        <v>-6.7050434127940326</v>
      </c>
      <c r="I178" s="10" t="b">
        <f t="shared" si="27"/>
        <v>1</v>
      </c>
      <c r="J178" s="10" t="b">
        <f t="shared" si="28"/>
        <v>0</v>
      </c>
      <c r="K178" s="10" t="b">
        <f t="shared" si="29"/>
        <v>0</v>
      </c>
      <c r="L178" s="10"/>
      <c r="M178" s="13">
        <f t="shared" si="22"/>
        <v>0</v>
      </c>
      <c r="N178" s="10">
        <f t="shared" si="20"/>
        <v>0.24116696434331664</v>
      </c>
      <c r="O178" s="10">
        <f t="shared" si="21"/>
        <v>46.328173850351128</v>
      </c>
    </row>
    <row r="179" spans="1:15" x14ac:dyDescent="0.15">
      <c r="A179" s="10">
        <v>1538697600</v>
      </c>
      <c r="B179" s="11">
        <v>43378</v>
      </c>
      <c r="C179" s="12">
        <v>177</v>
      </c>
      <c r="D179" s="13">
        <v>196.85</v>
      </c>
      <c r="E179" s="10">
        <f t="shared" si="23"/>
        <v>194.24003739310822</v>
      </c>
      <c r="F179" s="10">
        <f t="shared" si="25"/>
        <v>198.26977153790278</v>
      </c>
      <c r="G179" s="10">
        <f t="shared" si="24"/>
        <v>-4.0297341447945598</v>
      </c>
      <c r="H179" s="10">
        <f t="shared" si="26"/>
        <v>-6.0239931494317887</v>
      </c>
      <c r="I179" s="10" t="b">
        <f t="shared" si="27"/>
        <v>1</v>
      </c>
      <c r="J179" s="10" t="b">
        <f t="shared" si="28"/>
        <v>0</v>
      </c>
      <c r="K179" s="10" t="b">
        <f t="shared" si="29"/>
        <v>0</v>
      </c>
      <c r="L179" s="10"/>
      <c r="M179" s="13">
        <f t="shared" si="22"/>
        <v>0</v>
      </c>
      <c r="N179" s="10">
        <f t="shared" si="20"/>
        <v>0.24116696434331664</v>
      </c>
      <c r="O179" s="10">
        <f t="shared" si="21"/>
        <v>47.47371693098188</v>
      </c>
    </row>
    <row r="180" spans="1:15" x14ac:dyDescent="0.15">
      <c r="A180" s="10">
        <v>1538784000</v>
      </c>
      <c r="B180" s="11">
        <v>43379</v>
      </c>
      <c r="C180" s="12">
        <v>178</v>
      </c>
      <c r="D180" s="13">
        <v>194.14</v>
      </c>
      <c r="E180" s="10">
        <f t="shared" si="23"/>
        <v>194.22464702493772</v>
      </c>
      <c r="F180" s="10">
        <f t="shared" si="25"/>
        <v>197.96386253509519</v>
      </c>
      <c r="G180" s="10">
        <f t="shared" si="24"/>
        <v>-3.7392155101574645</v>
      </c>
      <c r="H180" s="10">
        <f t="shared" si="26"/>
        <v>-5.4447138980227692</v>
      </c>
      <c r="I180" s="10" t="b">
        <f t="shared" si="27"/>
        <v>1</v>
      </c>
      <c r="J180" s="10" t="b">
        <f t="shared" si="28"/>
        <v>0</v>
      </c>
      <c r="K180" s="10" t="b">
        <f t="shared" si="29"/>
        <v>0</v>
      </c>
      <c r="L180" s="10"/>
      <c r="M180" s="13">
        <f t="shared" si="22"/>
        <v>0</v>
      </c>
      <c r="N180" s="10">
        <f t="shared" si="20"/>
        <v>0.24116696434331664</v>
      </c>
      <c r="O180" s="10">
        <f t="shared" si="21"/>
        <v>46.820154457611487</v>
      </c>
    </row>
    <row r="181" spans="1:15" x14ac:dyDescent="0.15">
      <c r="A181" s="10">
        <v>1538870400</v>
      </c>
      <c r="B181" s="11">
        <v>43380</v>
      </c>
      <c r="C181" s="12">
        <v>179</v>
      </c>
      <c r="D181" s="13">
        <v>195.29</v>
      </c>
      <c r="E181" s="10">
        <f t="shared" si="23"/>
        <v>194.38854748263961</v>
      </c>
      <c r="F181" s="10">
        <f t="shared" si="25"/>
        <v>197.76579864360664</v>
      </c>
      <c r="G181" s="10">
        <f t="shared" si="24"/>
        <v>-3.3772511609670346</v>
      </c>
      <c r="H181" s="10">
        <f t="shared" si="26"/>
        <v>-4.8899035632439967</v>
      </c>
      <c r="I181" s="10" t="b">
        <f t="shared" si="27"/>
        <v>1</v>
      </c>
      <c r="J181" s="10" t="b">
        <f t="shared" si="28"/>
        <v>0</v>
      </c>
      <c r="K181" s="10" t="b">
        <f t="shared" si="29"/>
        <v>0</v>
      </c>
      <c r="L181" s="10"/>
      <c r="M181" s="13">
        <f t="shared" si="22"/>
        <v>0</v>
      </c>
      <c r="N181" s="10">
        <f t="shared" si="20"/>
        <v>0.24116696434331664</v>
      </c>
      <c r="O181" s="10">
        <f t="shared" si="21"/>
        <v>47.097496466606302</v>
      </c>
    </row>
    <row r="182" spans="1:15" x14ac:dyDescent="0.15">
      <c r="A182" s="10">
        <v>1538956800</v>
      </c>
      <c r="B182" s="11">
        <v>43381</v>
      </c>
      <c r="C182" s="12">
        <v>180</v>
      </c>
      <c r="D182" s="13">
        <v>198.29</v>
      </c>
      <c r="E182" s="10">
        <f t="shared" si="23"/>
        <v>194.98877094684889</v>
      </c>
      <c r="F182" s="10">
        <f t="shared" si="25"/>
        <v>197.80462837370985</v>
      </c>
      <c r="G182" s="10">
        <f t="shared" si="24"/>
        <v>-2.8158574268609584</v>
      </c>
      <c r="H182" s="10">
        <f t="shared" si="26"/>
        <v>-4.4044613008653197</v>
      </c>
      <c r="I182" s="10" t="b">
        <f t="shared" si="27"/>
        <v>1</v>
      </c>
      <c r="J182" s="10" t="b">
        <f t="shared" si="28"/>
        <v>0</v>
      </c>
      <c r="K182" s="10" t="b">
        <f t="shared" si="29"/>
        <v>0</v>
      </c>
      <c r="L182" s="10"/>
      <c r="M182" s="13">
        <f t="shared" si="22"/>
        <v>0</v>
      </c>
      <c r="N182" s="10">
        <f t="shared" si="20"/>
        <v>0.24116696434331664</v>
      </c>
      <c r="O182" s="10">
        <f t="shared" si="21"/>
        <v>47.820997359636252</v>
      </c>
    </row>
    <row r="183" spans="1:15" x14ac:dyDescent="0.15">
      <c r="A183" s="10">
        <v>1539043200</v>
      </c>
      <c r="B183" s="11">
        <v>43382</v>
      </c>
      <c r="C183" s="12">
        <v>181</v>
      </c>
      <c r="D183" s="13">
        <v>197.05</v>
      </c>
      <c r="E183" s="10">
        <f t="shared" si="23"/>
        <v>195.30588310887214</v>
      </c>
      <c r="F183" s="10">
        <f t="shared" si="25"/>
        <v>197.74872997565726</v>
      </c>
      <c r="G183" s="10">
        <f t="shared" si="24"/>
        <v>-2.4428468667851178</v>
      </c>
      <c r="H183" s="10">
        <f t="shared" si="26"/>
        <v>-3.9979560124137947</v>
      </c>
      <c r="I183" s="10" t="b">
        <f t="shared" si="27"/>
        <v>1</v>
      </c>
      <c r="J183" s="10" t="b">
        <f t="shared" si="28"/>
        <v>0</v>
      </c>
      <c r="K183" s="10" t="b">
        <f t="shared" si="29"/>
        <v>0</v>
      </c>
      <c r="L183" s="10"/>
      <c r="M183" s="13">
        <f t="shared" si="22"/>
        <v>0</v>
      </c>
      <c r="N183" s="10">
        <f t="shared" si="20"/>
        <v>0.24116696434331664</v>
      </c>
      <c r="O183" s="10">
        <f t="shared" si="21"/>
        <v>47.521950323850547</v>
      </c>
    </row>
    <row r="184" spans="1:15" x14ac:dyDescent="0.15">
      <c r="A184" s="10">
        <v>1539129600</v>
      </c>
      <c r="B184" s="11">
        <v>43383</v>
      </c>
      <c r="C184" s="12">
        <v>182</v>
      </c>
      <c r="D184" s="13">
        <v>193.7</v>
      </c>
      <c r="E184" s="10">
        <f t="shared" si="23"/>
        <v>195.05882416904566</v>
      </c>
      <c r="F184" s="10">
        <f t="shared" si="25"/>
        <v>197.4488240515345</v>
      </c>
      <c r="G184" s="10">
        <f t="shared" si="24"/>
        <v>-2.3899998824888371</v>
      </c>
      <c r="H184" s="10">
        <f t="shared" si="26"/>
        <v>-3.6791123893164803</v>
      </c>
      <c r="I184" s="10" t="b">
        <f t="shared" si="27"/>
        <v>1</v>
      </c>
      <c r="J184" s="10" t="b">
        <f t="shared" si="28"/>
        <v>0</v>
      </c>
      <c r="K184" s="10" t="b">
        <f t="shared" si="29"/>
        <v>0</v>
      </c>
      <c r="L184" s="10"/>
      <c r="M184" s="13">
        <f t="shared" si="22"/>
        <v>0</v>
      </c>
      <c r="N184" s="10">
        <f t="shared" ref="N184:N247" si="30">IF(J184,M183*(1-$L$1)/D184,IF(K184,0,N183))</f>
        <v>0.24116696434331664</v>
      </c>
      <c r="O184" s="10">
        <f t="shared" ref="O184:O247" si="31">M184+N184*D184</f>
        <v>46.714040993300429</v>
      </c>
    </row>
    <row r="185" spans="1:15" x14ac:dyDescent="0.15">
      <c r="A185" s="10">
        <v>1539216000</v>
      </c>
      <c r="B185" s="11">
        <v>43384</v>
      </c>
      <c r="C185" s="12">
        <v>183</v>
      </c>
      <c r="D185" s="13">
        <v>162.66999999999999</v>
      </c>
      <c r="E185" s="10">
        <f t="shared" si="23"/>
        <v>190.07592814303862</v>
      </c>
      <c r="F185" s="10">
        <f t="shared" si="25"/>
        <v>194.87261486253195</v>
      </c>
      <c r="G185" s="10">
        <f t="shared" si="24"/>
        <v>-4.7966867194933229</v>
      </c>
      <c r="H185" s="10">
        <f t="shared" si="26"/>
        <v>-3.6696834519371686</v>
      </c>
      <c r="I185" s="10" t="b">
        <f t="shared" si="27"/>
        <v>0</v>
      </c>
      <c r="J185" s="10" t="b">
        <f t="shared" si="28"/>
        <v>0</v>
      </c>
      <c r="K185" s="10" t="b">
        <f t="shared" si="29"/>
        <v>1</v>
      </c>
      <c r="L185" s="10"/>
      <c r="M185" s="13">
        <f t="shared" si="22"/>
        <v>39.171784144592728</v>
      </c>
      <c r="N185" s="10">
        <f t="shared" si="30"/>
        <v>0</v>
      </c>
      <c r="O185" s="10">
        <f t="shared" si="31"/>
        <v>39.171784144592728</v>
      </c>
    </row>
    <row r="186" spans="1:15" x14ac:dyDescent="0.15">
      <c r="A186" s="10">
        <v>1539302400</v>
      </c>
      <c r="B186" s="11">
        <v>43385</v>
      </c>
      <c r="C186" s="12">
        <v>184</v>
      </c>
      <c r="D186" s="13">
        <v>168.03</v>
      </c>
      <c r="E186" s="10">
        <f t="shared" si="23"/>
        <v>186.68424689026344</v>
      </c>
      <c r="F186" s="10">
        <f t="shared" si="25"/>
        <v>192.88427302086291</v>
      </c>
      <c r="G186" s="10">
        <f t="shared" si="24"/>
        <v>-6.2000261305994684</v>
      </c>
      <c r="H186" s="10">
        <f t="shared" si="26"/>
        <v>-3.8232747073080051</v>
      </c>
      <c r="I186" s="10" t="b">
        <f t="shared" si="27"/>
        <v>0</v>
      </c>
      <c r="J186" s="10" t="b">
        <f t="shared" si="28"/>
        <v>0</v>
      </c>
      <c r="K186" s="10" t="b">
        <f t="shared" si="29"/>
        <v>0</v>
      </c>
      <c r="L186" s="10"/>
      <c r="M186" s="13">
        <f t="shared" si="22"/>
        <v>39.171784144592728</v>
      </c>
      <c r="N186" s="10">
        <f t="shared" si="30"/>
        <v>0</v>
      </c>
      <c r="O186" s="10">
        <f t="shared" si="31"/>
        <v>39.171784144592728</v>
      </c>
    </row>
    <row r="187" spans="1:15" x14ac:dyDescent="0.15">
      <c r="A187" s="10">
        <v>1539388800</v>
      </c>
      <c r="B187" s="11">
        <v>43386</v>
      </c>
      <c r="C187" s="12">
        <v>185</v>
      </c>
      <c r="D187" s="13">
        <v>171.07</v>
      </c>
      <c r="E187" s="10">
        <f t="shared" si="23"/>
        <v>184.28205506099215</v>
      </c>
      <c r="F187" s="10">
        <f t="shared" si="25"/>
        <v>191.26840094524343</v>
      </c>
      <c r="G187" s="10">
        <f t="shared" si="24"/>
        <v>-6.9863458842512784</v>
      </c>
      <c r="H187" s="10">
        <f t="shared" si="26"/>
        <v>-4.086440414044227</v>
      </c>
      <c r="I187" s="10" t="b">
        <f t="shared" si="27"/>
        <v>0</v>
      </c>
      <c r="J187" s="10" t="b">
        <f t="shared" si="28"/>
        <v>0</v>
      </c>
      <c r="K187" s="10" t="b">
        <f t="shared" si="29"/>
        <v>0</v>
      </c>
      <c r="L187" s="10"/>
      <c r="M187" s="13">
        <f t="shared" si="22"/>
        <v>39.171784144592728</v>
      </c>
      <c r="N187" s="10">
        <f t="shared" si="30"/>
        <v>0</v>
      </c>
      <c r="O187" s="10">
        <f t="shared" si="31"/>
        <v>39.171784144592728</v>
      </c>
    </row>
    <row r="188" spans="1:15" x14ac:dyDescent="0.15">
      <c r="A188" s="10">
        <v>1539475200</v>
      </c>
      <c r="B188" s="11">
        <v>43387</v>
      </c>
      <c r="C188" s="12">
        <v>186</v>
      </c>
      <c r="D188" s="13">
        <v>166.15</v>
      </c>
      <c r="E188" s="10">
        <f t="shared" si="23"/>
        <v>181.49250812853182</v>
      </c>
      <c r="F188" s="10">
        <f t="shared" si="25"/>
        <v>189.40777865300316</v>
      </c>
      <c r="G188" s="10">
        <f t="shared" si="24"/>
        <v>-7.9152705244713388</v>
      </c>
      <c r="H188" s="10">
        <f t="shared" si="26"/>
        <v>-4.5181666784527579</v>
      </c>
      <c r="I188" s="10" t="b">
        <f t="shared" si="27"/>
        <v>0</v>
      </c>
      <c r="J188" s="10" t="b">
        <f t="shared" si="28"/>
        <v>0</v>
      </c>
      <c r="K188" s="10" t="b">
        <f t="shared" si="29"/>
        <v>0</v>
      </c>
      <c r="L188" s="10"/>
      <c r="M188" s="13">
        <f t="shared" si="22"/>
        <v>39.171784144592728</v>
      </c>
      <c r="N188" s="10">
        <f t="shared" si="30"/>
        <v>0</v>
      </c>
      <c r="O188" s="10">
        <f t="shared" si="31"/>
        <v>39.171784144592728</v>
      </c>
    </row>
    <row r="189" spans="1:15" x14ac:dyDescent="0.15">
      <c r="A189" s="10">
        <v>1539561600</v>
      </c>
      <c r="B189" s="11">
        <v>43388</v>
      </c>
      <c r="C189" s="12">
        <v>187</v>
      </c>
      <c r="D189" s="13">
        <v>176.3</v>
      </c>
      <c r="E189" s="10">
        <f t="shared" si="23"/>
        <v>180.69366072414232</v>
      </c>
      <c r="F189" s="10">
        <f t="shared" si="25"/>
        <v>188.43683208611404</v>
      </c>
      <c r="G189" s="10">
        <f t="shared" si="24"/>
        <v>-7.7431713619717186</v>
      </c>
      <c r="H189" s="10">
        <f t="shared" si="26"/>
        <v>-4.9630506619876753</v>
      </c>
      <c r="I189" s="10" t="b">
        <f t="shared" si="27"/>
        <v>0</v>
      </c>
      <c r="J189" s="10" t="b">
        <f t="shared" si="28"/>
        <v>0</v>
      </c>
      <c r="K189" s="10" t="b">
        <f t="shared" si="29"/>
        <v>0</v>
      </c>
      <c r="L189" s="10"/>
      <c r="M189" s="13">
        <f t="shared" si="22"/>
        <v>39.171784144592728</v>
      </c>
      <c r="N189" s="10">
        <f t="shared" si="30"/>
        <v>0</v>
      </c>
      <c r="O189" s="10">
        <f t="shared" si="31"/>
        <v>39.171784144592728</v>
      </c>
    </row>
    <row r="190" spans="1:15" x14ac:dyDescent="0.15">
      <c r="A190" s="10">
        <v>1539648000</v>
      </c>
      <c r="B190" s="11">
        <v>43389</v>
      </c>
      <c r="C190" s="12">
        <v>188</v>
      </c>
      <c r="D190" s="13">
        <v>177.98</v>
      </c>
      <c r="E190" s="10">
        <f t="shared" si="23"/>
        <v>180.27617445888967</v>
      </c>
      <c r="F190" s="10">
        <f t="shared" si="25"/>
        <v>187.66225193158709</v>
      </c>
      <c r="G190" s="10">
        <f t="shared" si="24"/>
        <v>-7.3860774726974228</v>
      </c>
      <c r="H190" s="10">
        <f t="shared" si="26"/>
        <v>-5.4084758077354955</v>
      </c>
      <c r="I190" s="10" t="b">
        <f t="shared" si="27"/>
        <v>0</v>
      </c>
      <c r="J190" s="10" t="b">
        <f t="shared" si="28"/>
        <v>0</v>
      </c>
      <c r="K190" s="10" t="b">
        <f t="shared" si="29"/>
        <v>0</v>
      </c>
      <c r="L190" s="10"/>
      <c r="M190" s="13">
        <f t="shared" si="22"/>
        <v>39.171784144592728</v>
      </c>
      <c r="N190" s="10">
        <f t="shared" si="30"/>
        <v>0</v>
      </c>
      <c r="O190" s="10">
        <f t="shared" si="31"/>
        <v>39.171784144592728</v>
      </c>
    </row>
    <row r="191" spans="1:15" x14ac:dyDescent="0.15">
      <c r="A191" s="10">
        <v>1539734400</v>
      </c>
      <c r="B191" s="11">
        <v>43390</v>
      </c>
      <c r="C191" s="12">
        <v>189</v>
      </c>
      <c r="D191" s="13">
        <v>177.21</v>
      </c>
      <c r="E191" s="10">
        <f t="shared" si="23"/>
        <v>179.8044553113682</v>
      </c>
      <c r="F191" s="10">
        <f t="shared" si="25"/>
        <v>186.88801104776581</v>
      </c>
      <c r="G191" s="10">
        <f t="shared" si="24"/>
        <v>-7.0835557363976136</v>
      </c>
      <c r="H191" s="10">
        <f t="shared" si="26"/>
        <v>-5.8826645087951244</v>
      </c>
      <c r="I191" s="10" t="b">
        <f t="shared" si="27"/>
        <v>0</v>
      </c>
      <c r="J191" s="10" t="b">
        <f t="shared" si="28"/>
        <v>0</v>
      </c>
      <c r="K191" s="10" t="b">
        <f t="shared" si="29"/>
        <v>0</v>
      </c>
      <c r="L191" s="10"/>
      <c r="M191" s="13">
        <f t="shared" ref="M191:M254" si="32">IF(J191,0,IF(K191,N190*D191*(1-$L$1),M190))</f>
        <v>39.171784144592728</v>
      </c>
      <c r="N191" s="10">
        <f t="shared" si="30"/>
        <v>0</v>
      </c>
      <c r="O191" s="10">
        <f t="shared" si="31"/>
        <v>39.171784144592728</v>
      </c>
    </row>
    <row r="192" spans="1:15" x14ac:dyDescent="0.15">
      <c r="A192" s="10">
        <v>1539820800</v>
      </c>
      <c r="B192" s="11">
        <v>43391</v>
      </c>
      <c r="C192" s="12">
        <v>190</v>
      </c>
      <c r="D192" s="13">
        <v>173.97</v>
      </c>
      <c r="E192" s="10">
        <f t="shared" si="23"/>
        <v>178.90684680192695</v>
      </c>
      <c r="F192" s="10">
        <f t="shared" si="25"/>
        <v>185.9311213405239</v>
      </c>
      <c r="G192" s="10">
        <f t="shared" si="24"/>
        <v>-7.0242745385969556</v>
      </c>
      <c r="H192" s="10">
        <f t="shared" si="26"/>
        <v>-6.3917120278853288</v>
      </c>
      <c r="I192" s="10" t="b">
        <f t="shared" si="27"/>
        <v>0</v>
      </c>
      <c r="J192" s="10" t="b">
        <f t="shared" si="28"/>
        <v>0</v>
      </c>
      <c r="K192" s="10" t="b">
        <f t="shared" si="29"/>
        <v>0</v>
      </c>
      <c r="L192" s="10"/>
      <c r="M192" s="13">
        <f t="shared" si="32"/>
        <v>39.171784144592728</v>
      </c>
      <c r="N192" s="10">
        <f t="shared" si="30"/>
        <v>0</v>
      </c>
      <c r="O192" s="10">
        <f t="shared" si="31"/>
        <v>39.171784144592728</v>
      </c>
    </row>
    <row r="193" spans="1:15" x14ac:dyDescent="0.15">
      <c r="A193" s="10">
        <v>1539907200</v>
      </c>
      <c r="B193" s="11">
        <v>43392</v>
      </c>
      <c r="C193" s="12">
        <v>191</v>
      </c>
      <c r="D193" s="13">
        <v>174.55</v>
      </c>
      <c r="E193" s="10">
        <f t="shared" si="23"/>
        <v>178.23656267855355</v>
      </c>
      <c r="F193" s="10">
        <f t="shared" si="25"/>
        <v>185.0880753152999</v>
      </c>
      <c r="G193" s="10">
        <f t="shared" si="24"/>
        <v>-6.8515126367463495</v>
      </c>
      <c r="H193" s="10">
        <f t="shared" si="26"/>
        <v>-6.8874356672472743</v>
      </c>
      <c r="I193" s="10" t="b">
        <f t="shared" si="27"/>
        <v>1</v>
      </c>
      <c r="J193" s="10" t="b">
        <f t="shared" si="28"/>
        <v>1</v>
      </c>
      <c r="K193" s="10" t="b">
        <f t="shared" si="29"/>
        <v>0</v>
      </c>
      <c r="L193" s="10"/>
      <c r="M193" s="13">
        <f t="shared" si="32"/>
        <v>0</v>
      </c>
      <c r="N193" s="10">
        <f t="shared" si="30"/>
        <v>0.22407921207892204</v>
      </c>
      <c r="O193" s="10">
        <f t="shared" si="31"/>
        <v>39.113026468375843</v>
      </c>
    </row>
    <row r="194" spans="1:15" x14ac:dyDescent="0.15">
      <c r="A194" s="10">
        <v>1539993600</v>
      </c>
      <c r="B194" s="11">
        <v>43393</v>
      </c>
      <c r="C194" s="12">
        <v>192</v>
      </c>
      <c r="D194" s="13">
        <v>176.45</v>
      </c>
      <c r="E194" s="10">
        <f t="shared" si="23"/>
        <v>177.96170688185302</v>
      </c>
      <c r="F194" s="10">
        <f t="shared" si="25"/>
        <v>184.44821788453694</v>
      </c>
      <c r="G194" s="10">
        <f t="shared" si="24"/>
        <v>-6.4865110026839261</v>
      </c>
      <c r="H194" s="10">
        <f t="shared" si="26"/>
        <v>-7.0751939209351189</v>
      </c>
      <c r="I194" s="10" t="b">
        <f t="shared" si="27"/>
        <v>1</v>
      </c>
      <c r="J194" s="10" t="b">
        <f t="shared" si="28"/>
        <v>0</v>
      </c>
      <c r="K194" s="10" t="b">
        <f t="shared" si="29"/>
        <v>0</v>
      </c>
      <c r="L194" s="10"/>
      <c r="M194" s="13">
        <f t="shared" si="32"/>
        <v>0</v>
      </c>
      <c r="N194" s="10">
        <f t="shared" si="30"/>
        <v>0.22407921207892204</v>
      </c>
      <c r="O194" s="10">
        <f t="shared" si="31"/>
        <v>39.538776971325788</v>
      </c>
    </row>
    <row r="195" spans="1:15" x14ac:dyDescent="0.15">
      <c r="A195" s="10">
        <v>1540080000</v>
      </c>
      <c r="B195" s="11">
        <v>43394</v>
      </c>
      <c r="C195" s="12">
        <v>193</v>
      </c>
      <c r="D195" s="13">
        <v>175.49</v>
      </c>
      <c r="E195" s="10">
        <f t="shared" si="23"/>
        <v>177.58144428464487</v>
      </c>
      <c r="F195" s="10">
        <f t="shared" si="25"/>
        <v>183.78464618938605</v>
      </c>
      <c r="G195" s="10">
        <f t="shared" si="24"/>
        <v>-6.2032019047411779</v>
      </c>
      <c r="H195" s="10">
        <f t="shared" si="26"/>
        <v>-7.0755467847286422</v>
      </c>
      <c r="I195" s="10" t="b">
        <f t="shared" si="27"/>
        <v>1</v>
      </c>
      <c r="J195" s="10" t="b">
        <f t="shared" si="28"/>
        <v>0</v>
      </c>
      <c r="K195" s="10" t="b">
        <f t="shared" si="29"/>
        <v>0</v>
      </c>
      <c r="L195" s="10"/>
      <c r="M195" s="13">
        <f t="shared" si="32"/>
        <v>0</v>
      </c>
      <c r="N195" s="10">
        <f t="shared" si="30"/>
        <v>0.22407921207892204</v>
      </c>
      <c r="O195" s="10">
        <f t="shared" si="31"/>
        <v>39.323660927730032</v>
      </c>
    </row>
    <row r="196" spans="1:15" x14ac:dyDescent="0.15">
      <c r="A196" s="10">
        <v>1540166400</v>
      </c>
      <c r="B196" s="11">
        <v>43395</v>
      </c>
      <c r="C196" s="12">
        <v>194</v>
      </c>
      <c r="D196" s="13">
        <v>175.79</v>
      </c>
      <c r="E196" s="10">
        <f t="shared" si="23"/>
        <v>177.3058374716226</v>
      </c>
      <c r="F196" s="10">
        <f t="shared" si="25"/>
        <v>183.19245017535746</v>
      </c>
      <c r="G196" s="10">
        <f t="shared" si="24"/>
        <v>-5.886612703734869</v>
      </c>
      <c r="H196" s="10">
        <f t="shared" si="26"/>
        <v>-6.9533542091157079</v>
      </c>
      <c r="I196" s="10" t="b">
        <f t="shared" si="27"/>
        <v>1</v>
      </c>
      <c r="J196" s="10" t="b">
        <f t="shared" si="28"/>
        <v>0</v>
      </c>
      <c r="K196" s="10" t="b">
        <f t="shared" si="29"/>
        <v>0</v>
      </c>
      <c r="L196" s="10"/>
      <c r="M196" s="13">
        <f t="shared" si="32"/>
        <v>0</v>
      </c>
      <c r="N196" s="10">
        <f t="shared" si="30"/>
        <v>0.22407921207892204</v>
      </c>
      <c r="O196" s="10">
        <f t="shared" si="31"/>
        <v>39.390884691353705</v>
      </c>
    </row>
    <row r="197" spans="1:15" x14ac:dyDescent="0.15">
      <c r="A197" s="10">
        <v>1540252800</v>
      </c>
      <c r="B197" s="11">
        <v>43396</v>
      </c>
      <c r="C197" s="12">
        <v>195</v>
      </c>
      <c r="D197" s="13">
        <v>175.29</v>
      </c>
      <c r="E197" s="10">
        <f t="shared" si="23"/>
        <v>176.99570862983452</v>
      </c>
      <c r="F197" s="10">
        <f t="shared" si="25"/>
        <v>182.60708349570137</v>
      </c>
      <c r="G197" s="10">
        <f t="shared" si="24"/>
        <v>-5.6113748658668499</v>
      </c>
      <c r="H197" s="10">
        <f t="shared" si="26"/>
        <v>-6.6973658026040983</v>
      </c>
      <c r="I197" s="10" t="b">
        <f t="shared" si="27"/>
        <v>1</v>
      </c>
      <c r="J197" s="10" t="b">
        <f t="shared" si="28"/>
        <v>0</v>
      </c>
      <c r="K197" s="10" t="b">
        <f t="shared" si="29"/>
        <v>0</v>
      </c>
      <c r="L197" s="10"/>
      <c r="M197" s="13">
        <f t="shared" si="32"/>
        <v>0</v>
      </c>
      <c r="N197" s="10">
        <f t="shared" si="30"/>
        <v>0.22407921207892204</v>
      </c>
      <c r="O197" s="10">
        <f t="shared" si="31"/>
        <v>39.278845085314245</v>
      </c>
    </row>
    <row r="198" spans="1:15" x14ac:dyDescent="0.15">
      <c r="A198" s="10">
        <v>1540339200</v>
      </c>
      <c r="B198" s="11">
        <v>43397</v>
      </c>
      <c r="C198" s="12">
        <v>196</v>
      </c>
      <c r="D198" s="13">
        <v>176.17</v>
      </c>
      <c r="E198" s="10">
        <f t="shared" si="23"/>
        <v>176.86867653293689</v>
      </c>
      <c r="F198" s="10">
        <f t="shared" si="25"/>
        <v>182.13026249601981</v>
      </c>
      <c r="G198" s="10">
        <f t="shared" si="24"/>
        <v>-5.261585963082922</v>
      </c>
      <c r="H198" s="10">
        <f t="shared" si="26"/>
        <v>-6.421634091616454</v>
      </c>
      <c r="I198" s="10" t="b">
        <f t="shared" si="27"/>
        <v>1</v>
      </c>
      <c r="J198" s="10" t="b">
        <f t="shared" si="28"/>
        <v>0</v>
      </c>
      <c r="K198" s="10" t="b">
        <f t="shared" si="29"/>
        <v>0</v>
      </c>
      <c r="L198" s="10"/>
      <c r="M198" s="13">
        <f t="shared" si="32"/>
        <v>0</v>
      </c>
      <c r="N198" s="10">
        <f t="shared" si="30"/>
        <v>0.22407921207892204</v>
      </c>
      <c r="O198" s="10">
        <f t="shared" si="31"/>
        <v>39.47603479194369</v>
      </c>
    </row>
    <row r="199" spans="1:15" x14ac:dyDescent="0.15">
      <c r="A199" s="10">
        <v>1540425600</v>
      </c>
      <c r="B199" s="11">
        <v>43398</v>
      </c>
      <c r="C199" s="12">
        <v>197</v>
      </c>
      <c r="D199" s="13">
        <v>175.47</v>
      </c>
      <c r="E199" s="10">
        <f t="shared" si="23"/>
        <v>176.65349552786967</v>
      </c>
      <c r="F199" s="10">
        <f t="shared" si="25"/>
        <v>181.63690971853686</v>
      </c>
      <c r="G199" s="10">
        <f t="shared" si="24"/>
        <v>-4.9834141906671903</v>
      </c>
      <c r="H199" s="10">
        <f t="shared" si="26"/>
        <v>-6.154671504724206</v>
      </c>
      <c r="I199" s="10" t="b">
        <f t="shared" si="27"/>
        <v>1</v>
      </c>
      <c r="J199" s="10" t="b">
        <f t="shared" si="28"/>
        <v>0</v>
      </c>
      <c r="K199" s="10" t="b">
        <f t="shared" si="29"/>
        <v>0</v>
      </c>
      <c r="L199" s="10"/>
      <c r="M199" s="13">
        <f t="shared" si="32"/>
        <v>0</v>
      </c>
      <c r="N199" s="10">
        <f t="shared" si="30"/>
        <v>0.22407921207892204</v>
      </c>
      <c r="O199" s="10">
        <f t="shared" si="31"/>
        <v>39.31917934348845</v>
      </c>
    </row>
    <row r="200" spans="1:15" x14ac:dyDescent="0.15">
      <c r="A200" s="10">
        <v>1540512000</v>
      </c>
      <c r="B200" s="11">
        <v>43399</v>
      </c>
      <c r="C200" s="12">
        <v>198</v>
      </c>
      <c r="D200" s="13">
        <v>176.09</v>
      </c>
      <c r="E200" s="10">
        <f t="shared" si="23"/>
        <v>176.56680390819741</v>
      </c>
      <c r="F200" s="10">
        <f t="shared" si="25"/>
        <v>181.22602751716374</v>
      </c>
      <c r="G200" s="10">
        <f t="shared" si="24"/>
        <v>-4.6592236089663288</v>
      </c>
      <c r="H200" s="10">
        <f t="shared" si="26"/>
        <v>-5.8853012683429524</v>
      </c>
      <c r="I200" s="10" t="b">
        <f t="shared" si="27"/>
        <v>1</v>
      </c>
      <c r="J200" s="10" t="b">
        <f t="shared" si="28"/>
        <v>0</v>
      </c>
      <c r="K200" s="10" t="b">
        <f t="shared" si="29"/>
        <v>0</v>
      </c>
      <c r="L200" s="10"/>
      <c r="M200" s="13">
        <f t="shared" si="32"/>
        <v>0</v>
      </c>
      <c r="N200" s="10">
        <f t="shared" si="30"/>
        <v>0.22407921207892204</v>
      </c>
      <c r="O200" s="10">
        <f t="shared" si="31"/>
        <v>39.458108454977385</v>
      </c>
    </row>
    <row r="201" spans="1:15" x14ac:dyDescent="0.15">
      <c r="A201" s="10">
        <v>1540598400</v>
      </c>
      <c r="B201" s="11">
        <v>43400</v>
      </c>
      <c r="C201" s="12">
        <v>199</v>
      </c>
      <c r="D201" s="13">
        <v>176.86</v>
      </c>
      <c r="E201" s="10">
        <f t="shared" si="23"/>
        <v>176.61191099924397</v>
      </c>
      <c r="F201" s="10">
        <f t="shared" si="25"/>
        <v>180.9026180714479</v>
      </c>
      <c r="G201" s="10">
        <f t="shared" si="24"/>
        <v>-4.2907070722039293</v>
      </c>
      <c r="H201" s="10">
        <f t="shared" si="26"/>
        <v>-5.5815715498548384</v>
      </c>
      <c r="I201" s="10" t="b">
        <f t="shared" si="27"/>
        <v>1</v>
      </c>
      <c r="J201" s="10" t="b">
        <f t="shared" si="28"/>
        <v>0</v>
      </c>
      <c r="K201" s="10" t="b">
        <f t="shared" si="29"/>
        <v>0</v>
      </c>
      <c r="L201" s="10"/>
      <c r="M201" s="13">
        <f t="shared" si="32"/>
        <v>0</v>
      </c>
      <c r="N201" s="10">
        <f t="shared" si="30"/>
        <v>0.22407921207892204</v>
      </c>
      <c r="O201" s="10">
        <f t="shared" si="31"/>
        <v>39.630649448278156</v>
      </c>
    </row>
    <row r="202" spans="1:15" x14ac:dyDescent="0.15">
      <c r="A202" s="10">
        <v>1540684800</v>
      </c>
      <c r="B202" s="11">
        <v>43401</v>
      </c>
      <c r="C202" s="12">
        <v>200</v>
      </c>
      <c r="D202" s="13">
        <v>178.29</v>
      </c>
      <c r="E202" s="10">
        <f t="shared" si="23"/>
        <v>176.87007853782183</v>
      </c>
      <c r="F202" s="10">
        <f t="shared" si="25"/>
        <v>180.70909080689623</v>
      </c>
      <c r="G202" s="10">
        <f t="shared" si="24"/>
        <v>-3.8390122690744022</v>
      </c>
      <c r="H202" s="10">
        <f t="shared" si="26"/>
        <v>-5.2468492867801775</v>
      </c>
      <c r="I202" s="10" t="b">
        <f t="shared" si="27"/>
        <v>1</v>
      </c>
      <c r="J202" s="10" t="b">
        <f t="shared" si="28"/>
        <v>0</v>
      </c>
      <c r="K202" s="10" t="b">
        <f t="shared" si="29"/>
        <v>0</v>
      </c>
      <c r="L202" s="10"/>
      <c r="M202" s="13">
        <f t="shared" si="32"/>
        <v>0</v>
      </c>
      <c r="N202" s="10">
        <f t="shared" si="30"/>
        <v>0.22407921207892204</v>
      </c>
      <c r="O202" s="10">
        <f t="shared" si="31"/>
        <v>39.95108272155101</v>
      </c>
    </row>
    <row r="203" spans="1:15" x14ac:dyDescent="0.15">
      <c r="A203" s="10">
        <v>1540771200</v>
      </c>
      <c r="B203" s="11">
        <v>43402</v>
      </c>
      <c r="C203" s="12">
        <v>201</v>
      </c>
      <c r="D203" s="13">
        <v>170.79</v>
      </c>
      <c r="E203" s="10">
        <f t="shared" si="23"/>
        <v>175.93468183969537</v>
      </c>
      <c r="F203" s="10">
        <f t="shared" si="25"/>
        <v>179.97434333971873</v>
      </c>
      <c r="G203" s="10">
        <f t="shared" si="24"/>
        <v>-4.0396615000233567</v>
      </c>
      <c r="H203" s="10">
        <f t="shared" si="26"/>
        <v>-4.9749771198178916</v>
      </c>
      <c r="I203" s="10" t="b">
        <f t="shared" si="27"/>
        <v>1</v>
      </c>
      <c r="J203" s="10" t="b">
        <f t="shared" si="28"/>
        <v>0</v>
      </c>
      <c r="K203" s="10" t="b">
        <f t="shared" si="29"/>
        <v>0</v>
      </c>
      <c r="L203" s="10"/>
      <c r="M203" s="13">
        <f t="shared" si="32"/>
        <v>0</v>
      </c>
      <c r="N203" s="10">
        <f t="shared" si="30"/>
        <v>0.22407921207892204</v>
      </c>
      <c r="O203" s="10">
        <f t="shared" si="31"/>
        <v>38.270488630959093</v>
      </c>
    </row>
    <row r="204" spans="1:15" x14ac:dyDescent="0.15">
      <c r="A204" s="10">
        <v>1540857600</v>
      </c>
      <c r="B204" s="11">
        <v>43403</v>
      </c>
      <c r="C204" s="12">
        <v>202</v>
      </c>
      <c r="D204" s="13">
        <v>172.26</v>
      </c>
      <c r="E204" s="10">
        <f t="shared" si="23"/>
        <v>175.36934617204994</v>
      </c>
      <c r="F204" s="10">
        <f t="shared" si="25"/>
        <v>179.40291049973956</v>
      </c>
      <c r="G204" s="10">
        <f t="shared" si="24"/>
        <v>-4.0335643276896178</v>
      </c>
      <c r="H204" s="10">
        <f t="shared" si="26"/>
        <v>-4.7339062779232739</v>
      </c>
      <c r="I204" s="10" t="b">
        <f t="shared" si="27"/>
        <v>1</v>
      </c>
      <c r="J204" s="10" t="b">
        <f t="shared" si="28"/>
        <v>0</v>
      </c>
      <c r="K204" s="10" t="b">
        <f t="shared" si="29"/>
        <v>0</v>
      </c>
      <c r="L204" s="10"/>
      <c r="M204" s="13">
        <f t="shared" si="32"/>
        <v>0</v>
      </c>
      <c r="N204" s="10">
        <f t="shared" si="30"/>
        <v>0.22407921207892204</v>
      </c>
      <c r="O204" s="10">
        <f t="shared" si="31"/>
        <v>38.599885072715111</v>
      </c>
    </row>
    <row r="205" spans="1:15" x14ac:dyDescent="0.15">
      <c r="A205" s="10">
        <v>1540944000</v>
      </c>
      <c r="B205" s="11">
        <v>43404</v>
      </c>
      <c r="C205" s="12">
        <v>203</v>
      </c>
      <c r="D205" s="13">
        <v>173.96</v>
      </c>
      <c r="E205" s="10">
        <f t="shared" si="23"/>
        <v>175.15252368404228</v>
      </c>
      <c r="F205" s="10">
        <f t="shared" si="25"/>
        <v>178.99973194420332</v>
      </c>
      <c r="G205" s="10">
        <f t="shared" si="24"/>
        <v>-3.8472082601610396</v>
      </c>
      <c r="H205" s="10">
        <f t="shared" si="26"/>
        <v>-4.5073057841928481</v>
      </c>
      <c r="I205" s="10" t="b">
        <f t="shared" si="27"/>
        <v>1</v>
      </c>
      <c r="J205" s="10" t="b">
        <f t="shared" si="28"/>
        <v>0</v>
      </c>
      <c r="K205" s="10" t="b">
        <f t="shared" si="29"/>
        <v>0</v>
      </c>
      <c r="L205" s="10"/>
      <c r="M205" s="13">
        <f t="shared" si="32"/>
        <v>0</v>
      </c>
      <c r="N205" s="10">
        <f t="shared" si="30"/>
        <v>0.22407921207892204</v>
      </c>
      <c r="O205" s="10">
        <f t="shared" si="31"/>
        <v>38.980819733249277</v>
      </c>
    </row>
    <row r="206" spans="1:15" x14ac:dyDescent="0.15">
      <c r="A206" s="10">
        <v>1541030400</v>
      </c>
      <c r="B206" s="11">
        <v>43405</v>
      </c>
      <c r="C206" s="12">
        <v>204</v>
      </c>
      <c r="D206" s="13">
        <v>173.46</v>
      </c>
      <c r="E206" s="10">
        <f t="shared" si="23"/>
        <v>174.89213542495884</v>
      </c>
      <c r="F206" s="10">
        <f t="shared" si="25"/>
        <v>178.58938142981791</v>
      </c>
      <c r="G206" s="10">
        <f t="shared" si="24"/>
        <v>-3.6972460048590676</v>
      </c>
      <c r="H206" s="10">
        <f t="shared" si="26"/>
        <v>-4.294624799636428</v>
      </c>
      <c r="I206" s="10" t="b">
        <f t="shared" si="27"/>
        <v>1</v>
      </c>
      <c r="J206" s="10" t="b">
        <f t="shared" si="28"/>
        <v>0</v>
      </c>
      <c r="K206" s="10" t="b">
        <f t="shared" si="29"/>
        <v>0</v>
      </c>
      <c r="L206" s="10"/>
      <c r="M206" s="13">
        <f t="shared" si="32"/>
        <v>0</v>
      </c>
      <c r="N206" s="10">
        <f t="shared" si="30"/>
        <v>0.22407921207892204</v>
      </c>
      <c r="O206" s="10">
        <f t="shared" si="31"/>
        <v>38.868780127209817</v>
      </c>
    </row>
    <row r="207" spans="1:15" x14ac:dyDescent="0.15">
      <c r="A207" s="10">
        <v>1541116800</v>
      </c>
      <c r="B207" s="11">
        <v>43406</v>
      </c>
      <c r="C207" s="12">
        <v>205</v>
      </c>
      <c r="D207" s="13">
        <v>175.59</v>
      </c>
      <c r="E207" s="10">
        <f t="shared" ref="E207:E270" si="33">D207*(2/(12+1))+E206*(1-(2/(12+1)))</f>
        <v>174.99949920573439</v>
      </c>
      <c r="F207" s="10">
        <f t="shared" si="25"/>
        <v>178.36720502760917</v>
      </c>
      <c r="G207" s="10">
        <f t="shared" si="24"/>
        <v>-3.3677058218747788</v>
      </c>
      <c r="H207" s="10">
        <f t="shared" si="26"/>
        <v>-4.0841936728355233</v>
      </c>
      <c r="I207" s="10" t="b">
        <f t="shared" si="27"/>
        <v>1</v>
      </c>
      <c r="J207" s="10" t="b">
        <f t="shared" si="28"/>
        <v>0</v>
      </c>
      <c r="K207" s="10" t="b">
        <f t="shared" si="29"/>
        <v>0</v>
      </c>
      <c r="L207" s="10"/>
      <c r="M207" s="13">
        <f t="shared" si="32"/>
        <v>0</v>
      </c>
      <c r="N207" s="10">
        <f t="shared" si="30"/>
        <v>0.22407921207892204</v>
      </c>
      <c r="O207" s="10">
        <f t="shared" si="31"/>
        <v>39.346068848937918</v>
      </c>
    </row>
    <row r="208" spans="1:15" x14ac:dyDescent="0.15">
      <c r="A208" s="10">
        <v>1541203200</v>
      </c>
      <c r="B208" s="11">
        <v>43407</v>
      </c>
      <c r="C208" s="12">
        <v>206</v>
      </c>
      <c r="D208" s="13">
        <v>174.1</v>
      </c>
      <c r="E208" s="10">
        <f t="shared" si="33"/>
        <v>174.86111471254449</v>
      </c>
      <c r="F208" s="10">
        <f t="shared" si="25"/>
        <v>178.0511157663048</v>
      </c>
      <c r="G208" s="10">
        <f t="shared" si="24"/>
        <v>-3.1900010537603123</v>
      </c>
      <c r="H208" s="10">
        <f t="shared" si="26"/>
        <v>-3.884925546512537</v>
      </c>
      <c r="I208" s="10" t="b">
        <f t="shared" si="27"/>
        <v>1</v>
      </c>
      <c r="J208" s="10" t="b">
        <f t="shared" si="28"/>
        <v>0</v>
      </c>
      <c r="K208" s="10" t="b">
        <f t="shared" si="29"/>
        <v>0</v>
      </c>
      <c r="L208" s="10"/>
      <c r="M208" s="13">
        <f t="shared" si="32"/>
        <v>0</v>
      </c>
      <c r="N208" s="10">
        <f t="shared" si="30"/>
        <v>0.22407921207892204</v>
      </c>
      <c r="O208" s="10">
        <f t="shared" si="31"/>
        <v>39.012190822940326</v>
      </c>
    </row>
    <row r="209" spans="1:15" x14ac:dyDescent="0.15">
      <c r="A209" s="10">
        <v>1541289600</v>
      </c>
      <c r="B209" s="11">
        <v>43408</v>
      </c>
      <c r="C209" s="12">
        <v>207</v>
      </c>
      <c r="D209" s="13">
        <v>184.23</v>
      </c>
      <c r="E209" s="10">
        <f t="shared" si="33"/>
        <v>176.30248167984533</v>
      </c>
      <c r="F209" s="10">
        <f t="shared" si="25"/>
        <v>178.50881089472668</v>
      </c>
      <c r="G209" s="10">
        <f t="shared" si="24"/>
        <v>-2.2063292148813503</v>
      </c>
      <c r="H209" s="10">
        <f t="shared" si="26"/>
        <v>-3.6123817249475394</v>
      </c>
      <c r="I209" s="10" t="b">
        <f t="shared" si="27"/>
        <v>1</v>
      </c>
      <c r="J209" s="10" t="b">
        <f t="shared" si="28"/>
        <v>0</v>
      </c>
      <c r="K209" s="10" t="b">
        <f t="shared" si="29"/>
        <v>0</v>
      </c>
      <c r="L209" s="10"/>
      <c r="M209" s="13">
        <f t="shared" si="32"/>
        <v>0</v>
      </c>
      <c r="N209" s="10">
        <f t="shared" si="30"/>
        <v>0.22407921207892204</v>
      </c>
      <c r="O209" s="10">
        <f t="shared" si="31"/>
        <v>41.282113241299804</v>
      </c>
    </row>
    <row r="210" spans="1:15" x14ac:dyDescent="0.15">
      <c r="A210" s="10">
        <v>1541376000</v>
      </c>
      <c r="B210" s="11">
        <v>43409</v>
      </c>
      <c r="C210" s="12">
        <v>208</v>
      </c>
      <c r="D210" s="13">
        <v>182.35</v>
      </c>
      <c r="E210" s="10">
        <f t="shared" si="33"/>
        <v>177.23286911371528</v>
      </c>
      <c r="F210" s="10">
        <f t="shared" si="25"/>
        <v>178.79334342104323</v>
      </c>
      <c r="G210" s="10">
        <f t="shared" si="24"/>
        <v>-1.5604743073279508</v>
      </c>
      <c r="H210" s="10">
        <f t="shared" si="26"/>
        <v>-3.3090225288502086</v>
      </c>
      <c r="I210" s="10" t="b">
        <f t="shared" si="27"/>
        <v>1</v>
      </c>
      <c r="J210" s="10" t="b">
        <f t="shared" si="28"/>
        <v>0</v>
      </c>
      <c r="K210" s="10" t="b">
        <f t="shared" si="29"/>
        <v>0</v>
      </c>
      <c r="L210" s="10"/>
      <c r="M210" s="13">
        <f t="shared" si="32"/>
        <v>0</v>
      </c>
      <c r="N210" s="10">
        <f t="shared" si="30"/>
        <v>0.22407921207892204</v>
      </c>
      <c r="O210" s="10">
        <f t="shared" si="31"/>
        <v>40.860844322591433</v>
      </c>
    </row>
    <row r="211" spans="1:15" x14ac:dyDescent="0.15">
      <c r="A211" s="10">
        <v>1541462400</v>
      </c>
      <c r="B211" s="11">
        <v>43410</v>
      </c>
      <c r="C211" s="12">
        <v>209</v>
      </c>
      <c r="D211" s="13">
        <v>191.41</v>
      </c>
      <c r="E211" s="10">
        <f t="shared" si="33"/>
        <v>179.41396617314371</v>
      </c>
      <c r="F211" s="10">
        <f t="shared" si="25"/>
        <v>179.72791057504006</v>
      </c>
      <c r="G211" s="10">
        <f t="shared" si="24"/>
        <v>-0.3139444018963502</v>
      </c>
      <c r="H211" s="10">
        <f t="shared" si="26"/>
        <v>-2.9173483213859805</v>
      </c>
      <c r="I211" s="10" t="b">
        <f t="shared" si="27"/>
        <v>1</v>
      </c>
      <c r="J211" s="10" t="b">
        <f t="shared" si="28"/>
        <v>0</v>
      </c>
      <c r="K211" s="10" t="b">
        <f t="shared" si="29"/>
        <v>0</v>
      </c>
      <c r="L211" s="10"/>
      <c r="M211" s="13">
        <f t="shared" si="32"/>
        <v>0</v>
      </c>
      <c r="N211" s="10">
        <f t="shared" si="30"/>
        <v>0.22407921207892204</v>
      </c>
      <c r="O211" s="10">
        <f t="shared" si="31"/>
        <v>42.891001984026467</v>
      </c>
    </row>
    <row r="212" spans="1:15" x14ac:dyDescent="0.15">
      <c r="A212" s="10">
        <v>1541548800</v>
      </c>
      <c r="B212" s="11">
        <v>43411</v>
      </c>
      <c r="C212" s="12">
        <v>210</v>
      </c>
      <c r="D212" s="13">
        <v>189.84</v>
      </c>
      <c r="E212" s="10">
        <f t="shared" si="33"/>
        <v>181.01797137727544</v>
      </c>
      <c r="F212" s="10">
        <f t="shared" si="25"/>
        <v>180.4769542361482</v>
      </c>
      <c r="G212" s="10">
        <f t="shared" si="24"/>
        <v>0.54101714112724153</v>
      </c>
      <c r="H212" s="10">
        <f t="shared" si="26"/>
        <v>-2.4083840279248028</v>
      </c>
      <c r="I212" s="10" t="b">
        <f t="shared" si="27"/>
        <v>1</v>
      </c>
      <c r="J212" s="10" t="b">
        <f t="shared" si="28"/>
        <v>0</v>
      </c>
      <c r="K212" s="10" t="b">
        <f t="shared" si="29"/>
        <v>0</v>
      </c>
      <c r="L212" s="10"/>
      <c r="M212" s="13">
        <f t="shared" si="32"/>
        <v>0</v>
      </c>
      <c r="N212" s="10">
        <f t="shared" si="30"/>
        <v>0.22407921207892204</v>
      </c>
      <c r="O212" s="10">
        <f t="shared" si="31"/>
        <v>42.539197621062563</v>
      </c>
    </row>
    <row r="213" spans="1:15" x14ac:dyDescent="0.15">
      <c r="A213" s="10">
        <v>1541635200</v>
      </c>
      <c r="B213" s="11">
        <v>43412</v>
      </c>
      <c r="C213" s="12">
        <v>211</v>
      </c>
      <c r="D213" s="13">
        <v>185.21</v>
      </c>
      <c r="E213" s="10">
        <f t="shared" si="33"/>
        <v>181.66289885769461</v>
      </c>
      <c r="F213" s="10">
        <f t="shared" si="25"/>
        <v>180.82755021865574</v>
      </c>
      <c r="G213" s="10">
        <f t="shared" si="24"/>
        <v>0.83534863903886958</v>
      </c>
      <c r="H213" s="10">
        <f t="shared" si="26"/>
        <v>-1.8673936982883044</v>
      </c>
      <c r="I213" s="10" t="b">
        <f t="shared" si="27"/>
        <v>1</v>
      </c>
      <c r="J213" s="10" t="b">
        <f t="shared" si="28"/>
        <v>0</v>
      </c>
      <c r="K213" s="10" t="b">
        <f t="shared" si="29"/>
        <v>0</v>
      </c>
      <c r="L213" s="10"/>
      <c r="M213" s="13">
        <f t="shared" si="32"/>
        <v>0</v>
      </c>
      <c r="N213" s="10">
        <f t="shared" si="30"/>
        <v>0.22407921207892204</v>
      </c>
      <c r="O213" s="10">
        <f t="shared" si="31"/>
        <v>41.501710869137149</v>
      </c>
    </row>
    <row r="214" spans="1:15" x14ac:dyDescent="0.15">
      <c r="A214" s="10">
        <v>1541721600</v>
      </c>
      <c r="B214" s="11">
        <v>43413</v>
      </c>
      <c r="C214" s="12">
        <v>212</v>
      </c>
      <c r="D214" s="13">
        <v>183.67</v>
      </c>
      <c r="E214" s="10">
        <f t="shared" si="33"/>
        <v>181.97168364881853</v>
      </c>
      <c r="F214" s="10">
        <f t="shared" si="25"/>
        <v>181.03810205431085</v>
      </c>
      <c r="G214" s="10">
        <f t="shared" si="24"/>
        <v>0.93358159450767175</v>
      </c>
      <c r="H214" s="10">
        <f t="shared" si="26"/>
        <v>-1.3361948255473364</v>
      </c>
      <c r="I214" s="10" t="b">
        <f t="shared" si="27"/>
        <v>1</v>
      </c>
      <c r="J214" s="10" t="b">
        <f t="shared" si="28"/>
        <v>0</v>
      </c>
      <c r="K214" s="10" t="b">
        <f t="shared" si="29"/>
        <v>0</v>
      </c>
      <c r="L214" s="10"/>
      <c r="M214" s="13">
        <f t="shared" si="32"/>
        <v>0</v>
      </c>
      <c r="N214" s="10">
        <f t="shared" si="30"/>
        <v>0.22407921207892204</v>
      </c>
      <c r="O214" s="10">
        <f t="shared" si="31"/>
        <v>41.156628882535607</v>
      </c>
    </row>
    <row r="215" spans="1:15" x14ac:dyDescent="0.15">
      <c r="A215" s="10">
        <v>1541808000</v>
      </c>
      <c r="B215" s="11">
        <v>43414</v>
      </c>
      <c r="C215" s="12">
        <v>213</v>
      </c>
      <c r="D215" s="13">
        <v>185.56</v>
      </c>
      <c r="E215" s="10">
        <f t="shared" si="33"/>
        <v>182.52373231823105</v>
      </c>
      <c r="F215" s="10">
        <f t="shared" si="25"/>
        <v>181.37305745769524</v>
      </c>
      <c r="G215" s="10">
        <f t="shared" si="24"/>
        <v>1.1506748605358155</v>
      </c>
      <c r="H215" s="10">
        <f t="shared" si="26"/>
        <v>-0.79753695161457161</v>
      </c>
      <c r="I215" s="10" t="b">
        <f t="shared" si="27"/>
        <v>1</v>
      </c>
      <c r="J215" s="10" t="b">
        <f t="shared" si="28"/>
        <v>0</v>
      </c>
      <c r="K215" s="10" t="b">
        <f t="shared" si="29"/>
        <v>0</v>
      </c>
      <c r="L215" s="10"/>
      <c r="M215" s="13">
        <f t="shared" si="32"/>
        <v>0</v>
      </c>
      <c r="N215" s="10">
        <f t="shared" si="30"/>
        <v>0.22407921207892204</v>
      </c>
      <c r="O215" s="10">
        <f t="shared" si="31"/>
        <v>41.580138593364772</v>
      </c>
    </row>
    <row r="216" spans="1:15" x14ac:dyDescent="0.15">
      <c r="A216" s="10">
        <v>1541894400</v>
      </c>
      <c r="B216" s="11">
        <v>43415</v>
      </c>
      <c r="C216" s="12">
        <v>214</v>
      </c>
      <c r="D216" s="13">
        <v>185.25</v>
      </c>
      <c r="E216" s="10">
        <f t="shared" si="33"/>
        <v>182.94315811542629</v>
      </c>
      <c r="F216" s="10">
        <f t="shared" si="25"/>
        <v>181.66023838675486</v>
      </c>
      <c r="G216" s="10">
        <f t="shared" si="24"/>
        <v>1.2829197286714304</v>
      </c>
      <c r="H216" s="10">
        <f t="shared" si="26"/>
        <v>-0.28080077933165942</v>
      </c>
      <c r="I216" s="10" t="b">
        <f t="shared" si="27"/>
        <v>1</v>
      </c>
      <c r="J216" s="10" t="b">
        <f t="shared" si="28"/>
        <v>0</v>
      </c>
      <c r="K216" s="10" t="b">
        <f t="shared" si="29"/>
        <v>0</v>
      </c>
      <c r="L216" s="10"/>
      <c r="M216" s="13">
        <f t="shared" si="32"/>
        <v>0</v>
      </c>
      <c r="N216" s="10">
        <f t="shared" si="30"/>
        <v>0.22407921207892204</v>
      </c>
      <c r="O216" s="10">
        <f t="shared" si="31"/>
        <v>41.510674037620305</v>
      </c>
    </row>
    <row r="217" spans="1:15" x14ac:dyDescent="0.15">
      <c r="A217" s="10">
        <v>1541980800</v>
      </c>
      <c r="B217" s="11">
        <v>43416</v>
      </c>
      <c r="C217" s="12">
        <v>215</v>
      </c>
      <c r="D217" s="13">
        <v>186</v>
      </c>
      <c r="E217" s="10">
        <f t="shared" si="33"/>
        <v>183.41344148228379</v>
      </c>
      <c r="F217" s="10">
        <f t="shared" si="25"/>
        <v>181.9817022099582</v>
      </c>
      <c r="G217" s="10">
        <f t="shared" si="24"/>
        <v>1.4317392723255864</v>
      </c>
      <c r="H217" s="10">
        <f t="shared" si="26"/>
        <v>0.23272592356677377</v>
      </c>
      <c r="I217" s="10" t="b">
        <f t="shared" si="27"/>
        <v>1</v>
      </c>
      <c r="J217" s="10" t="b">
        <f t="shared" si="28"/>
        <v>0</v>
      </c>
      <c r="K217" s="10" t="b">
        <f t="shared" si="29"/>
        <v>0</v>
      </c>
      <c r="L217" s="10"/>
      <c r="M217" s="13">
        <f t="shared" si="32"/>
        <v>0</v>
      </c>
      <c r="N217" s="10">
        <f t="shared" si="30"/>
        <v>0.22407921207892204</v>
      </c>
      <c r="O217" s="10">
        <f t="shared" si="31"/>
        <v>41.678733446679502</v>
      </c>
    </row>
    <row r="218" spans="1:15" x14ac:dyDescent="0.15">
      <c r="A218" s="10">
        <v>1542067200</v>
      </c>
      <c r="B218" s="11">
        <v>43417</v>
      </c>
      <c r="C218" s="12">
        <v>216</v>
      </c>
      <c r="D218" s="13">
        <v>180.2</v>
      </c>
      <c r="E218" s="10">
        <f t="shared" si="33"/>
        <v>182.91906586962475</v>
      </c>
      <c r="F218" s="10">
        <f t="shared" si="25"/>
        <v>181.8497242684798</v>
      </c>
      <c r="G218" s="10">
        <f t="shared" si="24"/>
        <v>1.0693416011449415</v>
      </c>
      <c r="H218" s="10">
        <f t="shared" si="26"/>
        <v>0.59668934756969505</v>
      </c>
      <c r="I218" s="10" t="b">
        <f t="shared" si="27"/>
        <v>1</v>
      </c>
      <c r="J218" s="10" t="b">
        <f t="shared" si="28"/>
        <v>0</v>
      </c>
      <c r="K218" s="10" t="b">
        <f t="shared" si="29"/>
        <v>0</v>
      </c>
      <c r="L218" s="10"/>
      <c r="M218" s="13">
        <f t="shared" si="32"/>
        <v>0</v>
      </c>
      <c r="N218" s="10">
        <f t="shared" si="30"/>
        <v>0.22407921207892204</v>
      </c>
      <c r="O218" s="10">
        <f t="shared" si="31"/>
        <v>40.37907401662175</v>
      </c>
    </row>
    <row r="219" spans="1:15" x14ac:dyDescent="0.15">
      <c r="A219" s="10">
        <v>1542153600</v>
      </c>
      <c r="B219" s="11">
        <v>43418</v>
      </c>
      <c r="C219" s="12">
        <v>217</v>
      </c>
      <c r="D219" s="13">
        <v>157.51</v>
      </c>
      <c r="E219" s="10">
        <f t="shared" si="33"/>
        <v>179.00997881275941</v>
      </c>
      <c r="F219" s="10">
        <f t="shared" si="25"/>
        <v>180.04678173007389</v>
      </c>
      <c r="G219" s="10">
        <f t="shared" ref="G219:G282" si="34">E219-F219</f>
        <v>-1.0368029173144748</v>
      </c>
      <c r="H219" s="10">
        <f t="shared" si="26"/>
        <v>0.65487505757119235</v>
      </c>
      <c r="I219" s="10" t="b">
        <f t="shared" si="27"/>
        <v>0</v>
      </c>
      <c r="J219" s="10" t="b">
        <f t="shared" si="28"/>
        <v>0</v>
      </c>
      <c r="K219" s="10" t="b">
        <f t="shared" si="29"/>
        <v>1</v>
      </c>
      <c r="L219" s="10"/>
      <c r="M219" s="13">
        <f t="shared" si="32"/>
        <v>35.241774619509179</v>
      </c>
      <c r="N219" s="10">
        <f t="shared" si="30"/>
        <v>0</v>
      </c>
      <c r="O219" s="10">
        <f t="shared" si="31"/>
        <v>35.241774619509179</v>
      </c>
    </row>
    <row r="220" spans="1:15" x14ac:dyDescent="0.15">
      <c r="A220" s="10">
        <v>1542240000</v>
      </c>
      <c r="B220" s="11">
        <v>43419</v>
      </c>
      <c r="C220" s="12">
        <v>218</v>
      </c>
      <c r="D220" s="13">
        <v>157.41999999999999</v>
      </c>
      <c r="E220" s="10">
        <f t="shared" si="33"/>
        <v>175.68844361079641</v>
      </c>
      <c r="F220" s="10">
        <f t="shared" ref="F220:F283" si="35">D220*(2/(26+1))+F219*(1-(2/(26+1)))</f>
        <v>178.37072382414249</v>
      </c>
      <c r="G220" s="10">
        <f t="shared" si="34"/>
        <v>-2.6822802133460755</v>
      </c>
      <c r="H220" s="10">
        <f t="shared" si="26"/>
        <v>0.39172663407677849</v>
      </c>
      <c r="I220" s="10" t="b">
        <f t="shared" si="27"/>
        <v>0</v>
      </c>
      <c r="J220" s="10" t="b">
        <f t="shared" si="28"/>
        <v>0</v>
      </c>
      <c r="K220" s="10" t="b">
        <f t="shared" si="29"/>
        <v>0</v>
      </c>
      <c r="L220" s="10"/>
      <c r="M220" s="13">
        <f t="shared" si="32"/>
        <v>35.241774619509179</v>
      </c>
      <c r="N220" s="10">
        <f t="shared" si="30"/>
        <v>0</v>
      </c>
      <c r="O220" s="10">
        <f t="shared" si="31"/>
        <v>35.241774619509179</v>
      </c>
    </row>
    <row r="221" spans="1:15" x14ac:dyDescent="0.15">
      <c r="A221" s="10">
        <v>1542326400</v>
      </c>
      <c r="B221" s="11">
        <v>43420</v>
      </c>
      <c r="C221" s="12">
        <v>219</v>
      </c>
      <c r="D221" s="13">
        <v>150.65</v>
      </c>
      <c r="E221" s="10">
        <f t="shared" si="33"/>
        <v>171.83637536298158</v>
      </c>
      <c r="F221" s="10">
        <f t="shared" si="35"/>
        <v>176.31733687420603</v>
      </c>
      <c r="G221" s="10">
        <f t="shared" si="34"/>
        <v>-4.4809615112244501</v>
      </c>
      <c r="H221" s="10">
        <f t="shared" si="26"/>
        <v>-0.16627099396229836</v>
      </c>
      <c r="I221" s="10" t="b">
        <f t="shared" si="27"/>
        <v>0</v>
      </c>
      <c r="J221" s="10" t="b">
        <f t="shared" si="28"/>
        <v>0</v>
      </c>
      <c r="K221" s="10" t="b">
        <f t="shared" si="29"/>
        <v>0</v>
      </c>
      <c r="L221" s="10"/>
      <c r="M221" s="13">
        <f t="shared" si="32"/>
        <v>35.241774619509179</v>
      </c>
      <c r="N221" s="10">
        <f t="shared" si="30"/>
        <v>0</v>
      </c>
      <c r="O221" s="10">
        <f t="shared" si="31"/>
        <v>35.241774619509179</v>
      </c>
    </row>
    <row r="222" spans="1:15" x14ac:dyDescent="0.15">
      <c r="A222" s="10">
        <v>1542412800</v>
      </c>
      <c r="B222" s="11">
        <v>43421</v>
      </c>
      <c r="C222" s="12">
        <v>220</v>
      </c>
      <c r="D222" s="13">
        <v>150.6</v>
      </c>
      <c r="E222" s="10">
        <f t="shared" si="33"/>
        <v>168.56924069175366</v>
      </c>
      <c r="F222" s="10">
        <f t="shared" si="35"/>
        <v>174.4123489575982</v>
      </c>
      <c r="G222" s="10">
        <f t="shared" si="34"/>
        <v>-5.8431082658445348</v>
      </c>
      <c r="H222" s="10">
        <f t="shared" si="26"/>
        <v>-0.90832176117156549</v>
      </c>
      <c r="I222" s="10" t="b">
        <f t="shared" si="27"/>
        <v>0</v>
      </c>
      <c r="J222" s="10" t="b">
        <f t="shared" si="28"/>
        <v>0</v>
      </c>
      <c r="K222" s="10" t="b">
        <f t="shared" si="29"/>
        <v>0</v>
      </c>
      <c r="L222" s="10"/>
      <c r="M222" s="13">
        <f t="shared" si="32"/>
        <v>35.241774619509179</v>
      </c>
      <c r="N222" s="10">
        <f t="shared" si="30"/>
        <v>0</v>
      </c>
      <c r="O222" s="10">
        <f t="shared" si="31"/>
        <v>35.241774619509179</v>
      </c>
    </row>
    <row r="223" spans="1:15" x14ac:dyDescent="0.15">
      <c r="A223" s="10">
        <v>1542499200</v>
      </c>
      <c r="B223" s="11">
        <v>43422</v>
      </c>
      <c r="C223" s="12">
        <v>221</v>
      </c>
      <c r="D223" s="13">
        <v>153.87</v>
      </c>
      <c r="E223" s="10">
        <f t="shared" si="33"/>
        <v>166.30781904686847</v>
      </c>
      <c r="F223" s="10">
        <f t="shared" si="35"/>
        <v>172.89069347925758</v>
      </c>
      <c r="G223" s="10">
        <f t="shared" si="34"/>
        <v>-6.5828744323891044</v>
      </c>
      <c r="H223" s="10">
        <f t="shared" si="26"/>
        <v>-1.743483541937874</v>
      </c>
      <c r="I223" s="10" t="b">
        <f t="shared" si="27"/>
        <v>0</v>
      </c>
      <c r="J223" s="10" t="b">
        <f t="shared" si="28"/>
        <v>0</v>
      </c>
      <c r="K223" s="10" t="b">
        <f t="shared" si="29"/>
        <v>0</v>
      </c>
      <c r="L223" s="10"/>
      <c r="M223" s="13">
        <f t="shared" si="32"/>
        <v>35.241774619509179</v>
      </c>
      <c r="N223" s="10">
        <f t="shared" si="30"/>
        <v>0</v>
      </c>
      <c r="O223" s="10">
        <f t="shared" si="31"/>
        <v>35.241774619509179</v>
      </c>
    </row>
    <row r="224" spans="1:15" x14ac:dyDescent="0.15">
      <c r="A224" s="10">
        <v>1542585600</v>
      </c>
      <c r="B224" s="11">
        <v>43423</v>
      </c>
      <c r="C224" s="12">
        <v>222</v>
      </c>
      <c r="D224" s="13">
        <v>123.89</v>
      </c>
      <c r="E224" s="10">
        <f t="shared" si="33"/>
        <v>159.78200073196564</v>
      </c>
      <c r="F224" s="10">
        <f t="shared" si="35"/>
        <v>169.26101248079405</v>
      </c>
      <c r="G224" s="10">
        <f t="shared" si="34"/>
        <v>-9.4790117488284125</v>
      </c>
      <c r="H224" s="10">
        <f t="shared" si="26"/>
        <v>-2.9245598318672328</v>
      </c>
      <c r="I224" s="10" t="b">
        <f t="shared" si="27"/>
        <v>0</v>
      </c>
      <c r="J224" s="10" t="b">
        <f t="shared" si="28"/>
        <v>0</v>
      </c>
      <c r="K224" s="10" t="b">
        <f t="shared" si="29"/>
        <v>0</v>
      </c>
      <c r="L224" s="10"/>
      <c r="M224" s="13">
        <f t="shared" si="32"/>
        <v>35.241774619509179</v>
      </c>
      <c r="N224" s="10">
        <f t="shared" si="30"/>
        <v>0</v>
      </c>
      <c r="O224" s="10">
        <f t="shared" si="31"/>
        <v>35.241774619509179</v>
      </c>
    </row>
    <row r="225" spans="1:15" x14ac:dyDescent="0.15">
      <c r="A225" s="10">
        <v>1542672000</v>
      </c>
      <c r="B225" s="11">
        <v>43424</v>
      </c>
      <c r="C225" s="12">
        <v>223</v>
      </c>
      <c r="D225" s="13">
        <v>112.21</v>
      </c>
      <c r="E225" s="10">
        <f t="shared" si="33"/>
        <v>152.46323138858628</v>
      </c>
      <c r="F225" s="10">
        <f t="shared" si="35"/>
        <v>165.03501155629078</v>
      </c>
      <c r="G225" s="10">
        <f t="shared" si="34"/>
        <v>-12.571780167704503</v>
      </c>
      <c r="H225" s="10">
        <f t="shared" si="26"/>
        <v>-4.4639709314645586</v>
      </c>
      <c r="I225" s="10" t="b">
        <f t="shared" si="27"/>
        <v>0</v>
      </c>
      <c r="J225" s="10" t="b">
        <f t="shared" si="28"/>
        <v>0</v>
      </c>
      <c r="K225" s="10" t="b">
        <f t="shared" si="29"/>
        <v>0</v>
      </c>
      <c r="L225" s="10"/>
      <c r="M225" s="13">
        <f t="shared" si="32"/>
        <v>35.241774619509179</v>
      </c>
      <c r="N225" s="10">
        <f t="shared" si="30"/>
        <v>0</v>
      </c>
      <c r="O225" s="10">
        <f t="shared" si="31"/>
        <v>35.241774619509179</v>
      </c>
    </row>
    <row r="226" spans="1:15" x14ac:dyDescent="0.15">
      <c r="A226" s="10">
        <v>1542758400</v>
      </c>
      <c r="B226" s="11">
        <v>43425</v>
      </c>
      <c r="C226" s="12">
        <v>224</v>
      </c>
      <c r="D226" s="13">
        <v>118.3</v>
      </c>
      <c r="E226" s="10">
        <f t="shared" si="33"/>
        <v>147.20734963649608</v>
      </c>
      <c r="F226" s="10">
        <f t="shared" si="35"/>
        <v>161.57315884841739</v>
      </c>
      <c r="G226" s="10">
        <f t="shared" si="34"/>
        <v>-14.365809211921317</v>
      </c>
      <c r="H226" s="10">
        <f t="shared" si="26"/>
        <v>-6.2192540963808813</v>
      </c>
      <c r="I226" s="10" t="b">
        <f t="shared" si="27"/>
        <v>0</v>
      </c>
      <c r="J226" s="10" t="b">
        <f t="shared" si="28"/>
        <v>0</v>
      </c>
      <c r="K226" s="10" t="b">
        <f t="shared" si="29"/>
        <v>0</v>
      </c>
      <c r="L226" s="10"/>
      <c r="M226" s="13">
        <f t="shared" si="32"/>
        <v>35.241774619509179</v>
      </c>
      <c r="N226" s="10">
        <f t="shared" si="30"/>
        <v>0</v>
      </c>
      <c r="O226" s="10">
        <f t="shared" si="31"/>
        <v>35.241774619509179</v>
      </c>
    </row>
    <row r="227" spans="1:15" x14ac:dyDescent="0.15">
      <c r="A227" s="10">
        <v>1542844800</v>
      </c>
      <c r="B227" s="11">
        <v>43426</v>
      </c>
      <c r="C227" s="12">
        <v>225</v>
      </c>
      <c r="D227" s="13">
        <v>108.08</v>
      </c>
      <c r="E227" s="10">
        <f t="shared" si="33"/>
        <v>141.18775738472743</v>
      </c>
      <c r="F227" s="10">
        <f t="shared" si="35"/>
        <v>157.61070263742351</v>
      </c>
      <c r="G227" s="10">
        <f t="shared" si="34"/>
        <v>-16.422945252696081</v>
      </c>
      <c r="H227" s="10">
        <f t="shared" ref="H227:H290" si="36">AVERAGE(G219:G227)</f>
        <v>-8.1628415245854384</v>
      </c>
      <c r="I227" s="10" t="b">
        <f t="shared" si="27"/>
        <v>0</v>
      </c>
      <c r="J227" s="10" t="b">
        <f t="shared" si="28"/>
        <v>0</v>
      </c>
      <c r="K227" s="10" t="b">
        <f t="shared" si="29"/>
        <v>0</v>
      </c>
      <c r="L227" s="10"/>
      <c r="M227" s="13">
        <f t="shared" si="32"/>
        <v>35.241774619509179</v>
      </c>
      <c r="N227" s="10">
        <f t="shared" si="30"/>
        <v>0</v>
      </c>
      <c r="O227" s="10">
        <f t="shared" si="31"/>
        <v>35.241774619509179</v>
      </c>
    </row>
    <row r="228" spans="1:15" x14ac:dyDescent="0.15">
      <c r="A228" s="10">
        <v>1542931200</v>
      </c>
      <c r="B228" s="11">
        <v>43427</v>
      </c>
      <c r="C228" s="12">
        <v>226</v>
      </c>
      <c r="D228" s="13">
        <v>107</v>
      </c>
      <c r="E228" s="10">
        <f t="shared" si="33"/>
        <v>135.92810240246166</v>
      </c>
      <c r="F228" s="10">
        <f t="shared" si="35"/>
        <v>153.86176170131807</v>
      </c>
      <c r="G228" s="10">
        <f t="shared" si="34"/>
        <v>-17.933659298856412</v>
      </c>
      <c r="H228" s="10">
        <f t="shared" si="36"/>
        <v>-10.040270011423432</v>
      </c>
      <c r="I228" s="10" t="b">
        <f t="shared" ref="I228:I291" si="37">G228&gt;H228</f>
        <v>0</v>
      </c>
      <c r="J228" s="10" t="b">
        <f t="shared" si="28"/>
        <v>0</v>
      </c>
      <c r="K228" s="10" t="b">
        <f t="shared" si="29"/>
        <v>0</v>
      </c>
      <c r="L228" s="10"/>
      <c r="M228" s="13">
        <f t="shared" si="32"/>
        <v>35.241774619509179</v>
      </c>
      <c r="N228" s="10">
        <f t="shared" si="30"/>
        <v>0</v>
      </c>
      <c r="O228" s="10">
        <f t="shared" si="31"/>
        <v>35.241774619509179</v>
      </c>
    </row>
    <row r="229" spans="1:15" x14ac:dyDescent="0.15">
      <c r="A229" s="10">
        <v>1543017600</v>
      </c>
      <c r="B229" s="11">
        <v>43428</v>
      </c>
      <c r="C229" s="12">
        <v>227</v>
      </c>
      <c r="D229" s="13">
        <v>97.64</v>
      </c>
      <c r="E229" s="10">
        <f t="shared" si="33"/>
        <v>130.03762510977526</v>
      </c>
      <c r="F229" s="10">
        <f t="shared" si="35"/>
        <v>149.6971867604797</v>
      </c>
      <c r="G229" s="10">
        <f t="shared" si="34"/>
        <v>-19.659561650704433</v>
      </c>
      <c r="H229" s="10">
        <f t="shared" si="36"/>
        <v>-11.926634615574361</v>
      </c>
      <c r="I229" s="10" t="b">
        <f t="shared" si="37"/>
        <v>0</v>
      </c>
      <c r="J229" s="10" t="b">
        <f t="shared" ref="J229:J292" si="38">AND(I229,NOT(I228))</f>
        <v>0</v>
      </c>
      <c r="K229" s="10" t="b">
        <f t="shared" ref="K229:K292" si="39">AND(NOT(I229),I228)</f>
        <v>0</v>
      </c>
      <c r="L229" s="10"/>
      <c r="M229" s="13">
        <f t="shared" si="32"/>
        <v>35.241774619509179</v>
      </c>
      <c r="N229" s="10">
        <f t="shared" si="30"/>
        <v>0</v>
      </c>
      <c r="O229" s="10">
        <f t="shared" si="31"/>
        <v>35.241774619509179</v>
      </c>
    </row>
    <row r="230" spans="1:15" x14ac:dyDescent="0.15">
      <c r="A230" s="10">
        <v>1543104000</v>
      </c>
      <c r="B230" s="11">
        <v>43429</v>
      </c>
      <c r="C230" s="12">
        <v>228</v>
      </c>
      <c r="D230" s="13">
        <v>100.83</v>
      </c>
      <c r="E230" s="10">
        <f t="shared" si="33"/>
        <v>125.54414432365598</v>
      </c>
      <c r="F230" s="10">
        <f t="shared" si="35"/>
        <v>146.07739514859233</v>
      </c>
      <c r="G230" s="10">
        <f t="shared" si="34"/>
        <v>-20.533250824936346</v>
      </c>
      <c r="H230" s="10">
        <f t="shared" si="36"/>
        <v>-13.710222317097905</v>
      </c>
      <c r="I230" s="10" t="b">
        <f t="shared" si="37"/>
        <v>0</v>
      </c>
      <c r="J230" s="10" t="b">
        <f t="shared" si="38"/>
        <v>0</v>
      </c>
      <c r="K230" s="10" t="b">
        <f t="shared" si="39"/>
        <v>0</v>
      </c>
      <c r="L230" s="10"/>
      <c r="M230" s="13">
        <f t="shared" si="32"/>
        <v>35.241774619509179</v>
      </c>
      <c r="N230" s="10">
        <f t="shared" si="30"/>
        <v>0</v>
      </c>
      <c r="O230" s="10">
        <f t="shared" si="31"/>
        <v>35.241774619509179</v>
      </c>
    </row>
    <row r="231" spans="1:15" x14ac:dyDescent="0.15">
      <c r="A231" s="10">
        <v>1543190400</v>
      </c>
      <c r="B231" s="11">
        <v>43430</v>
      </c>
      <c r="C231" s="12">
        <v>229</v>
      </c>
      <c r="D231" s="13">
        <v>94.27</v>
      </c>
      <c r="E231" s="10">
        <f t="shared" si="33"/>
        <v>120.73273750463198</v>
      </c>
      <c r="F231" s="10">
        <f t="shared" si="35"/>
        <v>142.23981032277069</v>
      </c>
      <c r="G231" s="10">
        <f t="shared" si="34"/>
        <v>-21.50707281813871</v>
      </c>
      <c r="H231" s="10">
        <f t="shared" si="36"/>
        <v>-15.450662822908368</v>
      </c>
      <c r="I231" s="10" t="b">
        <f t="shared" si="37"/>
        <v>0</v>
      </c>
      <c r="J231" s="10" t="b">
        <f t="shared" si="38"/>
        <v>0</v>
      </c>
      <c r="K231" s="10" t="b">
        <f t="shared" si="39"/>
        <v>0</v>
      </c>
      <c r="L231" s="10"/>
      <c r="M231" s="13">
        <f t="shared" si="32"/>
        <v>35.241774619509179</v>
      </c>
      <c r="N231" s="10">
        <f t="shared" si="30"/>
        <v>0</v>
      </c>
      <c r="O231" s="10">
        <f t="shared" si="31"/>
        <v>35.241774619509179</v>
      </c>
    </row>
    <row r="232" spans="1:15" x14ac:dyDescent="0.15">
      <c r="A232" s="10">
        <v>1543276800</v>
      </c>
      <c r="B232" s="11">
        <v>43431</v>
      </c>
      <c r="C232" s="12">
        <v>230</v>
      </c>
      <c r="D232" s="13">
        <v>96.25</v>
      </c>
      <c r="E232" s="10">
        <f t="shared" si="33"/>
        <v>116.96616250391936</v>
      </c>
      <c r="F232" s="10">
        <f t="shared" si="35"/>
        <v>138.83315770626916</v>
      </c>
      <c r="G232" s="10">
        <f t="shared" si="34"/>
        <v>-21.866995202349798</v>
      </c>
      <c r="H232" s="10">
        <f t="shared" si="36"/>
        <v>-17.148898464015115</v>
      </c>
      <c r="I232" s="10" t="b">
        <f t="shared" si="37"/>
        <v>0</v>
      </c>
      <c r="J232" s="10" t="b">
        <f t="shared" si="38"/>
        <v>0</v>
      </c>
      <c r="K232" s="10" t="b">
        <f t="shared" si="39"/>
        <v>0</v>
      </c>
      <c r="L232" s="10"/>
      <c r="M232" s="13">
        <f t="shared" si="32"/>
        <v>35.241774619509179</v>
      </c>
      <c r="N232" s="10">
        <f t="shared" si="30"/>
        <v>0</v>
      </c>
      <c r="O232" s="10">
        <f t="shared" si="31"/>
        <v>35.241774619509179</v>
      </c>
    </row>
    <row r="233" spans="1:15" x14ac:dyDescent="0.15">
      <c r="A233" s="10">
        <v>1543363200</v>
      </c>
      <c r="B233" s="11">
        <v>43432</v>
      </c>
      <c r="C233" s="12">
        <v>231</v>
      </c>
      <c r="D233" s="13">
        <v>107.23</v>
      </c>
      <c r="E233" s="10">
        <f t="shared" si="33"/>
        <v>115.46829134947023</v>
      </c>
      <c r="F233" s="10">
        <f t="shared" si="35"/>
        <v>136.49218306136032</v>
      </c>
      <c r="G233" s="10">
        <f t="shared" si="34"/>
        <v>-21.023891711890087</v>
      </c>
      <c r="H233" s="10">
        <f t="shared" si="36"/>
        <v>-18.431662904355296</v>
      </c>
      <c r="I233" s="10" t="b">
        <f t="shared" si="37"/>
        <v>0</v>
      </c>
      <c r="J233" s="10" t="b">
        <f t="shared" si="38"/>
        <v>0</v>
      </c>
      <c r="K233" s="10" t="b">
        <f t="shared" si="39"/>
        <v>0</v>
      </c>
      <c r="L233" s="10"/>
      <c r="M233" s="13">
        <f t="shared" si="32"/>
        <v>35.241774619509179</v>
      </c>
      <c r="N233" s="10">
        <f t="shared" si="30"/>
        <v>0</v>
      </c>
      <c r="O233" s="10">
        <f t="shared" si="31"/>
        <v>35.241774619509179</v>
      </c>
    </row>
    <row r="234" spans="1:15" x14ac:dyDescent="0.15">
      <c r="A234" s="10">
        <v>1543449600</v>
      </c>
      <c r="B234" s="11">
        <v>43433</v>
      </c>
      <c r="C234" s="12">
        <v>232</v>
      </c>
      <c r="D234" s="13">
        <v>102.37</v>
      </c>
      <c r="E234" s="10">
        <f t="shared" si="33"/>
        <v>113.4531696033979</v>
      </c>
      <c r="F234" s="10">
        <f t="shared" si="35"/>
        <v>133.964613945704</v>
      </c>
      <c r="G234" s="10">
        <f t="shared" si="34"/>
        <v>-20.511444342306106</v>
      </c>
      <c r="H234" s="10">
        <f t="shared" si="36"/>
        <v>-19.313847812644365</v>
      </c>
      <c r="I234" s="10" t="b">
        <f t="shared" si="37"/>
        <v>0</v>
      </c>
      <c r="J234" s="10" t="b">
        <f t="shared" si="38"/>
        <v>0</v>
      </c>
      <c r="K234" s="10" t="b">
        <f t="shared" si="39"/>
        <v>0</v>
      </c>
      <c r="L234" s="10"/>
      <c r="M234" s="13">
        <f t="shared" si="32"/>
        <v>35.241774619509179</v>
      </c>
      <c r="N234" s="10">
        <f t="shared" si="30"/>
        <v>0</v>
      </c>
      <c r="O234" s="10">
        <f t="shared" si="31"/>
        <v>35.241774619509179</v>
      </c>
    </row>
    <row r="235" spans="1:15" x14ac:dyDescent="0.15">
      <c r="A235" s="10">
        <v>1543536000</v>
      </c>
      <c r="B235" s="11">
        <v>43434</v>
      </c>
      <c r="C235" s="12">
        <v>233</v>
      </c>
      <c r="D235" s="13">
        <v>99.16</v>
      </c>
      <c r="E235" s="10">
        <f t="shared" si="33"/>
        <v>111.25422043364438</v>
      </c>
      <c r="F235" s="10">
        <f t="shared" si="35"/>
        <v>131.38649439417037</v>
      </c>
      <c r="G235" s="10">
        <f t="shared" si="34"/>
        <v>-20.132273960525993</v>
      </c>
      <c r="H235" s="10">
        <f t="shared" si="36"/>
        <v>-19.954566118044884</v>
      </c>
      <c r="I235" s="10" t="b">
        <f t="shared" si="37"/>
        <v>0</v>
      </c>
      <c r="J235" s="10" t="b">
        <f t="shared" si="38"/>
        <v>0</v>
      </c>
      <c r="K235" s="10" t="b">
        <f t="shared" si="39"/>
        <v>0</v>
      </c>
      <c r="L235" s="10"/>
      <c r="M235" s="13">
        <f t="shared" si="32"/>
        <v>35.241774619509179</v>
      </c>
      <c r="N235" s="10">
        <f t="shared" si="30"/>
        <v>0</v>
      </c>
      <c r="O235" s="10">
        <f t="shared" si="31"/>
        <v>35.241774619509179</v>
      </c>
    </row>
    <row r="236" spans="1:15" x14ac:dyDescent="0.15">
      <c r="A236" s="10">
        <v>1543622400</v>
      </c>
      <c r="B236" s="11">
        <v>43435</v>
      </c>
      <c r="C236" s="12">
        <v>234</v>
      </c>
      <c r="D236" s="13">
        <v>103.48</v>
      </c>
      <c r="E236" s="10">
        <f t="shared" si="33"/>
        <v>110.05818652077602</v>
      </c>
      <c r="F236" s="10">
        <f t="shared" si="35"/>
        <v>129.31934666126887</v>
      </c>
      <c r="G236" s="10">
        <f t="shared" si="34"/>
        <v>-19.261160140492848</v>
      </c>
      <c r="H236" s="10">
        <f t="shared" si="36"/>
        <v>-20.269923327800079</v>
      </c>
      <c r="I236" s="10" t="b">
        <f t="shared" si="37"/>
        <v>1</v>
      </c>
      <c r="J236" s="10" t="b">
        <f t="shared" si="38"/>
        <v>1</v>
      </c>
      <c r="K236" s="10" t="b">
        <f t="shared" si="39"/>
        <v>0</v>
      </c>
      <c r="L236" s="10"/>
      <c r="M236" s="13">
        <f t="shared" si="32"/>
        <v>0</v>
      </c>
      <c r="N236" s="10">
        <f t="shared" si="30"/>
        <v>0.3400551986623494</v>
      </c>
      <c r="O236" s="10">
        <f t="shared" si="31"/>
        <v>35.188911957579919</v>
      </c>
    </row>
    <row r="237" spans="1:15" x14ac:dyDescent="0.15">
      <c r="A237" s="10">
        <v>1543708800</v>
      </c>
      <c r="B237" s="11">
        <v>43436</v>
      </c>
      <c r="C237" s="12">
        <v>235</v>
      </c>
      <c r="D237" s="13">
        <v>101.42</v>
      </c>
      <c r="E237" s="10">
        <f t="shared" si="33"/>
        <v>108.72923474834894</v>
      </c>
      <c r="F237" s="10">
        <f t="shared" si="35"/>
        <v>127.25272839006377</v>
      </c>
      <c r="G237" s="10">
        <f t="shared" si="34"/>
        <v>-18.523493641714822</v>
      </c>
      <c r="H237" s="10">
        <f t="shared" si="36"/>
        <v>-20.335460477006571</v>
      </c>
      <c r="I237" s="10" t="b">
        <f t="shared" si="37"/>
        <v>1</v>
      </c>
      <c r="J237" s="10" t="b">
        <f t="shared" si="38"/>
        <v>0</v>
      </c>
      <c r="K237" s="10" t="b">
        <f t="shared" si="39"/>
        <v>0</v>
      </c>
      <c r="L237" s="10"/>
      <c r="M237" s="13">
        <f t="shared" si="32"/>
        <v>0</v>
      </c>
      <c r="N237" s="10">
        <f t="shared" si="30"/>
        <v>0.3400551986623494</v>
      </c>
      <c r="O237" s="10">
        <f t="shared" si="31"/>
        <v>34.488398248335479</v>
      </c>
    </row>
    <row r="238" spans="1:15" x14ac:dyDescent="0.15">
      <c r="A238" s="10">
        <v>1543795200</v>
      </c>
      <c r="B238" s="11">
        <v>43437</v>
      </c>
      <c r="C238" s="12">
        <v>236</v>
      </c>
      <c r="D238" s="13">
        <v>94.6</v>
      </c>
      <c r="E238" s="10">
        <f t="shared" si="33"/>
        <v>106.55550632552603</v>
      </c>
      <c r="F238" s="10">
        <f t="shared" si="35"/>
        <v>124.83400776857755</v>
      </c>
      <c r="G238" s="10">
        <f t="shared" si="34"/>
        <v>-18.278501443051525</v>
      </c>
      <c r="H238" s="10">
        <f t="shared" si="36"/>
        <v>-20.182009342822919</v>
      </c>
      <c r="I238" s="10" t="b">
        <f t="shared" si="37"/>
        <v>1</v>
      </c>
      <c r="J238" s="10" t="b">
        <f t="shared" si="38"/>
        <v>0</v>
      </c>
      <c r="K238" s="10" t="b">
        <f t="shared" si="39"/>
        <v>0</v>
      </c>
      <c r="L238" s="10"/>
      <c r="M238" s="13">
        <f t="shared" si="32"/>
        <v>0</v>
      </c>
      <c r="N238" s="10">
        <f t="shared" si="30"/>
        <v>0.3400551986623494</v>
      </c>
      <c r="O238" s="10">
        <f t="shared" si="31"/>
        <v>32.169221793458249</v>
      </c>
    </row>
    <row r="239" spans="1:15" x14ac:dyDescent="0.15">
      <c r="A239" s="10">
        <v>1543881600</v>
      </c>
      <c r="B239" s="11">
        <v>43438</v>
      </c>
      <c r="C239" s="12">
        <v>237</v>
      </c>
      <c r="D239" s="13">
        <v>95.94</v>
      </c>
      <c r="E239" s="10">
        <f t="shared" si="33"/>
        <v>104.92235150621433</v>
      </c>
      <c r="F239" s="10">
        <f t="shared" si="35"/>
        <v>122.69371089683106</v>
      </c>
      <c r="G239" s="10">
        <f t="shared" si="34"/>
        <v>-17.771359390616738</v>
      </c>
      <c r="H239" s="10">
        <f t="shared" si="36"/>
        <v>-19.875132516787403</v>
      </c>
      <c r="I239" s="10" t="b">
        <f t="shared" si="37"/>
        <v>1</v>
      </c>
      <c r="J239" s="10" t="b">
        <f t="shared" si="38"/>
        <v>0</v>
      </c>
      <c r="K239" s="10" t="b">
        <f t="shared" si="39"/>
        <v>0</v>
      </c>
      <c r="L239" s="10"/>
      <c r="M239" s="13">
        <f t="shared" si="32"/>
        <v>0</v>
      </c>
      <c r="N239" s="10">
        <f t="shared" si="30"/>
        <v>0.3400551986623494</v>
      </c>
      <c r="O239" s="10">
        <f t="shared" si="31"/>
        <v>32.624895759665797</v>
      </c>
    </row>
    <row r="240" spans="1:15" x14ac:dyDescent="0.15">
      <c r="A240" s="10">
        <v>1543968000</v>
      </c>
      <c r="B240" s="11">
        <v>43439</v>
      </c>
      <c r="C240" s="12">
        <v>238</v>
      </c>
      <c r="D240" s="13">
        <v>88.8</v>
      </c>
      <c r="E240" s="10">
        <f t="shared" si="33"/>
        <v>102.44198973602749</v>
      </c>
      <c r="F240" s="10">
        <f t="shared" si="35"/>
        <v>120.18306564521396</v>
      </c>
      <c r="G240" s="10">
        <f t="shared" si="34"/>
        <v>-17.741075909186463</v>
      </c>
      <c r="H240" s="10">
        <f t="shared" si="36"/>
        <v>-19.456688415792708</v>
      </c>
      <c r="I240" s="10" t="b">
        <f t="shared" si="37"/>
        <v>1</v>
      </c>
      <c r="J240" s="10" t="b">
        <f t="shared" si="38"/>
        <v>0</v>
      </c>
      <c r="K240" s="10" t="b">
        <f t="shared" si="39"/>
        <v>0</v>
      </c>
      <c r="L240" s="10"/>
      <c r="M240" s="13">
        <f t="shared" si="32"/>
        <v>0</v>
      </c>
      <c r="N240" s="10">
        <f t="shared" si="30"/>
        <v>0.3400551986623494</v>
      </c>
      <c r="O240" s="10">
        <f t="shared" si="31"/>
        <v>30.196901641216627</v>
      </c>
    </row>
    <row r="241" spans="1:15" x14ac:dyDescent="0.15">
      <c r="A241" s="10">
        <v>1544054400</v>
      </c>
      <c r="B241" s="11">
        <v>43440</v>
      </c>
      <c r="C241" s="12">
        <v>239</v>
      </c>
      <c r="D241" s="13">
        <v>78.69</v>
      </c>
      <c r="E241" s="10">
        <f t="shared" si="33"/>
        <v>98.787837468946336</v>
      </c>
      <c r="F241" s="10">
        <f t="shared" si="35"/>
        <v>117.10950522704995</v>
      </c>
      <c r="G241" s="10">
        <f t="shared" si="34"/>
        <v>-18.321667758103615</v>
      </c>
      <c r="H241" s="10">
        <f t="shared" si="36"/>
        <v>-19.0627631442098</v>
      </c>
      <c r="I241" s="10" t="b">
        <f t="shared" si="37"/>
        <v>1</v>
      </c>
      <c r="J241" s="10" t="b">
        <f t="shared" si="38"/>
        <v>0</v>
      </c>
      <c r="K241" s="10" t="b">
        <f t="shared" si="39"/>
        <v>0</v>
      </c>
      <c r="L241" s="10"/>
      <c r="M241" s="13">
        <f t="shared" si="32"/>
        <v>0</v>
      </c>
      <c r="N241" s="10">
        <f t="shared" si="30"/>
        <v>0.3400551986623494</v>
      </c>
      <c r="O241" s="10">
        <f t="shared" si="31"/>
        <v>26.758943582740272</v>
      </c>
    </row>
    <row r="242" spans="1:15" x14ac:dyDescent="0.15">
      <c r="A242" s="10">
        <v>1544140800</v>
      </c>
      <c r="B242" s="11">
        <v>43441</v>
      </c>
      <c r="C242" s="12">
        <v>240</v>
      </c>
      <c r="D242" s="13">
        <v>81.45</v>
      </c>
      <c r="E242" s="10">
        <f t="shared" si="33"/>
        <v>96.120477858339214</v>
      </c>
      <c r="F242" s="10">
        <f t="shared" si="35"/>
        <v>114.46806039541661</v>
      </c>
      <c r="G242" s="10">
        <f t="shared" si="34"/>
        <v>-18.3475825370774</v>
      </c>
      <c r="H242" s="10">
        <f t="shared" si="36"/>
        <v>-18.765395458119503</v>
      </c>
      <c r="I242" s="10" t="b">
        <f t="shared" si="37"/>
        <v>1</v>
      </c>
      <c r="J242" s="10" t="b">
        <f t="shared" si="38"/>
        <v>0</v>
      </c>
      <c r="K242" s="10" t="b">
        <f t="shared" si="39"/>
        <v>0</v>
      </c>
      <c r="L242" s="10"/>
      <c r="M242" s="13">
        <f t="shared" si="32"/>
        <v>0</v>
      </c>
      <c r="N242" s="10">
        <f t="shared" si="30"/>
        <v>0.3400551986623494</v>
      </c>
      <c r="O242" s="10">
        <f t="shared" si="31"/>
        <v>27.697495931048358</v>
      </c>
    </row>
    <row r="243" spans="1:15" x14ac:dyDescent="0.15">
      <c r="A243" s="10">
        <v>1544227200</v>
      </c>
      <c r="B243" s="11">
        <v>43442</v>
      </c>
      <c r="C243" s="12">
        <v>241</v>
      </c>
      <c r="D243" s="13">
        <v>79.14</v>
      </c>
      <c r="E243" s="10">
        <f t="shared" si="33"/>
        <v>93.508096649363949</v>
      </c>
      <c r="F243" s="10">
        <f t="shared" si="35"/>
        <v>111.85116703279317</v>
      </c>
      <c r="G243" s="10">
        <f t="shared" si="34"/>
        <v>-18.343070383429222</v>
      </c>
      <c r="H243" s="10">
        <f t="shared" si="36"/>
        <v>-18.524465018244296</v>
      </c>
      <c r="I243" s="10" t="b">
        <f t="shared" si="37"/>
        <v>1</v>
      </c>
      <c r="J243" s="10" t="b">
        <f t="shared" si="38"/>
        <v>0</v>
      </c>
      <c r="K243" s="10" t="b">
        <f t="shared" si="39"/>
        <v>0</v>
      </c>
      <c r="L243" s="10"/>
      <c r="M243" s="13">
        <f t="shared" si="32"/>
        <v>0</v>
      </c>
      <c r="N243" s="10">
        <f t="shared" si="30"/>
        <v>0.3400551986623494</v>
      </c>
      <c r="O243" s="10">
        <f t="shared" si="31"/>
        <v>26.911968422138333</v>
      </c>
    </row>
    <row r="244" spans="1:15" x14ac:dyDescent="0.15">
      <c r="A244" s="10">
        <v>1544313600</v>
      </c>
      <c r="B244" s="11">
        <v>43443</v>
      </c>
      <c r="C244" s="12">
        <v>242</v>
      </c>
      <c r="D244" s="13">
        <v>81.38</v>
      </c>
      <c r="E244" s="10">
        <f t="shared" si="33"/>
        <v>91.642235626384874</v>
      </c>
      <c r="F244" s="10">
        <f t="shared" si="35"/>
        <v>109.59404354888257</v>
      </c>
      <c r="G244" s="10">
        <f t="shared" si="34"/>
        <v>-17.951807922497693</v>
      </c>
      <c r="H244" s="10">
        <f t="shared" si="36"/>
        <v>-18.282191014018924</v>
      </c>
      <c r="I244" s="10" t="b">
        <f t="shared" si="37"/>
        <v>1</v>
      </c>
      <c r="J244" s="10" t="b">
        <f t="shared" si="38"/>
        <v>0</v>
      </c>
      <c r="K244" s="10" t="b">
        <f t="shared" si="39"/>
        <v>0</v>
      </c>
      <c r="L244" s="10"/>
      <c r="M244" s="13">
        <f t="shared" si="32"/>
        <v>0</v>
      </c>
      <c r="N244" s="10">
        <f t="shared" si="30"/>
        <v>0.3400551986623494</v>
      </c>
      <c r="O244" s="10">
        <f t="shared" si="31"/>
        <v>27.673692067141992</v>
      </c>
    </row>
    <row r="245" spans="1:15" x14ac:dyDescent="0.15">
      <c r="A245" s="10">
        <v>1544400000</v>
      </c>
      <c r="B245" s="11">
        <v>43444</v>
      </c>
      <c r="C245" s="12">
        <v>243</v>
      </c>
      <c r="D245" s="13">
        <v>78.8</v>
      </c>
      <c r="E245" s="10">
        <f t="shared" si="33"/>
        <v>89.666507068479504</v>
      </c>
      <c r="F245" s="10">
        <f t="shared" si="35"/>
        <v>107.31300328600237</v>
      </c>
      <c r="G245" s="10">
        <f t="shared" si="34"/>
        <v>-17.646496217522866</v>
      </c>
      <c r="H245" s="10">
        <f t="shared" si="36"/>
        <v>-18.102783911466705</v>
      </c>
      <c r="I245" s="10" t="b">
        <f t="shared" si="37"/>
        <v>1</v>
      </c>
      <c r="J245" s="10" t="b">
        <f t="shared" si="38"/>
        <v>0</v>
      </c>
      <c r="K245" s="10" t="b">
        <f t="shared" si="39"/>
        <v>0</v>
      </c>
      <c r="L245" s="10"/>
      <c r="M245" s="13">
        <f t="shared" si="32"/>
        <v>0</v>
      </c>
      <c r="N245" s="10">
        <f t="shared" si="30"/>
        <v>0.3400551986623494</v>
      </c>
      <c r="O245" s="10">
        <f t="shared" si="31"/>
        <v>26.796349654593133</v>
      </c>
    </row>
    <row r="246" spans="1:15" x14ac:dyDescent="0.15">
      <c r="A246" s="10">
        <v>1544486400</v>
      </c>
      <c r="B246" s="11">
        <v>43445</v>
      </c>
      <c r="C246" s="12">
        <v>244</v>
      </c>
      <c r="D246" s="13">
        <v>76.849999999999994</v>
      </c>
      <c r="E246" s="10">
        <f t="shared" si="33"/>
        <v>87.694736750251892</v>
      </c>
      <c r="F246" s="10">
        <f t="shared" si="35"/>
        <v>105.05648452407627</v>
      </c>
      <c r="G246" s="10">
        <f t="shared" si="34"/>
        <v>-17.361747773824376</v>
      </c>
      <c r="H246" s="10">
        <f t="shared" si="36"/>
        <v>-17.973701037256653</v>
      </c>
      <c r="I246" s="10" t="b">
        <f t="shared" si="37"/>
        <v>1</v>
      </c>
      <c r="J246" s="10" t="b">
        <f t="shared" si="38"/>
        <v>0</v>
      </c>
      <c r="K246" s="10" t="b">
        <f t="shared" si="39"/>
        <v>0</v>
      </c>
      <c r="L246" s="10"/>
      <c r="M246" s="13">
        <f t="shared" si="32"/>
        <v>0</v>
      </c>
      <c r="N246" s="10">
        <f t="shared" si="30"/>
        <v>0.3400551986623494</v>
      </c>
      <c r="O246" s="10">
        <f t="shared" si="31"/>
        <v>26.13324201720155</v>
      </c>
    </row>
    <row r="247" spans="1:15" x14ac:dyDescent="0.15">
      <c r="A247" s="10">
        <v>1544572800</v>
      </c>
      <c r="B247" s="11">
        <v>43446</v>
      </c>
      <c r="C247" s="12">
        <v>245</v>
      </c>
      <c r="D247" s="13">
        <v>78.569999999999993</v>
      </c>
      <c r="E247" s="10">
        <f t="shared" si="33"/>
        <v>86.29093109636699</v>
      </c>
      <c r="F247" s="10">
        <f t="shared" si="35"/>
        <v>103.09452270747802</v>
      </c>
      <c r="G247" s="10">
        <f t="shared" si="34"/>
        <v>-16.803591611111031</v>
      </c>
      <c r="H247" s="10">
        <f t="shared" si="36"/>
        <v>-17.809822167041048</v>
      </c>
      <c r="I247" s="10" t="b">
        <f t="shared" si="37"/>
        <v>1</v>
      </c>
      <c r="J247" s="10" t="b">
        <f t="shared" si="38"/>
        <v>0</v>
      </c>
      <c r="K247" s="10" t="b">
        <f t="shared" si="39"/>
        <v>0</v>
      </c>
      <c r="L247" s="10"/>
      <c r="M247" s="13">
        <f t="shared" si="32"/>
        <v>0</v>
      </c>
      <c r="N247" s="10">
        <f t="shared" si="30"/>
        <v>0.3400551986623494</v>
      </c>
      <c r="O247" s="10">
        <f t="shared" si="31"/>
        <v>26.718136958900789</v>
      </c>
    </row>
    <row r="248" spans="1:15" x14ac:dyDescent="0.15">
      <c r="A248" s="10">
        <v>1544659200</v>
      </c>
      <c r="B248" s="11">
        <v>43447</v>
      </c>
      <c r="C248" s="12">
        <v>246</v>
      </c>
      <c r="D248" s="13">
        <v>75.17</v>
      </c>
      <c r="E248" s="10">
        <f t="shared" si="33"/>
        <v>84.580018620002832</v>
      </c>
      <c r="F248" s="10">
        <f t="shared" si="35"/>
        <v>101.02603954396113</v>
      </c>
      <c r="G248" s="10">
        <f t="shared" si="34"/>
        <v>-16.446020923958301</v>
      </c>
      <c r="H248" s="10">
        <f t="shared" si="36"/>
        <v>-17.662562337412332</v>
      </c>
      <c r="I248" s="10" t="b">
        <f t="shared" si="37"/>
        <v>1</v>
      </c>
      <c r="J248" s="10" t="b">
        <f t="shared" si="38"/>
        <v>0</v>
      </c>
      <c r="K248" s="10" t="b">
        <f t="shared" si="39"/>
        <v>0</v>
      </c>
      <c r="L248" s="10"/>
      <c r="M248" s="13">
        <f t="shared" si="32"/>
        <v>0</v>
      </c>
      <c r="N248" s="10">
        <f t="shared" ref="N248:N311" si="40">IF(J248,M247*(1-$L$1)/D248,IF(K248,0,N247))</f>
        <v>0.3400551986623494</v>
      </c>
      <c r="O248" s="10">
        <f t="shared" ref="O248:O311" si="41">M248+N248*D248</f>
        <v>25.561949283448804</v>
      </c>
    </row>
    <row r="249" spans="1:15" x14ac:dyDescent="0.15">
      <c r="A249" s="10">
        <v>1544745600</v>
      </c>
      <c r="B249" s="11">
        <v>43448</v>
      </c>
      <c r="C249" s="12">
        <v>247</v>
      </c>
      <c r="D249" s="13">
        <v>73.36</v>
      </c>
      <c r="E249" s="10">
        <f t="shared" si="33"/>
        <v>82.853861909233174</v>
      </c>
      <c r="F249" s="10">
        <f t="shared" si="35"/>
        <v>98.976703281445495</v>
      </c>
      <c r="G249" s="10">
        <f t="shared" si="34"/>
        <v>-16.122841372212321</v>
      </c>
      <c r="H249" s="10">
        <f t="shared" si="36"/>
        <v>-17.482758499970757</v>
      </c>
      <c r="I249" s="10" t="b">
        <f t="shared" si="37"/>
        <v>1</v>
      </c>
      <c r="J249" s="10" t="b">
        <f t="shared" si="38"/>
        <v>0</v>
      </c>
      <c r="K249" s="10" t="b">
        <f t="shared" si="39"/>
        <v>0</v>
      </c>
      <c r="L249" s="10"/>
      <c r="M249" s="13">
        <f t="shared" si="32"/>
        <v>0</v>
      </c>
      <c r="N249" s="10">
        <f t="shared" si="40"/>
        <v>0.3400551986623494</v>
      </c>
      <c r="O249" s="10">
        <f t="shared" si="41"/>
        <v>24.946449373869953</v>
      </c>
    </row>
    <row r="250" spans="1:15" x14ac:dyDescent="0.15">
      <c r="A250" s="10">
        <v>1544832000</v>
      </c>
      <c r="B250" s="11">
        <v>43449</v>
      </c>
      <c r="C250" s="12">
        <v>248</v>
      </c>
      <c r="D250" s="13">
        <v>73.52</v>
      </c>
      <c r="E250" s="10">
        <f t="shared" si="33"/>
        <v>81.417883153966528</v>
      </c>
      <c r="F250" s="10">
        <f t="shared" si="35"/>
        <v>97.091021556893978</v>
      </c>
      <c r="G250" s="10">
        <f t="shared" si="34"/>
        <v>-15.673138402927449</v>
      </c>
      <c r="H250" s="10">
        <f t="shared" si="36"/>
        <v>-17.188477460506743</v>
      </c>
      <c r="I250" s="10" t="b">
        <f t="shared" si="37"/>
        <v>1</v>
      </c>
      <c r="J250" s="10" t="b">
        <f t="shared" si="38"/>
        <v>0</v>
      </c>
      <c r="K250" s="10" t="b">
        <f t="shared" si="39"/>
        <v>0</v>
      </c>
      <c r="L250" s="10"/>
      <c r="M250" s="13">
        <f t="shared" si="32"/>
        <v>0</v>
      </c>
      <c r="N250" s="10">
        <f t="shared" si="40"/>
        <v>0.3400551986623494</v>
      </c>
      <c r="O250" s="10">
        <f t="shared" si="41"/>
        <v>25.000858205655927</v>
      </c>
    </row>
    <row r="251" spans="1:15" x14ac:dyDescent="0.15">
      <c r="A251" s="10">
        <v>1544918400</v>
      </c>
      <c r="B251" s="11">
        <v>43450</v>
      </c>
      <c r="C251" s="12">
        <v>249</v>
      </c>
      <c r="D251" s="13">
        <v>74.22</v>
      </c>
      <c r="E251" s="10">
        <f t="shared" si="33"/>
        <v>80.310516514894758</v>
      </c>
      <c r="F251" s="10">
        <f t="shared" si="35"/>
        <v>95.396871811938865</v>
      </c>
      <c r="G251" s="10">
        <f t="shared" si="34"/>
        <v>-15.086355297044108</v>
      </c>
      <c r="H251" s="10">
        <f t="shared" si="36"/>
        <v>-16.82611887828082</v>
      </c>
      <c r="I251" s="10" t="b">
        <f t="shared" si="37"/>
        <v>1</v>
      </c>
      <c r="J251" s="10" t="b">
        <f t="shared" si="38"/>
        <v>0</v>
      </c>
      <c r="K251" s="10" t="b">
        <f t="shared" si="39"/>
        <v>0</v>
      </c>
      <c r="L251" s="10"/>
      <c r="M251" s="13">
        <f t="shared" si="32"/>
        <v>0</v>
      </c>
      <c r="N251" s="10">
        <f t="shared" si="40"/>
        <v>0.3400551986623494</v>
      </c>
      <c r="O251" s="10">
        <f t="shared" si="41"/>
        <v>25.238896844719573</v>
      </c>
    </row>
    <row r="252" spans="1:15" x14ac:dyDescent="0.15">
      <c r="A252" s="10">
        <v>1545004800</v>
      </c>
      <c r="B252" s="11">
        <v>43451</v>
      </c>
      <c r="C252" s="12">
        <v>250</v>
      </c>
      <c r="D252" s="13">
        <v>83.04</v>
      </c>
      <c r="E252" s="10">
        <f t="shared" si="33"/>
        <v>80.730437051064797</v>
      </c>
      <c r="F252" s="10">
        <f t="shared" si="35"/>
        <v>94.48154797401746</v>
      </c>
      <c r="G252" s="10">
        <f t="shared" si="34"/>
        <v>-13.751110922952662</v>
      </c>
      <c r="H252" s="10">
        <f t="shared" si="36"/>
        <v>-16.315901160450089</v>
      </c>
      <c r="I252" s="10" t="b">
        <f t="shared" si="37"/>
        <v>1</v>
      </c>
      <c r="J252" s="10" t="b">
        <f t="shared" si="38"/>
        <v>0</v>
      </c>
      <c r="K252" s="10" t="b">
        <f t="shared" si="39"/>
        <v>0</v>
      </c>
      <c r="L252" s="10"/>
      <c r="M252" s="13">
        <f t="shared" si="32"/>
        <v>0</v>
      </c>
      <c r="N252" s="10">
        <f t="shared" si="40"/>
        <v>0.3400551986623494</v>
      </c>
      <c r="O252" s="10">
        <f t="shared" si="41"/>
        <v>28.238183696921496</v>
      </c>
    </row>
    <row r="253" spans="1:15" x14ac:dyDescent="0.15">
      <c r="A253" s="10">
        <v>1545091200</v>
      </c>
      <c r="B253" s="11">
        <v>43452</v>
      </c>
      <c r="C253" s="12">
        <v>251</v>
      </c>
      <c r="D253" s="13">
        <v>88.75</v>
      </c>
      <c r="E253" s="10">
        <f t="shared" si="33"/>
        <v>81.964215966285607</v>
      </c>
      <c r="F253" s="10">
        <f t="shared" si="35"/>
        <v>94.056988864830984</v>
      </c>
      <c r="G253" s="10">
        <f t="shared" si="34"/>
        <v>-12.092772898545377</v>
      </c>
      <c r="H253" s="10">
        <f t="shared" si="36"/>
        <v>-15.664897268899832</v>
      </c>
      <c r="I253" s="10" t="b">
        <f t="shared" si="37"/>
        <v>1</v>
      </c>
      <c r="J253" s="10" t="b">
        <f t="shared" si="38"/>
        <v>0</v>
      </c>
      <c r="K253" s="10" t="b">
        <f t="shared" si="39"/>
        <v>0</v>
      </c>
      <c r="L253" s="10"/>
      <c r="M253" s="13">
        <f t="shared" si="32"/>
        <v>0</v>
      </c>
      <c r="N253" s="10">
        <f t="shared" si="40"/>
        <v>0.3400551986623494</v>
      </c>
      <c r="O253" s="10">
        <f t="shared" si="41"/>
        <v>30.17989888128351</v>
      </c>
    </row>
    <row r="254" spans="1:15" x14ac:dyDescent="0.15">
      <c r="A254" s="10">
        <v>1545177600</v>
      </c>
      <c r="B254" s="11">
        <v>43453</v>
      </c>
      <c r="C254" s="12">
        <v>252</v>
      </c>
      <c r="D254" s="13">
        <v>87.33</v>
      </c>
      <c r="E254" s="10">
        <f t="shared" si="33"/>
        <v>82.789721202241665</v>
      </c>
      <c r="F254" s="10">
        <f t="shared" si="35"/>
        <v>93.55869339336202</v>
      </c>
      <c r="G254" s="10">
        <f t="shared" si="34"/>
        <v>-10.768972191120355</v>
      </c>
      <c r="H254" s="10">
        <f t="shared" si="36"/>
        <v>-14.900727932632886</v>
      </c>
      <c r="I254" s="10" t="b">
        <f t="shared" si="37"/>
        <v>1</v>
      </c>
      <c r="J254" s="10" t="b">
        <f t="shared" si="38"/>
        <v>0</v>
      </c>
      <c r="K254" s="10" t="b">
        <f t="shared" si="39"/>
        <v>0</v>
      </c>
      <c r="L254" s="10"/>
      <c r="M254" s="13">
        <f t="shared" si="32"/>
        <v>0</v>
      </c>
      <c r="N254" s="10">
        <f t="shared" si="40"/>
        <v>0.3400551986623494</v>
      </c>
      <c r="O254" s="10">
        <f t="shared" si="41"/>
        <v>29.697020499182972</v>
      </c>
    </row>
    <row r="255" spans="1:15" x14ac:dyDescent="0.15">
      <c r="A255" s="10">
        <v>1545264000</v>
      </c>
      <c r="B255" s="11">
        <v>43454</v>
      </c>
      <c r="C255" s="12">
        <v>253</v>
      </c>
      <c r="D255" s="13">
        <v>99.99</v>
      </c>
      <c r="E255" s="10">
        <f t="shared" si="33"/>
        <v>85.435917940358337</v>
      </c>
      <c r="F255" s="10">
        <f t="shared" si="35"/>
        <v>94.035086475335206</v>
      </c>
      <c r="G255" s="10">
        <f t="shared" si="34"/>
        <v>-8.5991685349768687</v>
      </c>
      <c r="H255" s="10">
        <f t="shared" si="36"/>
        <v>-13.927108017205386</v>
      </c>
      <c r="I255" s="10" t="b">
        <f t="shared" si="37"/>
        <v>1</v>
      </c>
      <c r="J255" s="10" t="b">
        <f t="shared" si="38"/>
        <v>0</v>
      </c>
      <c r="K255" s="10" t="b">
        <f t="shared" si="39"/>
        <v>0</v>
      </c>
      <c r="L255" s="10"/>
      <c r="M255" s="13">
        <f t="shared" ref="M255:M318" si="42">IF(J255,0,IF(K255,N254*D255*(1-$L$1),M254))</f>
        <v>0</v>
      </c>
      <c r="N255" s="10">
        <f t="shared" si="40"/>
        <v>0.3400551986623494</v>
      </c>
      <c r="O255" s="10">
        <f t="shared" si="41"/>
        <v>34.002119314248311</v>
      </c>
    </row>
    <row r="256" spans="1:15" x14ac:dyDescent="0.15">
      <c r="A256" s="10">
        <v>1545350400</v>
      </c>
      <c r="B256" s="11">
        <v>43455</v>
      </c>
      <c r="C256" s="12">
        <v>254</v>
      </c>
      <c r="D256" s="13">
        <v>94.75</v>
      </c>
      <c r="E256" s="10">
        <f t="shared" si="33"/>
        <v>86.868853641841667</v>
      </c>
      <c r="F256" s="10">
        <f t="shared" si="35"/>
        <v>94.088043032717778</v>
      </c>
      <c r="G256" s="10">
        <f t="shared" si="34"/>
        <v>-7.2191893908761102</v>
      </c>
      <c r="H256" s="10">
        <f t="shared" si="36"/>
        <v>-12.862174437179284</v>
      </c>
      <c r="I256" s="10" t="b">
        <f t="shared" si="37"/>
        <v>1</v>
      </c>
      <c r="J256" s="10" t="b">
        <f t="shared" si="38"/>
        <v>0</v>
      </c>
      <c r="K256" s="10" t="b">
        <f t="shared" si="39"/>
        <v>0</v>
      </c>
      <c r="L256" s="10"/>
      <c r="M256" s="13">
        <f t="shared" si="42"/>
        <v>0</v>
      </c>
      <c r="N256" s="10">
        <f t="shared" si="40"/>
        <v>0.3400551986623494</v>
      </c>
      <c r="O256" s="10">
        <f t="shared" si="41"/>
        <v>32.220230073257603</v>
      </c>
    </row>
    <row r="257" spans="1:15" x14ac:dyDescent="0.15">
      <c r="A257" s="10">
        <v>1545436800</v>
      </c>
      <c r="B257" s="11">
        <v>43456</v>
      </c>
      <c r="C257" s="12">
        <v>255</v>
      </c>
      <c r="D257" s="13">
        <v>102.3</v>
      </c>
      <c r="E257" s="10">
        <f t="shared" si="33"/>
        <v>89.242876158481408</v>
      </c>
      <c r="F257" s="10">
        <f t="shared" si="35"/>
        <v>94.696336141405354</v>
      </c>
      <c r="G257" s="10">
        <f t="shared" si="34"/>
        <v>-5.4534599829239454</v>
      </c>
      <c r="H257" s="10">
        <f t="shared" si="36"/>
        <v>-11.640778777064355</v>
      </c>
      <c r="I257" s="10" t="b">
        <f t="shared" si="37"/>
        <v>1</v>
      </c>
      <c r="J257" s="10" t="b">
        <f t="shared" si="38"/>
        <v>0</v>
      </c>
      <c r="K257" s="10" t="b">
        <f t="shared" si="39"/>
        <v>0</v>
      </c>
      <c r="L257" s="10"/>
      <c r="M257" s="13">
        <f t="shared" si="42"/>
        <v>0</v>
      </c>
      <c r="N257" s="10">
        <f t="shared" si="40"/>
        <v>0.3400551986623494</v>
      </c>
      <c r="O257" s="10">
        <f t="shared" si="41"/>
        <v>34.78764682315834</v>
      </c>
    </row>
    <row r="258" spans="1:15" x14ac:dyDescent="0.15">
      <c r="A258" s="10">
        <v>1545523200</v>
      </c>
      <c r="B258" s="11">
        <v>43457</v>
      </c>
      <c r="C258" s="12">
        <v>256</v>
      </c>
      <c r="D258" s="13">
        <v>114.19</v>
      </c>
      <c r="E258" s="10">
        <f t="shared" si="33"/>
        <v>93.080895211022735</v>
      </c>
      <c r="F258" s="10">
        <f t="shared" si="35"/>
        <v>96.140311242041989</v>
      </c>
      <c r="G258" s="10">
        <f t="shared" si="34"/>
        <v>-3.0594160310192535</v>
      </c>
      <c r="H258" s="10">
        <f t="shared" si="36"/>
        <v>-10.189287072487348</v>
      </c>
      <c r="I258" s="10" t="b">
        <f t="shared" si="37"/>
        <v>1</v>
      </c>
      <c r="J258" s="10" t="b">
        <f t="shared" si="38"/>
        <v>0</v>
      </c>
      <c r="K258" s="10" t="b">
        <f t="shared" si="39"/>
        <v>0</v>
      </c>
      <c r="L258" s="10"/>
      <c r="M258" s="13">
        <f t="shared" si="42"/>
        <v>0</v>
      </c>
      <c r="N258" s="10">
        <f t="shared" si="40"/>
        <v>0.3400551986623494</v>
      </c>
      <c r="O258" s="10">
        <f t="shared" si="41"/>
        <v>38.830903135253678</v>
      </c>
    </row>
    <row r="259" spans="1:15" x14ac:dyDescent="0.15">
      <c r="A259" s="10">
        <v>1545609600</v>
      </c>
      <c r="B259" s="11">
        <v>43458</v>
      </c>
      <c r="C259" s="12">
        <v>257</v>
      </c>
      <c r="D259" s="13">
        <v>122.24</v>
      </c>
      <c r="E259" s="10">
        <f t="shared" si="33"/>
        <v>97.566911332403848</v>
      </c>
      <c r="F259" s="10">
        <f t="shared" si="35"/>
        <v>98.073621520409247</v>
      </c>
      <c r="G259" s="10">
        <f t="shared" si="34"/>
        <v>-0.50671018800539969</v>
      </c>
      <c r="H259" s="10">
        <f t="shared" si="36"/>
        <v>-8.5041283819404541</v>
      </c>
      <c r="I259" s="10" t="b">
        <f t="shared" si="37"/>
        <v>1</v>
      </c>
      <c r="J259" s="10" t="b">
        <f t="shared" si="38"/>
        <v>0</v>
      </c>
      <c r="K259" s="10" t="b">
        <f t="shared" si="39"/>
        <v>0</v>
      </c>
      <c r="L259" s="10"/>
      <c r="M259" s="13">
        <f t="shared" si="42"/>
        <v>0</v>
      </c>
      <c r="N259" s="10">
        <f t="shared" si="40"/>
        <v>0.3400551986623494</v>
      </c>
      <c r="O259" s="10">
        <f t="shared" si="41"/>
        <v>41.568347484485592</v>
      </c>
    </row>
    <row r="260" spans="1:15" x14ac:dyDescent="0.15">
      <c r="A260" s="10">
        <v>1545696000</v>
      </c>
      <c r="B260" s="11">
        <v>43459</v>
      </c>
      <c r="C260" s="12">
        <v>258</v>
      </c>
      <c r="D260" s="13">
        <v>113.13</v>
      </c>
      <c r="E260" s="10">
        <f t="shared" si="33"/>
        <v>99.961232665880175</v>
      </c>
      <c r="F260" s="10">
        <f t="shared" si="35"/>
        <v>99.188908815193741</v>
      </c>
      <c r="G260" s="10">
        <f t="shared" si="34"/>
        <v>0.77232385068643339</v>
      </c>
      <c r="H260" s="10">
        <f t="shared" si="36"/>
        <v>-6.7420529210815046</v>
      </c>
      <c r="I260" s="10" t="b">
        <f t="shared" si="37"/>
        <v>1</v>
      </c>
      <c r="J260" s="10" t="b">
        <f t="shared" si="38"/>
        <v>0</v>
      </c>
      <c r="K260" s="10" t="b">
        <f t="shared" si="39"/>
        <v>0</v>
      </c>
      <c r="L260" s="10"/>
      <c r="M260" s="13">
        <f t="shared" si="42"/>
        <v>0</v>
      </c>
      <c r="N260" s="10">
        <f t="shared" si="40"/>
        <v>0.3400551986623494</v>
      </c>
      <c r="O260" s="10">
        <f t="shared" si="41"/>
        <v>38.470444624671586</v>
      </c>
    </row>
    <row r="261" spans="1:15" x14ac:dyDescent="0.15">
      <c r="A261" s="10">
        <v>1545782400</v>
      </c>
      <c r="B261" s="11">
        <v>43460</v>
      </c>
      <c r="C261" s="12">
        <v>259</v>
      </c>
      <c r="D261" s="13">
        <v>114.81</v>
      </c>
      <c r="E261" s="10">
        <f t="shared" si="33"/>
        <v>102.24565840959092</v>
      </c>
      <c r="F261" s="10">
        <f t="shared" si="35"/>
        <v>100.34602668073495</v>
      </c>
      <c r="G261" s="10">
        <f t="shared" si="34"/>
        <v>1.8996317288559652</v>
      </c>
      <c r="H261" s="10">
        <f t="shared" si="36"/>
        <v>-5.0030815153249897</v>
      </c>
      <c r="I261" s="10" t="b">
        <f t="shared" si="37"/>
        <v>1</v>
      </c>
      <c r="J261" s="10" t="b">
        <f t="shared" si="38"/>
        <v>0</v>
      </c>
      <c r="K261" s="10" t="b">
        <f t="shared" si="39"/>
        <v>0</v>
      </c>
      <c r="L261" s="10"/>
      <c r="M261" s="13">
        <f t="shared" si="42"/>
        <v>0</v>
      </c>
      <c r="N261" s="10">
        <f t="shared" si="40"/>
        <v>0.3400551986623494</v>
      </c>
      <c r="O261" s="10">
        <f t="shared" si="41"/>
        <v>39.041737358424335</v>
      </c>
    </row>
    <row r="262" spans="1:15" x14ac:dyDescent="0.15">
      <c r="A262" s="10">
        <v>1545868800</v>
      </c>
      <c r="B262" s="11">
        <v>43461</v>
      </c>
      <c r="C262" s="12">
        <v>260</v>
      </c>
      <c r="D262" s="13">
        <v>100.76</v>
      </c>
      <c r="E262" s="10">
        <f t="shared" si="33"/>
        <v>102.01709557734615</v>
      </c>
      <c r="F262" s="10">
        <f t="shared" si="35"/>
        <v>100.37669137105088</v>
      </c>
      <c r="G262" s="10">
        <f t="shared" si="34"/>
        <v>1.6404042062952726</v>
      </c>
      <c r="H262" s="10">
        <f t="shared" si="36"/>
        <v>-3.4771729481204736</v>
      </c>
      <c r="I262" s="10" t="b">
        <f t="shared" si="37"/>
        <v>1</v>
      </c>
      <c r="J262" s="10" t="b">
        <f t="shared" si="38"/>
        <v>0</v>
      </c>
      <c r="K262" s="10" t="b">
        <f t="shared" si="39"/>
        <v>0</v>
      </c>
      <c r="L262" s="10"/>
      <c r="M262" s="13">
        <f t="shared" si="42"/>
        <v>0</v>
      </c>
      <c r="N262" s="10">
        <f t="shared" si="40"/>
        <v>0.3400551986623494</v>
      </c>
      <c r="O262" s="10">
        <f t="shared" si="41"/>
        <v>34.26396181721833</v>
      </c>
    </row>
    <row r="263" spans="1:15" x14ac:dyDescent="0.15">
      <c r="A263" s="10">
        <v>1545955200</v>
      </c>
      <c r="B263" s="11">
        <v>43462</v>
      </c>
      <c r="C263" s="12">
        <v>261</v>
      </c>
      <c r="D263" s="13">
        <v>120.16</v>
      </c>
      <c r="E263" s="10">
        <f t="shared" si="33"/>
        <v>104.80831164236983</v>
      </c>
      <c r="F263" s="10">
        <f t="shared" si="35"/>
        <v>101.84212163986193</v>
      </c>
      <c r="G263" s="10">
        <f t="shared" si="34"/>
        <v>2.9661900025079007</v>
      </c>
      <c r="H263" s="10">
        <f t="shared" si="36"/>
        <v>-1.9510438154951117</v>
      </c>
      <c r="I263" s="10" t="b">
        <f t="shared" si="37"/>
        <v>1</v>
      </c>
      <c r="J263" s="10" t="b">
        <f t="shared" si="38"/>
        <v>0</v>
      </c>
      <c r="K263" s="10" t="b">
        <f t="shared" si="39"/>
        <v>0</v>
      </c>
      <c r="L263" s="10"/>
      <c r="M263" s="13">
        <f t="shared" si="42"/>
        <v>0</v>
      </c>
      <c r="N263" s="10">
        <f t="shared" si="40"/>
        <v>0.3400551986623494</v>
      </c>
      <c r="O263" s="10">
        <f t="shared" si="41"/>
        <v>40.8610326712679</v>
      </c>
    </row>
    <row r="264" spans="1:15" x14ac:dyDescent="0.15">
      <c r="A264" s="10">
        <v>1546041600</v>
      </c>
      <c r="B264" s="11">
        <v>43463</v>
      </c>
      <c r="C264" s="12">
        <v>262</v>
      </c>
      <c r="D264" s="13">
        <v>117.89</v>
      </c>
      <c r="E264" s="10">
        <f t="shared" si="33"/>
        <v>106.82087908200525</v>
      </c>
      <c r="F264" s="10">
        <f t="shared" si="35"/>
        <v>103.03085337024253</v>
      </c>
      <c r="G264" s="10">
        <f t="shared" si="34"/>
        <v>3.7900257117627234</v>
      </c>
      <c r="H264" s="10">
        <f t="shared" si="36"/>
        <v>-0.57446667696849041</v>
      </c>
      <c r="I264" s="10" t="b">
        <f t="shared" si="37"/>
        <v>1</v>
      </c>
      <c r="J264" s="10" t="b">
        <f t="shared" si="38"/>
        <v>0</v>
      </c>
      <c r="K264" s="10" t="b">
        <f t="shared" si="39"/>
        <v>0</v>
      </c>
      <c r="L264" s="10"/>
      <c r="M264" s="13">
        <f t="shared" si="42"/>
        <v>0</v>
      </c>
      <c r="N264" s="10">
        <f t="shared" si="40"/>
        <v>0.3400551986623494</v>
      </c>
      <c r="O264" s="10">
        <f t="shared" si="41"/>
        <v>40.089107370304369</v>
      </c>
    </row>
    <row r="265" spans="1:15" x14ac:dyDescent="0.15">
      <c r="A265" s="10">
        <v>1546128000</v>
      </c>
      <c r="B265" s="11">
        <v>43464</v>
      </c>
      <c r="C265" s="12">
        <v>263</v>
      </c>
      <c r="D265" s="13">
        <v>121.99</v>
      </c>
      <c r="E265" s="10">
        <f t="shared" si="33"/>
        <v>109.15458999246599</v>
      </c>
      <c r="F265" s="10">
        <f t="shared" si="35"/>
        <v>104.43523460207642</v>
      </c>
      <c r="G265" s="10">
        <f t="shared" si="34"/>
        <v>4.7193553903895662</v>
      </c>
      <c r="H265" s="10">
        <f t="shared" si="36"/>
        <v>0.7520382987276959</v>
      </c>
      <c r="I265" s="10" t="b">
        <f t="shared" si="37"/>
        <v>1</v>
      </c>
      <c r="J265" s="10" t="b">
        <f t="shared" si="38"/>
        <v>0</v>
      </c>
      <c r="K265" s="10" t="b">
        <f t="shared" si="39"/>
        <v>0</v>
      </c>
      <c r="L265" s="10"/>
      <c r="M265" s="13">
        <f t="shared" si="42"/>
        <v>0</v>
      </c>
      <c r="N265" s="10">
        <f t="shared" si="40"/>
        <v>0.3400551986623494</v>
      </c>
      <c r="O265" s="10">
        <f t="shared" si="41"/>
        <v>41.483333684820003</v>
      </c>
    </row>
    <row r="266" spans="1:15" x14ac:dyDescent="0.15">
      <c r="A266" s="10">
        <v>1546214400</v>
      </c>
      <c r="B266" s="11">
        <v>43465</v>
      </c>
      <c r="C266" s="12">
        <v>264</v>
      </c>
      <c r="D266" s="13">
        <v>114.96</v>
      </c>
      <c r="E266" s="10">
        <f t="shared" si="33"/>
        <v>110.04772999362505</v>
      </c>
      <c r="F266" s="10">
        <f t="shared" si="35"/>
        <v>105.21484685377446</v>
      </c>
      <c r="G266" s="10">
        <f t="shared" si="34"/>
        <v>4.832883139850594</v>
      </c>
      <c r="H266" s="10">
        <f t="shared" si="36"/>
        <v>1.8949653123693113</v>
      </c>
      <c r="I266" s="10" t="b">
        <f t="shared" si="37"/>
        <v>1</v>
      </c>
      <c r="J266" s="10" t="b">
        <f t="shared" si="38"/>
        <v>0</v>
      </c>
      <c r="K266" s="10" t="b">
        <f t="shared" si="39"/>
        <v>0</v>
      </c>
      <c r="L266" s="10"/>
      <c r="M266" s="13">
        <f t="shared" si="42"/>
        <v>0</v>
      </c>
      <c r="N266" s="10">
        <f t="shared" si="40"/>
        <v>0.3400551986623494</v>
      </c>
      <c r="O266" s="10">
        <f t="shared" si="41"/>
        <v>39.092745638223683</v>
      </c>
    </row>
    <row r="267" spans="1:15" x14ac:dyDescent="0.15">
      <c r="A267" s="10">
        <v>1546300800</v>
      </c>
      <c r="B267" s="11">
        <v>43466</v>
      </c>
      <c r="C267" s="12">
        <v>265</v>
      </c>
      <c r="D267" s="13">
        <v>122.46</v>
      </c>
      <c r="E267" s="10">
        <f t="shared" si="33"/>
        <v>111.95730999460582</v>
      </c>
      <c r="F267" s="10">
        <f t="shared" si="35"/>
        <v>106.49226560534672</v>
      </c>
      <c r="G267" s="10">
        <f t="shared" si="34"/>
        <v>5.4650443892591056</v>
      </c>
      <c r="H267" s="10">
        <f t="shared" si="36"/>
        <v>2.8421275812891289</v>
      </c>
      <c r="I267" s="10" t="b">
        <f t="shared" si="37"/>
        <v>1</v>
      </c>
      <c r="J267" s="10" t="b">
        <f t="shared" si="38"/>
        <v>0</v>
      </c>
      <c r="K267" s="10" t="b">
        <f t="shared" si="39"/>
        <v>0</v>
      </c>
      <c r="L267" s="10"/>
      <c r="M267" s="13">
        <f t="shared" si="42"/>
        <v>0</v>
      </c>
      <c r="N267" s="10">
        <f t="shared" si="40"/>
        <v>0.3400551986623494</v>
      </c>
      <c r="O267" s="10">
        <f t="shared" si="41"/>
        <v>41.643159628191306</v>
      </c>
    </row>
    <row r="268" spans="1:15" x14ac:dyDescent="0.15">
      <c r="A268" s="10">
        <v>1546387200</v>
      </c>
      <c r="B268" s="11">
        <v>43467</v>
      </c>
      <c r="C268" s="12">
        <v>266</v>
      </c>
      <c r="D268" s="13">
        <v>135.57</v>
      </c>
      <c r="E268" s="10">
        <f t="shared" si="33"/>
        <v>115.59003153389723</v>
      </c>
      <c r="F268" s="10">
        <f t="shared" si="35"/>
        <v>108.64617185680251</v>
      </c>
      <c r="G268" s="10">
        <f t="shared" si="34"/>
        <v>6.9438596770947214</v>
      </c>
      <c r="H268" s="10">
        <f t="shared" si="36"/>
        <v>3.6699686774113647</v>
      </c>
      <c r="I268" s="10" t="b">
        <f t="shared" si="37"/>
        <v>1</v>
      </c>
      <c r="J268" s="10" t="b">
        <f t="shared" si="38"/>
        <v>0</v>
      </c>
      <c r="K268" s="10" t="b">
        <f t="shared" si="39"/>
        <v>0</v>
      </c>
      <c r="L268" s="10"/>
      <c r="M268" s="13">
        <f t="shared" si="42"/>
        <v>0</v>
      </c>
      <c r="N268" s="10">
        <f t="shared" si="40"/>
        <v>0.3400551986623494</v>
      </c>
      <c r="O268" s="10">
        <f t="shared" si="41"/>
        <v>46.101283282654705</v>
      </c>
    </row>
    <row r="269" spans="1:15" x14ac:dyDescent="0.15">
      <c r="A269" s="10">
        <v>1546473600</v>
      </c>
      <c r="B269" s="11">
        <v>43468</v>
      </c>
      <c r="C269" s="12">
        <v>267</v>
      </c>
      <c r="D269" s="13">
        <v>129.54</v>
      </c>
      <c r="E269" s="10">
        <f t="shared" si="33"/>
        <v>117.73618052868227</v>
      </c>
      <c r="F269" s="10">
        <f t="shared" si="35"/>
        <v>110.19386283037269</v>
      </c>
      <c r="G269" s="10">
        <f t="shared" si="34"/>
        <v>7.5423176983095743</v>
      </c>
      <c r="H269" s="10">
        <f t="shared" si="36"/>
        <v>4.4221902160361584</v>
      </c>
      <c r="I269" s="10" t="b">
        <f t="shared" si="37"/>
        <v>1</v>
      </c>
      <c r="J269" s="10" t="b">
        <f t="shared" si="38"/>
        <v>0</v>
      </c>
      <c r="K269" s="10" t="b">
        <f t="shared" si="39"/>
        <v>0</v>
      </c>
      <c r="L269" s="10"/>
      <c r="M269" s="13">
        <f t="shared" si="42"/>
        <v>0</v>
      </c>
      <c r="N269" s="10">
        <f t="shared" si="40"/>
        <v>0.3400551986623494</v>
      </c>
      <c r="O269" s="10">
        <f t="shared" si="41"/>
        <v>44.05075043472074</v>
      </c>
    </row>
    <row r="270" spans="1:15" x14ac:dyDescent="0.15">
      <c r="A270" s="10">
        <v>1546560000</v>
      </c>
      <c r="B270" s="11">
        <v>43469</v>
      </c>
      <c r="C270" s="12">
        <v>268</v>
      </c>
      <c r="D270" s="13">
        <v>135.13</v>
      </c>
      <c r="E270" s="10">
        <f t="shared" si="33"/>
        <v>120.41215275503885</v>
      </c>
      <c r="F270" s="10">
        <f t="shared" si="35"/>
        <v>112.04098410219694</v>
      </c>
      <c r="G270" s="10">
        <f t="shared" si="34"/>
        <v>8.3711686528419023</v>
      </c>
      <c r="H270" s="10">
        <f t="shared" si="36"/>
        <v>5.1412498742568182</v>
      </c>
      <c r="I270" s="10" t="b">
        <f t="shared" si="37"/>
        <v>1</v>
      </c>
      <c r="J270" s="10" t="b">
        <f t="shared" si="38"/>
        <v>0</v>
      </c>
      <c r="K270" s="10" t="b">
        <f t="shared" si="39"/>
        <v>0</v>
      </c>
      <c r="L270" s="10"/>
      <c r="M270" s="13">
        <f t="shared" si="42"/>
        <v>0</v>
      </c>
      <c r="N270" s="10">
        <f t="shared" si="40"/>
        <v>0.3400551986623494</v>
      </c>
      <c r="O270" s="10">
        <f t="shared" si="41"/>
        <v>45.951658995243271</v>
      </c>
    </row>
    <row r="271" spans="1:15" x14ac:dyDescent="0.15">
      <c r="A271" s="10">
        <v>1546646400</v>
      </c>
      <c r="B271" s="11">
        <v>43470</v>
      </c>
      <c r="C271" s="12">
        <v>269</v>
      </c>
      <c r="D271" s="13">
        <v>135.65</v>
      </c>
      <c r="E271" s="10">
        <f t="shared" ref="E271:E334" si="43">D271*(2/(12+1))+E270*(1-(2/(12+1)))</f>
        <v>122.75643694657133</v>
      </c>
      <c r="F271" s="10">
        <f t="shared" si="35"/>
        <v>113.7898000946268</v>
      </c>
      <c r="G271" s="10">
        <f t="shared" si="34"/>
        <v>8.9666368519445285</v>
      </c>
      <c r="H271" s="10">
        <f t="shared" si="36"/>
        <v>5.9552757237734015</v>
      </c>
      <c r="I271" s="10" t="b">
        <f t="shared" si="37"/>
        <v>1</v>
      </c>
      <c r="J271" s="10" t="b">
        <f t="shared" si="38"/>
        <v>0</v>
      </c>
      <c r="K271" s="10" t="b">
        <f t="shared" si="39"/>
        <v>0</v>
      </c>
      <c r="L271" s="10"/>
      <c r="M271" s="13">
        <f t="shared" si="42"/>
        <v>0</v>
      </c>
      <c r="N271" s="10">
        <f t="shared" si="40"/>
        <v>0.3400551986623494</v>
      </c>
      <c r="O271" s="10">
        <f t="shared" si="41"/>
        <v>46.128487698547701</v>
      </c>
    </row>
    <row r="272" spans="1:15" x14ac:dyDescent="0.15">
      <c r="A272" s="10">
        <v>1546732800</v>
      </c>
      <c r="B272" s="11">
        <v>43471</v>
      </c>
      <c r="C272" s="12">
        <v>270</v>
      </c>
      <c r="D272" s="13">
        <v>136.87</v>
      </c>
      <c r="E272" s="10">
        <f t="shared" si="43"/>
        <v>124.9277543394065</v>
      </c>
      <c r="F272" s="10">
        <f t="shared" si="35"/>
        <v>115.49944453206186</v>
      </c>
      <c r="G272" s="10">
        <f t="shared" si="34"/>
        <v>9.4283098073446467</v>
      </c>
      <c r="H272" s="10">
        <f t="shared" si="36"/>
        <v>6.673289035421929</v>
      </c>
      <c r="I272" s="10" t="b">
        <f t="shared" si="37"/>
        <v>1</v>
      </c>
      <c r="J272" s="10" t="b">
        <f t="shared" si="38"/>
        <v>0</v>
      </c>
      <c r="K272" s="10" t="b">
        <f t="shared" si="39"/>
        <v>0</v>
      </c>
      <c r="L272" s="10"/>
      <c r="M272" s="13">
        <f t="shared" si="42"/>
        <v>0</v>
      </c>
      <c r="N272" s="10">
        <f t="shared" si="40"/>
        <v>0.3400551986623494</v>
      </c>
      <c r="O272" s="10">
        <f t="shared" si="41"/>
        <v>46.543355040915763</v>
      </c>
    </row>
    <row r="273" spans="1:15" x14ac:dyDescent="0.15">
      <c r="A273" s="10">
        <v>1546819200</v>
      </c>
      <c r="B273" s="11">
        <v>43472</v>
      </c>
      <c r="C273" s="12">
        <v>271</v>
      </c>
      <c r="D273" s="13">
        <v>131.83000000000001</v>
      </c>
      <c r="E273" s="10">
        <f t="shared" si="43"/>
        <v>125.98963828719012</v>
      </c>
      <c r="F273" s="10">
        <f t="shared" si="35"/>
        <v>116.70911530746469</v>
      </c>
      <c r="G273" s="10">
        <f t="shared" si="34"/>
        <v>9.2805229797254327</v>
      </c>
      <c r="H273" s="10">
        <f t="shared" si="36"/>
        <v>7.2833442874177861</v>
      </c>
      <c r="I273" s="10" t="b">
        <f t="shared" si="37"/>
        <v>1</v>
      </c>
      <c r="J273" s="10" t="b">
        <f t="shared" si="38"/>
        <v>0</v>
      </c>
      <c r="K273" s="10" t="b">
        <f t="shared" si="39"/>
        <v>0</v>
      </c>
      <c r="L273" s="10"/>
      <c r="M273" s="13">
        <f t="shared" si="42"/>
        <v>0</v>
      </c>
      <c r="N273" s="10">
        <f t="shared" si="40"/>
        <v>0.3400551986623494</v>
      </c>
      <c r="O273" s="10">
        <f t="shared" si="41"/>
        <v>44.829476839657524</v>
      </c>
    </row>
    <row r="274" spans="1:15" x14ac:dyDescent="0.15">
      <c r="A274" s="10">
        <v>1546905600</v>
      </c>
      <c r="B274" s="11">
        <v>43473</v>
      </c>
      <c r="C274" s="12">
        <v>272</v>
      </c>
      <c r="D274" s="13">
        <v>130.31</v>
      </c>
      <c r="E274" s="10">
        <f t="shared" si="43"/>
        <v>126.65430931993009</v>
      </c>
      <c r="F274" s="10">
        <f t="shared" si="35"/>
        <v>117.7165882476525</v>
      </c>
      <c r="G274" s="10">
        <f t="shared" si="34"/>
        <v>8.937721072277597</v>
      </c>
      <c r="H274" s="10">
        <f t="shared" si="36"/>
        <v>7.7520515854053444</v>
      </c>
      <c r="I274" s="10" t="b">
        <f t="shared" si="37"/>
        <v>1</v>
      </c>
      <c r="J274" s="10" t="b">
        <f t="shared" si="38"/>
        <v>0</v>
      </c>
      <c r="K274" s="10" t="b">
        <f t="shared" si="39"/>
        <v>0</v>
      </c>
      <c r="L274" s="10"/>
      <c r="M274" s="13">
        <f t="shared" si="42"/>
        <v>0</v>
      </c>
      <c r="N274" s="10">
        <f t="shared" si="40"/>
        <v>0.3400551986623494</v>
      </c>
      <c r="O274" s="10">
        <f t="shared" si="41"/>
        <v>44.312592937690752</v>
      </c>
    </row>
    <row r="275" spans="1:15" x14ac:dyDescent="0.15">
      <c r="A275" s="10">
        <v>1546992000</v>
      </c>
      <c r="B275" s="11">
        <v>43474</v>
      </c>
      <c r="C275" s="12">
        <v>273</v>
      </c>
      <c r="D275" s="13">
        <v>129.80000000000001</v>
      </c>
      <c r="E275" s="10">
        <f t="shared" si="43"/>
        <v>127.13826173224855</v>
      </c>
      <c r="F275" s="10">
        <f t="shared" si="35"/>
        <v>118.61165578486343</v>
      </c>
      <c r="G275" s="10">
        <f t="shared" si="34"/>
        <v>8.5266059473851215</v>
      </c>
      <c r="H275" s="10">
        <f t="shared" si="36"/>
        <v>8.1624652306869585</v>
      </c>
      <c r="I275" s="10" t="b">
        <f t="shared" si="37"/>
        <v>1</v>
      </c>
      <c r="J275" s="10" t="b">
        <f t="shared" si="38"/>
        <v>0</v>
      </c>
      <c r="K275" s="10" t="b">
        <f t="shared" si="39"/>
        <v>0</v>
      </c>
      <c r="L275" s="10"/>
      <c r="M275" s="13">
        <f t="shared" si="42"/>
        <v>0</v>
      </c>
      <c r="N275" s="10">
        <f t="shared" si="40"/>
        <v>0.3400551986623494</v>
      </c>
      <c r="O275" s="10">
        <f t="shared" si="41"/>
        <v>44.139164786372959</v>
      </c>
    </row>
    <row r="276" spans="1:15" x14ac:dyDescent="0.15">
      <c r="A276" s="10">
        <v>1547078400</v>
      </c>
      <c r="B276" s="11">
        <v>43475</v>
      </c>
      <c r="C276" s="12">
        <v>274</v>
      </c>
      <c r="D276" s="13">
        <v>110.28</v>
      </c>
      <c r="E276" s="10">
        <f t="shared" si="43"/>
        <v>124.54468300421031</v>
      </c>
      <c r="F276" s="10">
        <f t="shared" si="35"/>
        <v>117.99449609709576</v>
      </c>
      <c r="G276" s="10">
        <f t="shared" si="34"/>
        <v>6.5501869071145506</v>
      </c>
      <c r="H276" s="10">
        <f t="shared" si="36"/>
        <v>8.2830366215597859</v>
      </c>
      <c r="I276" s="10" t="b">
        <f t="shared" si="37"/>
        <v>0</v>
      </c>
      <c r="J276" s="10" t="b">
        <f t="shared" si="38"/>
        <v>0</v>
      </c>
      <c r="K276" s="10" t="b">
        <f t="shared" si="39"/>
        <v>1</v>
      </c>
      <c r="L276" s="10"/>
      <c r="M276" s="13">
        <f t="shared" si="42"/>
        <v>37.445035377521172</v>
      </c>
      <c r="N276" s="10">
        <f t="shared" si="40"/>
        <v>0</v>
      </c>
      <c r="O276" s="10">
        <f t="shared" si="41"/>
        <v>37.445035377521172</v>
      </c>
    </row>
    <row r="277" spans="1:15" x14ac:dyDescent="0.15">
      <c r="A277" s="10">
        <v>1547164800</v>
      </c>
      <c r="B277" s="11">
        <v>43476</v>
      </c>
      <c r="C277" s="12">
        <v>275</v>
      </c>
      <c r="D277" s="13">
        <v>110.06</v>
      </c>
      <c r="E277" s="10">
        <f t="shared" si="43"/>
        <v>122.3162702343318</v>
      </c>
      <c r="F277" s="10">
        <f t="shared" si="35"/>
        <v>117.40675564545904</v>
      </c>
      <c r="G277" s="10">
        <f t="shared" si="34"/>
        <v>4.9095145888727529</v>
      </c>
      <c r="H277" s="10">
        <f t="shared" si="36"/>
        <v>8.0569982784240111</v>
      </c>
      <c r="I277" s="10" t="b">
        <f t="shared" si="37"/>
        <v>0</v>
      </c>
      <c r="J277" s="10" t="b">
        <f t="shared" si="38"/>
        <v>0</v>
      </c>
      <c r="K277" s="10" t="b">
        <f t="shared" si="39"/>
        <v>0</v>
      </c>
      <c r="L277" s="10"/>
      <c r="M277" s="13">
        <f t="shared" si="42"/>
        <v>37.445035377521172</v>
      </c>
      <c r="N277" s="10">
        <f t="shared" si="40"/>
        <v>0</v>
      </c>
      <c r="O277" s="10">
        <f t="shared" si="41"/>
        <v>37.445035377521172</v>
      </c>
    </row>
    <row r="278" spans="1:15" x14ac:dyDescent="0.15">
      <c r="A278" s="10">
        <v>1547251200</v>
      </c>
      <c r="B278" s="11">
        <v>43477</v>
      </c>
      <c r="C278" s="12">
        <v>276</v>
      </c>
      <c r="D278" s="13">
        <v>108.99</v>
      </c>
      <c r="E278" s="10">
        <f t="shared" si="43"/>
        <v>120.26607481366537</v>
      </c>
      <c r="F278" s="10">
        <f t="shared" si="35"/>
        <v>116.78329226431393</v>
      </c>
      <c r="G278" s="10">
        <f t="shared" si="34"/>
        <v>3.482782549351441</v>
      </c>
      <c r="H278" s="10">
        <f t="shared" si="36"/>
        <v>7.6059388174286635</v>
      </c>
      <c r="I278" s="10" t="b">
        <f t="shared" si="37"/>
        <v>0</v>
      </c>
      <c r="J278" s="10" t="b">
        <f t="shared" si="38"/>
        <v>0</v>
      </c>
      <c r="K278" s="10" t="b">
        <f t="shared" si="39"/>
        <v>0</v>
      </c>
      <c r="L278" s="10"/>
      <c r="M278" s="13">
        <f t="shared" si="42"/>
        <v>37.445035377521172</v>
      </c>
      <c r="N278" s="10">
        <f t="shared" si="40"/>
        <v>0</v>
      </c>
      <c r="O278" s="10">
        <f t="shared" si="41"/>
        <v>37.445035377521172</v>
      </c>
    </row>
    <row r="279" spans="1:15" x14ac:dyDescent="0.15">
      <c r="A279" s="10">
        <v>1547337600</v>
      </c>
      <c r="B279" s="11">
        <v>43478</v>
      </c>
      <c r="C279" s="12">
        <v>277</v>
      </c>
      <c r="D279" s="13">
        <v>101.11</v>
      </c>
      <c r="E279" s="10">
        <f t="shared" si="43"/>
        <v>117.31898638079377</v>
      </c>
      <c r="F279" s="10">
        <f t="shared" si="35"/>
        <v>115.62230765214252</v>
      </c>
      <c r="G279" s="10">
        <f t="shared" si="34"/>
        <v>1.6966787286512499</v>
      </c>
      <c r="H279" s="10">
        <f t="shared" si="36"/>
        <v>6.8643288258519242</v>
      </c>
      <c r="I279" s="10" t="b">
        <f t="shared" si="37"/>
        <v>0</v>
      </c>
      <c r="J279" s="10" t="b">
        <f t="shared" si="38"/>
        <v>0</v>
      </c>
      <c r="K279" s="10" t="b">
        <f t="shared" si="39"/>
        <v>0</v>
      </c>
      <c r="L279" s="10"/>
      <c r="M279" s="13">
        <f t="shared" si="42"/>
        <v>37.445035377521172</v>
      </c>
      <c r="N279" s="10">
        <f t="shared" si="40"/>
        <v>0</v>
      </c>
      <c r="O279" s="10">
        <f t="shared" si="41"/>
        <v>37.445035377521172</v>
      </c>
    </row>
    <row r="280" spans="1:15" x14ac:dyDescent="0.15">
      <c r="A280" s="10">
        <v>1547424000</v>
      </c>
      <c r="B280" s="11">
        <v>43479</v>
      </c>
      <c r="C280" s="12">
        <v>278</v>
      </c>
      <c r="D280" s="13">
        <v>112.12</v>
      </c>
      <c r="E280" s="10">
        <f t="shared" si="43"/>
        <v>116.51914232221012</v>
      </c>
      <c r="F280" s="10">
        <f t="shared" si="35"/>
        <v>115.36287745568752</v>
      </c>
      <c r="G280" s="10">
        <f t="shared" si="34"/>
        <v>1.1562648665225908</v>
      </c>
      <c r="H280" s="10">
        <f t="shared" si="36"/>
        <v>5.996509716360598</v>
      </c>
      <c r="I280" s="10" t="b">
        <f t="shared" si="37"/>
        <v>0</v>
      </c>
      <c r="J280" s="10" t="b">
        <f t="shared" si="38"/>
        <v>0</v>
      </c>
      <c r="K280" s="10" t="b">
        <f t="shared" si="39"/>
        <v>0</v>
      </c>
      <c r="L280" s="10"/>
      <c r="M280" s="13">
        <f t="shared" si="42"/>
        <v>37.445035377521172</v>
      </c>
      <c r="N280" s="10">
        <f t="shared" si="40"/>
        <v>0</v>
      </c>
      <c r="O280" s="10">
        <f t="shared" si="41"/>
        <v>37.445035377521172</v>
      </c>
    </row>
    <row r="281" spans="1:15" x14ac:dyDescent="0.15">
      <c r="A281" s="10">
        <v>1547510400</v>
      </c>
      <c r="B281" s="11">
        <v>43480</v>
      </c>
      <c r="C281" s="12">
        <v>279</v>
      </c>
      <c r="D281" s="13">
        <v>105.5</v>
      </c>
      <c r="E281" s="10">
        <f t="shared" si="43"/>
        <v>114.82388965725471</v>
      </c>
      <c r="F281" s="10">
        <f t="shared" si="35"/>
        <v>114.6322939404514</v>
      </c>
      <c r="G281" s="10">
        <f t="shared" si="34"/>
        <v>0.191595716803306</v>
      </c>
      <c r="H281" s="10">
        <f t="shared" si="36"/>
        <v>4.9702081507448934</v>
      </c>
      <c r="I281" s="10" t="b">
        <f t="shared" si="37"/>
        <v>0</v>
      </c>
      <c r="J281" s="10" t="b">
        <f t="shared" si="38"/>
        <v>0</v>
      </c>
      <c r="K281" s="10" t="b">
        <f t="shared" si="39"/>
        <v>0</v>
      </c>
      <c r="L281" s="10"/>
      <c r="M281" s="13">
        <f t="shared" si="42"/>
        <v>37.445035377521172</v>
      </c>
      <c r="N281" s="10">
        <f t="shared" si="40"/>
        <v>0</v>
      </c>
      <c r="O281" s="10">
        <f t="shared" si="41"/>
        <v>37.445035377521172</v>
      </c>
    </row>
    <row r="282" spans="1:15" x14ac:dyDescent="0.15">
      <c r="A282" s="10">
        <v>1547596800</v>
      </c>
      <c r="B282" s="11">
        <v>43481</v>
      </c>
      <c r="C282" s="12">
        <v>280</v>
      </c>
      <c r="D282" s="13">
        <v>107.31</v>
      </c>
      <c r="E282" s="10">
        <f t="shared" si="43"/>
        <v>113.66790663306168</v>
      </c>
      <c r="F282" s="10">
        <f t="shared" si="35"/>
        <v>114.08990179671426</v>
      </c>
      <c r="G282" s="10">
        <f t="shared" si="34"/>
        <v>-0.42199516365258205</v>
      </c>
      <c r="H282" s="10">
        <f t="shared" si="36"/>
        <v>3.8921505792584474</v>
      </c>
      <c r="I282" s="10" t="b">
        <f t="shared" si="37"/>
        <v>0</v>
      </c>
      <c r="J282" s="10" t="b">
        <f t="shared" si="38"/>
        <v>0</v>
      </c>
      <c r="K282" s="10" t="b">
        <f t="shared" si="39"/>
        <v>0</v>
      </c>
      <c r="L282" s="10"/>
      <c r="M282" s="13">
        <f t="shared" si="42"/>
        <v>37.445035377521172</v>
      </c>
      <c r="N282" s="10">
        <f t="shared" si="40"/>
        <v>0</v>
      </c>
      <c r="O282" s="10">
        <f t="shared" si="41"/>
        <v>37.445035377521172</v>
      </c>
    </row>
    <row r="283" spans="1:15" x14ac:dyDescent="0.15">
      <c r="A283" s="10">
        <v>1547683200</v>
      </c>
      <c r="B283" s="11">
        <v>43482</v>
      </c>
      <c r="C283" s="12">
        <v>281</v>
      </c>
      <c r="D283" s="13">
        <v>107.4</v>
      </c>
      <c r="E283" s="10">
        <f t="shared" si="43"/>
        <v>112.70361330489834</v>
      </c>
      <c r="F283" s="10">
        <f t="shared" si="35"/>
        <v>113.59435351547617</v>
      </c>
      <c r="G283" s="10">
        <f t="shared" ref="G283:G346" si="44">E283-F283</f>
        <v>-0.8907402105778317</v>
      </c>
      <c r="H283" s="10">
        <f t="shared" si="36"/>
        <v>2.8000993256078441</v>
      </c>
      <c r="I283" s="10" t="b">
        <f t="shared" si="37"/>
        <v>0</v>
      </c>
      <c r="J283" s="10" t="b">
        <f t="shared" si="38"/>
        <v>0</v>
      </c>
      <c r="K283" s="10" t="b">
        <f t="shared" si="39"/>
        <v>0</v>
      </c>
      <c r="L283" s="10"/>
      <c r="M283" s="13">
        <f t="shared" si="42"/>
        <v>37.445035377521172</v>
      </c>
      <c r="N283" s="10">
        <f t="shared" si="40"/>
        <v>0</v>
      </c>
      <c r="O283" s="10">
        <f t="shared" si="41"/>
        <v>37.445035377521172</v>
      </c>
    </row>
    <row r="284" spans="1:15" x14ac:dyDescent="0.15">
      <c r="A284" s="10">
        <v>1547769600</v>
      </c>
      <c r="B284" s="11">
        <v>43483</v>
      </c>
      <c r="C284" s="12">
        <v>282</v>
      </c>
      <c r="D284" s="13">
        <v>105.22</v>
      </c>
      <c r="E284" s="10">
        <f t="shared" si="43"/>
        <v>111.55228818106784</v>
      </c>
      <c r="F284" s="10">
        <f t="shared" ref="F284:F347" si="45">D284*(2/(26+1))+F283*(1-(2/(26+1)))</f>
        <v>112.9740310328483</v>
      </c>
      <c r="G284" s="10">
        <f t="shared" si="44"/>
        <v>-1.4217428517804649</v>
      </c>
      <c r="H284" s="10">
        <f t="shared" si="36"/>
        <v>1.6947272368116681</v>
      </c>
      <c r="I284" s="10" t="b">
        <f t="shared" si="37"/>
        <v>0</v>
      </c>
      <c r="J284" s="10" t="b">
        <f t="shared" si="38"/>
        <v>0</v>
      </c>
      <c r="K284" s="10" t="b">
        <f t="shared" si="39"/>
        <v>0</v>
      </c>
      <c r="L284" s="10"/>
      <c r="M284" s="13">
        <f t="shared" si="42"/>
        <v>37.445035377521172</v>
      </c>
      <c r="N284" s="10">
        <f t="shared" si="40"/>
        <v>0</v>
      </c>
      <c r="O284" s="10">
        <f t="shared" si="41"/>
        <v>37.445035377521172</v>
      </c>
    </row>
    <row r="285" spans="1:15" x14ac:dyDescent="0.15">
      <c r="A285" s="10">
        <v>1547856000</v>
      </c>
      <c r="B285" s="11">
        <v>43484</v>
      </c>
      <c r="C285" s="12">
        <v>283</v>
      </c>
      <c r="D285" s="13">
        <v>108.53</v>
      </c>
      <c r="E285" s="10">
        <f t="shared" si="43"/>
        <v>111.08732076859587</v>
      </c>
      <c r="F285" s="10">
        <f t="shared" si="45"/>
        <v>112.64484354893361</v>
      </c>
      <c r="G285" s="10">
        <f t="shared" si="44"/>
        <v>-1.5575227803377345</v>
      </c>
      <c r="H285" s="10">
        <f t="shared" si="36"/>
        <v>0.79387060487252525</v>
      </c>
      <c r="I285" s="10" t="b">
        <f t="shared" si="37"/>
        <v>0</v>
      </c>
      <c r="J285" s="10" t="b">
        <f t="shared" si="38"/>
        <v>0</v>
      </c>
      <c r="K285" s="10" t="b">
        <f t="shared" si="39"/>
        <v>0</v>
      </c>
      <c r="L285" s="10"/>
      <c r="M285" s="13">
        <f t="shared" si="42"/>
        <v>37.445035377521172</v>
      </c>
      <c r="N285" s="10">
        <f t="shared" si="40"/>
        <v>0</v>
      </c>
      <c r="O285" s="10">
        <f t="shared" si="41"/>
        <v>37.445035377521172</v>
      </c>
    </row>
    <row r="286" spans="1:15" x14ac:dyDescent="0.15">
      <c r="A286" s="10">
        <v>1547942400</v>
      </c>
      <c r="B286" s="11">
        <v>43485</v>
      </c>
      <c r="C286" s="12">
        <v>284</v>
      </c>
      <c r="D286" s="13">
        <v>103.27</v>
      </c>
      <c r="E286" s="10">
        <f t="shared" si="43"/>
        <v>109.88465603496573</v>
      </c>
      <c r="F286" s="10">
        <f t="shared" si="45"/>
        <v>111.95041069345704</v>
      </c>
      <c r="G286" s="10">
        <f t="shared" si="44"/>
        <v>-2.0657546584913149</v>
      </c>
      <c r="H286" s="10">
        <f t="shared" si="36"/>
        <v>1.8840688498739964E-2</v>
      </c>
      <c r="I286" s="10" t="b">
        <f t="shared" si="37"/>
        <v>0</v>
      </c>
      <c r="J286" s="10" t="b">
        <f t="shared" si="38"/>
        <v>0</v>
      </c>
      <c r="K286" s="10" t="b">
        <f t="shared" si="39"/>
        <v>0</v>
      </c>
      <c r="L286" s="10"/>
      <c r="M286" s="13">
        <f t="shared" si="42"/>
        <v>37.445035377521172</v>
      </c>
      <c r="N286" s="10">
        <f t="shared" si="40"/>
        <v>0</v>
      </c>
      <c r="O286" s="10">
        <f t="shared" si="41"/>
        <v>37.445035377521172</v>
      </c>
    </row>
    <row r="287" spans="1:15" x14ac:dyDescent="0.15">
      <c r="A287" s="10">
        <v>1548028800</v>
      </c>
      <c r="B287" s="11">
        <v>43486</v>
      </c>
      <c r="C287" s="12">
        <v>285</v>
      </c>
      <c r="D287" s="13">
        <v>102.1</v>
      </c>
      <c r="E287" s="10">
        <f t="shared" si="43"/>
        <v>108.68701664497101</v>
      </c>
      <c r="F287" s="10">
        <f t="shared" si="45"/>
        <v>111.22075064208985</v>
      </c>
      <c r="G287" s="10">
        <f t="shared" si="44"/>
        <v>-2.5337339971188442</v>
      </c>
      <c r="H287" s="10">
        <f t="shared" si="36"/>
        <v>-0.64966114999795843</v>
      </c>
      <c r="I287" s="10" t="b">
        <f t="shared" si="37"/>
        <v>0</v>
      </c>
      <c r="J287" s="10" t="b">
        <f t="shared" si="38"/>
        <v>0</v>
      </c>
      <c r="K287" s="10" t="b">
        <f t="shared" si="39"/>
        <v>0</v>
      </c>
      <c r="L287" s="10"/>
      <c r="M287" s="13">
        <f t="shared" si="42"/>
        <v>37.445035377521172</v>
      </c>
      <c r="N287" s="10">
        <f t="shared" si="40"/>
        <v>0</v>
      </c>
      <c r="O287" s="10">
        <f t="shared" si="41"/>
        <v>37.445035377521172</v>
      </c>
    </row>
    <row r="288" spans="1:15" x14ac:dyDescent="0.15">
      <c r="A288" s="10">
        <v>1548115200</v>
      </c>
      <c r="B288" s="11">
        <v>43487</v>
      </c>
      <c r="C288" s="12">
        <v>286</v>
      </c>
      <c r="D288" s="13">
        <v>103.94</v>
      </c>
      <c r="E288" s="10">
        <f t="shared" si="43"/>
        <v>107.95670639189855</v>
      </c>
      <c r="F288" s="10">
        <f t="shared" si="45"/>
        <v>110.68143577971283</v>
      </c>
      <c r="G288" s="10">
        <f t="shared" si="44"/>
        <v>-2.7247293878142784</v>
      </c>
      <c r="H288" s="10">
        <f t="shared" si="36"/>
        <v>-1.1409287184941281</v>
      </c>
      <c r="I288" s="10" t="b">
        <f t="shared" si="37"/>
        <v>0</v>
      </c>
      <c r="J288" s="10" t="b">
        <f t="shared" si="38"/>
        <v>0</v>
      </c>
      <c r="K288" s="10" t="b">
        <f t="shared" si="39"/>
        <v>0</v>
      </c>
      <c r="L288" s="10"/>
      <c r="M288" s="13">
        <f t="shared" si="42"/>
        <v>37.445035377521172</v>
      </c>
      <c r="N288" s="10">
        <f t="shared" si="40"/>
        <v>0</v>
      </c>
      <c r="O288" s="10">
        <f t="shared" si="41"/>
        <v>37.445035377521172</v>
      </c>
    </row>
    <row r="289" spans="1:15" x14ac:dyDescent="0.15">
      <c r="A289" s="10">
        <v>1548201600</v>
      </c>
      <c r="B289" s="11">
        <v>43488</v>
      </c>
      <c r="C289" s="12">
        <v>287</v>
      </c>
      <c r="D289" s="13">
        <v>102.44</v>
      </c>
      <c r="E289" s="10">
        <f t="shared" si="43"/>
        <v>107.10798233160646</v>
      </c>
      <c r="F289" s="10">
        <f t="shared" si="45"/>
        <v>110.07095905528966</v>
      </c>
      <c r="G289" s="10">
        <f t="shared" si="44"/>
        <v>-2.9629767236831981</v>
      </c>
      <c r="H289" s="10">
        <f t="shared" si="36"/>
        <v>-1.5986222285169935</v>
      </c>
      <c r="I289" s="10" t="b">
        <f t="shared" si="37"/>
        <v>0</v>
      </c>
      <c r="J289" s="10" t="b">
        <f t="shared" si="38"/>
        <v>0</v>
      </c>
      <c r="K289" s="10" t="b">
        <f t="shared" si="39"/>
        <v>0</v>
      </c>
      <c r="L289" s="10"/>
      <c r="M289" s="13">
        <f t="shared" si="42"/>
        <v>37.445035377521172</v>
      </c>
      <c r="N289" s="10">
        <f t="shared" si="40"/>
        <v>0</v>
      </c>
      <c r="O289" s="10">
        <f t="shared" si="41"/>
        <v>37.445035377521172</v>
      </c>
    </row>
    <row r="290" spans="1:15" x14ac:dyDescent="0.15">
      <c r="A290" s="10">
        <v>1548288000</v>
      </c>
      <c r="B290" s="11">
        <v>43489</v>
      </c>
      <c r="C290" s="12">
        <v>288</v>
      </c>
      <c r="D290" s="13">
        <v>103.16</v>
      </c>
      <c r="E290" s="10">
        <f t="shared" si="43"/>
        <v>106.50060043443624</v>
      </c>
      <c r="F290" s="10">
        <f t="shared" si="45"/>
        <v>109.55903616230523</v>
      </c>
      <c r="G290" s="10">
        <f t="shared" si="44"/>
        <v>-3.0584357278689964</v>
      </c>
      <c r="H290" s="10">
        <f t="shared" si="36"/>
        <v>-1.9597368334805827</v>
      </c>
      <c r="I290" s="10" t="b">
        <f t="shared" si="37"/>
        <v>0</v>
      </c>
      <c r="J290" s="10" t="b">
        <f t="shared" si="38"/>
        <v>0</v>
      </c>
      <c r="K290" s="10" t="b">
        <f t="shared" si="39"/>
        <v>0</v>
      </c>
      <c r="L290" s="10"/>
      <c r="M290" s="13">
        <f t="shared" si="42"/>
        <v>37.445035377521172</v>
      </c>
      <c r="N290" s="10">
        <f t="shared" si="40"/>
        <v>0</v>
      </c>
      <c r="O290" s="10">
        <f t="shared" si="41"/>
        <v>37.445035377521172</v>
      </c>
    </row>
    <row r="291" spans="1:15" x14ac:dyDescent="0.15">
      <c r="A291" s="10">
        <v>1548374400</v>
      </c>
      <c r="B291" s="11">
        <v>43490</v>
      </c>
      <c r="C291" s="12">
        <v>289</v>
      </c>
      <c r="D291" s="13">
        <v>100.95</v>
      </c>
      <c r="E291" s="10">
        <f t="shared" si="43"/>
        <v>105.64666190606144</v>
      </c>
      <c r="F291" s="10">
        <f t="shared" si="45"/>
        <v>108.92132977991226</v>
      </c>
      <c r="G291" s="10">
        <f t="shared" si="44"/>
        <v>-3.2746678738508166</v>
      </c>
      <c r="H291" s="10">
        <f t="shared" ref="H291:H354" si="46">AVERAGE(G283:G291)</f>
        <v>-2.2767004679470535</v>
      </c>
      <c r="I291" s="10" t="b">
        <f t="shared" si="37"/>
        <v>0</v>
      </c>
      <c r="J291" s="10" t="b">
        <f t="shared" si="38"/>
        <v>0</v>
      </c>
      <c r="K291" s="10" t="b">
        <f t="shared" si="39"/>
        <v>0</v>
      </c>
      <c r="L291" s="10"/>
      <c r="M291" s="13">
        <f t="shared" si="42"/>
        <v>37.445035377521172</v>
      </c>
      <c r="N291" s="10">
        <f t="shared" si="40"/>
        <v>0</v>
      </c>
      <c r="O291" s="10">
        <f t="shared" si="41"/>
        <v>37.445035377521172</v>
      </c>
    </row>
    <row r="292" spans="1:15" x14ac:dyDescent="0.15">
      <c r="A292" s="10">
        <v>1548460800</v>
      </c>
      <c r="B292" s="11">
        <v>43491</v>
      </c>
      <c r="C292" s="12">
        <v>290</v>
      </c>
      <c r="D292" s="13">
        <v>101</v>
      </c>
      <c r="E292" s="10">
        <f t="shared" si="43"/>
        <v>104.93179084359045</v>
      </c>
      <c r="F292" s="10">
        <f t="shared" si="45"/>
        <v>108.33456461102986</v>
      </c>
      <c r="G292" s="10">
        <f t="shared" si="44"/>
        <v>-3.4027737674394132</v>
      </c>
      <c r="H292" s="10">
        <f t="shared" si="46"/>
        <v>-2.5558153075983401</v>
      </c>
      <c r="I292" s="10" t="b">
        <f t="shared" ref="I292:I355" si="47">G292&gt;H292</f>
        <v>0</v>
      </c>
      <c r="J292" s="10" t="b">
        <f t="shared" si="38"/>
        <v>0</v>
      </c>
      <c r="K292" s="10" t="b">
        <f t="shared" si="39"/>
        <v>0</v>
      </c>
      <c r="L292" s="10"/>
      <c r="M292" s="13">
        <f t="shared" si="42"/>
        <v>37.445035377521172</v>
      </c>
      <c r="N292" s="10">
        <f t="shared" si="40"/>
        <v>0</v>
      </c>
      <c r="O292" s="10">
        <f t="shared" si="41"/>
        <v>37.445035377521172</v>
      </c>
    </row>
    <row r="293" spans="1:15" x14ac:dyDescent="0.15">
      <c r="A293" s="10">
        <v>1548547200</v>
      </c>
      <c r="B293" s="11">
        <v>43492</v>
      </c>
      <c r="C293" s="12">
        <v>291</v>
      </c>
      <c r="D293" s="13">
        <v>97.54</v>
      </c>
      <c r="E293" s="10">
        <f t="shared" si="43"/>
        <v>103.79459225226884</v>
      </c>
      <c r="F293" s="10">
        <f t="shared" si="45"/>
        <v>107.53496723243505</v>
      </c>
      <c r="G293" s="10">
        <f t="shared" si="44"/>
        <v>-3.7403749801662087</v>
      </c>
      <c r="H293" s="10">
        <f t="shared" si="46"/>
        <v>-2.8134410996412007</v>
      </c>
      <c r="I293" s="10" t="b">
        <f t="shared" si="47"/>
        <v>0</v>
      </c>
      <c r="J293" s="10" t="b">
        <f t="shared" ref="J293:J356" si="48">AND(I293,NOT(I292))</f>
        <v>0</v>
      </c>
      <c r="K293" s="10" t="b">
        <f t="shared" ref="K293:K356" si="49">AND(NOT(I293),I292)</f>
        <v>0</v>
      </c>
      <c r="L293" s="10"/>
      <c r="M293" s="13">
        <f t="shared" si="42"/>
        <v>37.445035377521172</v>
      </c>
      <c r="N293" s="10">
        <f t="shared" si="40"/>
        <v>0</v>
      </c>
      <c r="O293" s="10">
        <f t="shared" si="41"/>
        <v>37.445035377521172</v>
      </c>
    </row>
    <row r="294" spans="1:15" x14ac:dyDescent="0.15">
      <c r="A294" s="10">
        <v>1548633600</v>
      </c>
      <c r="B294" s="11">
        <v>43493</v>
      </c>
      <c r="C294" s="12">
        <v>292</v>
      </c>
      <c r="D294" s="13">
        <v>92.4</v>
      </c>
      <c r="E294" s="10">
        <f t="shared" si="43"/>
        <v>102.04157805961211</v>
      </c>
      <c r="F294" s="10">
        <f t="shared" si="45"/>
        <v>106.41385854855098</v>
      </c>
      <c r="G294" s="10">
        <f t="shared" si="44"/>
        <v>-4.3722804889388698</v>
      </c>
      <c r="H294" s="10">
        <f t="shared" si="46"/>
        <v>-3.1261919561524376</v>
      </c>
      <c r="I294" s="10" t="b">
        <f t="shared" si="47"/>
        <v>0</v>
      </c>
      <c r="J294" s="10" t="b">
        <f t="shared" si="48"/>
        <v>0</v>
      </c>
      <c r="K294" s="10" t="b">
        <f t="shared" si="49"/>
        <v>0</v>
      </c>
      <c r="L294" s="10"/>
      <c r="M294" s="13">
        <f t="shared" si="42"/>
        <v>37.445035377521172</v>
      </c>
      <c r="N294" s="10">
        <f t="shared" si="40"/>
        <v>0</v>
      </c>
      <c r="O294" s="10">
        <f t="shared" si="41"/>
        <v>37.445035377521172</v>
      </c>
    </row>
    <row r="295" spans="1:15" x14ac:dyDescent="0.15">
      <c r="A295" s="10">
        <v>1548720000</v>
      </c>
      <c r="B295" s="11">
        <v>43494</v>
      </c>
      <c r="C295" s="12">
        <v>293</v>
      </c>
      <c r="D295" s="13">
        <v>91.09</v>
      </c>
      <c r="E295" s="10">
        <f t="shared" si="43"/>
        <v>100.35671989659487</v>
      </c>
      <c r="F295" s="10">
        <f t="shared" si="45"/>
        <v>105.27875791532497</v>
      </c>
      <c r="G295" s="10">
        <f t="shared" si="44"/>
        <v>-4.922038018730106</v>
      </c>
      <c r="H295" s="10">
        <f t="shared" si="46"/>
        <v>-3.4435567739567481</v>
      </c>
      <c r="I295" s="10" t="b">
        <f t="shared" si="47"/>
        <v>0</v>
      </c>
      <c r="J295" s="10" t="b">
        <f t="shared" si="48"/>
        <v>0</v>
      </c>
      <c r="K295" s="10" t="b">
        <f t="shared" si="49"/>
        <v>0</v>
      </c>
      <c r="L295" s="10"/>
      <c r="M295" s="13">
        <f t="shared" si="42"/>
        <v>37.445035377521172</v>
      </c>
      <c r="N295" s="10">
        <f t="shared" si="40"/>
        <v>0</v>
      </c>
      <c r="O295" s="10">
        <f t="shared" si="41"/>
        <v>37.445035377521172</v>
      </c>
    </row>
    <row r="296" spans="1:15" x14ac:dyDescent="0.15">
      <c r="A296" s="10">
        <v>1548806400</v>
      </c>
      <c r="B296" s="11">
        <v>43495</v>
      </c>
      <c r="C296" s="12">
        <v>294</v>
      </c>
      <c r="D296" s="13">
        <v>93.9</v>
      </c>
      <c r="E296" s="10">
        <f t="shared" si="43"/>
        <v>99.363378374041815</v>
      </c>
      <c r="F296" s="10">
        <f t="shared" si="45"/>
        <v>104.43588695863423</v>
      </c>
      <c r="G296" s="10">
        <f t="shared" si="44"/>
        <v>-5.0725085845924127</v>
      </c>
      <c r="H296" s="10">
        <f t="shared" si="46"/>
        <v>-3.7256428392315888</v>
      </c>
      <c r="I296" s="10" t="b">
        <f t="shared" si="47"/>
        <v>0</v>
      </c>
      <c r="J296" s="10" t="b">
        <f t="shared" si="48"/>
        <v>0</v>
      </c>
      <c r="K296" s="10" t="b">
        <f t="shared" si="49"/>
        <v>0</v>
      </c>
      <c r="L296" s="10"/>
      <c r="M296" s="13">
        <f t="shared" si="42"/>
        <v>37.445035377521172</v>
      </c>
      <c r="N296" s="10">
        <f t="shared" si="40"/>
        <v>0</v>
      </c>
      <c r="O296" s="10">
        <f t="shared" si="41"/>
        <v>37.445035377521172</v>
      </c>
    </row>
    <row r="297" spans="1:15" x14ac:dyDescent="0.15">
      <c r="A297" s="10">
        <v>1548892800</v>
      </c>
      <c r="B297" s="11">
        <v>43496</v>
      </c>
      <c r="C297" s="12">
        <v>295</v>
      </c>
      <c r="D297" s="13">
        <v>92.33</v>
      </c>
      <c r="E297" s="10">
        <f t="shared" si="43"/>
        <v>98.281320162650758</v>
      </c>
      <c r="F297" s="10">
        <f t="shared" si="45"/>
        <v>103.539154591328</v>
      </c>
      <c r="G297" s="10">
        <f t="shared" si="44"/>
        <v>-5.257834428677242</v>
      </c>
      <c r="H297" s="10">
        <f t="shared" si="46"/>
        <v>-4.0070989548830296</v>
      </c>
      <c r="I297" s="10" t="b">
        <f t="shared" si="47"/>
        <v>0</v>
      </c>
      <c r="J297" s="10" t="b">
        <f t="shared" si="48"/>
        <v>0</v>
      </c>
      <c r="K297" s="10" t="b">
        <f t="shared" si="49"/>
        <v>0</v>
      </c>
      <c r="L297" s="10"/>
      <c r="M297" s="13">
        <f t="shared" si="42"/>
        <v>37.445035377521172</v>
      </c>
      <c r="N297" s="10">
        <f t="shared" si="40"/>
        <v>0</v>
      </c>
      <c r="O297" s="10">
        <f t="shared" si="41"/>
        <v>37.445035377521172</v>
      </c>
    </row>
    <row r="298" spans="1:15" x14ac:dyDescent="0.15">
      <c r="A298">
        <v>1548979200</v>
      </c>
      <c r="B298" s="2">
        <v>43497</v>
      </c>
      <c r="C298" s="4">
        <v>296</v>
      </c>
      <c r="D298" s="8">
        <v>92.5</v>
      </c>
      <c r="E298">
        <f>D298*(2/(12+1))+E297*(1-(2/(12+1)))</f>
        <v>97.39188629147371</v>
      </c>
      <c r="F298">
        <f>D298*(2/(26+1))+F297*(1-(2/(26+1)))</f>
        <v>102.72143943641481</v>
      </c>
      <c r="G298">
        <f t="shared" si="44"/>
        <v>-5.3295531449411016</v>
      </c>
      <c r="H298">
        <f>AVERAGE(G290:G298)</f>
        <v>-4.270051890578352</v>
      </c>
      <c r="I298" t="b">
        <f t="shared" si="47"/>
        <v>0</v>
      </c>
      <c r="J298" t="b">
        <f>AND(I298,NOT(I297))</f>
        <v>0</v>
      </c>
      <c r="K298" t="b">
        <f>AND(NOT(I298),I297)</f>
        <v>0</v>
      </c>
      <c r="M298" s="5">
        <v>100</v>
      </c>
      <c r="N298">
        <v>0</v>
      </c>
      <c r="O298">
        <f t="shared" si="41"/>
        <v>100</v>
      </c>
    </row>
    <row r="299" spans="1:15" x14ac:dyDescent="0.15">
      <c r="A299">
        <v>1549065600</v>
      </c>
      <c r="B299" s="2">
        <v>43498</v>
      </c>
      <c r="C299" s="4">
        <v>297</v>
      </c>
      <c r="D299" s="8">
        <v>95.42</v>
      </c>
      <c r="E299">
        <f t="shared" si="43"/>
        <v>97.088519169708533</v>
      </c>
      <c r="F299">
        <f t="shared" si="45"/>
        <v>102.18059207075446</v>
      </c>
      <c r="G299">
        <f t="shared" si="44"/>
        <v>-5.092072901045924</v>
      </c>
      <c r="H299">
        <f>AVERAGE(G291:G299)</f>
        <v>-4.4960115764868993</v>
      </c>
      <c r="I299" t="b">
        <f t="shared" si="47"/>
        <v>0</v>
      </c>
      <c r="J299" t="b">
        <f t="shared" si="48"/>
        <v>0</v>
      </c>
      <c r="K299" t="b">
        <f t="shared" si="49"/>
        <v>0</v>
      </c>
      <c r="M299" s="5">
        <f t="shared" si="42"/>
        <v>100</v>
      </c>
      <c r="N299">
        <f t="shared" si="40"/>
        <v>0</v>
      </c>
      <c r="O299">
        <f t="shared" si="41"/>
        <v>100</v>
      </c>
    </row>
    <row r="300" spans="1:15" x14ac:dyDescent="0.15">
      <c r="A300">
        <v>1549152000</v>
      </c>
      <c r="B300" s="2">
        <v>43499</v>
      </c>
      <c r="C300" s="4">
        <v>298</v>
      </c>
      <c r="D300" s="8">
        <v>92.62</v>
      </c>
      <c r="E300">
        <f t="shared" si="43"/>
        <v>96.401054682061073</v>
      </c>
      <c r="F300">
        <f t="shared" si="45"/>
        <v>101.47240006551338</v>
      </c>
      <c r="G300">
        <f t="shared" si="44"/>
        <v>-5.0713453834523108</v>
      </c>
      <c r="H300">
        <f>AVERAGE(G292:G300)</f>
        <v>-4.6956424108870651</v>
      </c>
      <c r="I300" t="b">
        <f t="shared" si="47"/>
        <v>0</v>
      </c>
      <c r="J300" t="b">
        <f t="shared" si="48"/>
        <v>0</v>
      </c>
      <c r="K300" t="b">
        <f t="shared" si="49"/>
        <v>0</v>
      </c>
      <c r="M300" s="5">
        <f t="shared" si="42"/>
        <v>100</v>
      </c>
      <c r="N300">
        <f t="shared" si="40"/>
        <v>0</v>
      </c>
      <c r="O300">
        <f t="shared" si="41"/>
        <v>100</v>
      </c>
    </row>
    <row r="301" spans="1:15" x14ac:dyDescent="0.15">
      <c r="A301">
        <v>1549238400</v>
      </c>
      <c r="B301" s="2">
        <v>43500</v>
      </c>
      <c r="C301" s="4">
        <v>299</v>
      </c>
      <c r="D301" s="8">
        <v>92.79</v>
      </c>
      <c r="E301">
        <f t="shared" si="43"/>
        <v>95.845507807897832</v>
      </c>
      <c r="F301">
        <f t="shared" si="45"/>
        <v>100.8292593199198</v>
      </c>
      <c r="G301">
        <f t="shared" si="44"/>
        <v>-4.9837515120219678</v>
      </c>
      <c r="H301">
        <f>AVERAGE(G293:G301)</f>
        <v>-4.8713066047295719</v>
      </c>
      <c r="I301" t="b">
        <f t="shared" si="47"/>
        <v>0</v>
      </c>
      <c r="J301" t="b">
        <f t="shared" si="48"/>
        <v>0</v>
      </c>
      <c r="K301" t="b">
        <f t="shared" si="49"/>
        <v>0</v>
      </c>
      <c r="M301" s="5">
        <f t="shared" si="42"/>
        <v>100</v>
      </c>
      <c r="N301">
        <f t="shared" si="40"/>
        <v>0</v>
      </c>
      <c r="O301">
        <f t="shared" si="41"/>
        <v>100</v>
      </c>
    </row>
    <row r="302" spans="1:15" x14ac:dyDescent="0.15">
      <c r="A302">
        <v>1549324800</v>
      </c>
      <c r="B302" s="2">
        <v>43501</v>
      </c>
      <c r="C302" s="4">
        <v>300</v>
      </c>
      <c r="D302" s="8">
        <v>93.16</v>
      </c>
      <c r="E302">
        <f t="shared" si="43"/>
        <v>95.432352760528929</v>
      </c>
      <c r="F302">
        <f t="shared" si="45"/>
        <v>100.26116603696278</v>
      </c>
      <c r="G302">
        <f t="shared" si="44"/>
        <v>-4.8288132764338485</v>
      </c>
      <c r="H302">
        <f>AVERAGE(G294:G302)</f>
        <v>-4.9922441932037538</v>
      </c>
      <c r="I302" t="b">
        <f t="shared" si="47"/>
        <v>1</v>
      </c>
      <c r="J302" t="b">
        <f t="shared" si="48"/>
        <v>1</v>
      </c>
      <c r="K302" t="b">
        <f t="shared" si="49"/>
        <v>0</v>
      </c>
      <c r="M302" s="5">
        <f t="shared" si="42"/>
        <v>0</v>
      </c>
      <c r="N302">
        <f t="shared" si="40"/>
        <v>1.0718119364534135</v>
      </c>
      <c r="O302">
        <f t="shared" si="41"/>
        <v>99.850000000000009</v>
      </c>
    </row>
    <row r="303" spans="1:15" x14ac:dyDescent="0.15">
      <c r="A303">
        <v>1549411200</v>
      </c>
      <c r="B303" s="2">
        <v>43502</v>
      </c>
      <c r="C303" s="4">
        <v>301</v>
      </c>
      <c r="D303" s="8">
        <v>91</v>
      </c>
      <c r="E303">
        <f t="shared" si="43"/>
        <v>94.750452335832165</v>
      </c>
      <c r="F303">
        <f t="shared" si="45"/>
        <v>99.575153737928503</v>
      </c>
      <c r="G303">
        <f t="shared" si="44"/>
        <v>-4.8247014020963377</v>
      </c>
      <c r="H303">
        <f>AVERAGE(G295:G303)</f>
        <v>-5.0425131835545836</v>
      </c>
      <c r="I303" t="b">
        <f t="shared" si="47"/>
        <v>1</v>
      </c>
      <c r="J303" t="b">
        <f t="shared" si="48"/>
        <v>0</v>
      </c>
      <c r="K303" t="b">
        <f t="shared" si="49"/>
        <v>0</v>
      </c>
      <c r="M303" s="5">
        <f t="shared" si="42"/>
        <v>0</v>
      </c>
      <c r="N303">
        <f t="shared" si="40"/>
        <v>1.0718119364534135</v>
      </c>
      <c r="O303">
        <f t="shared" si="41"/>
        <v>97.534886217260635</v>
      </c>
    </row>
    <row r="304" spans="1:15" x14ac:dyDescent="0.15">
      <c r="A304">
        <v>1549497600</v>
      </c>
      <c r="B304" s="2">
        <v>43503</v>
      </c>
      <c r="C304" s="4">
        <v>302</v>
      </c>
      <c r="D304" s="8">
        <v>90.97</v>
      </c>
      <c r="E304">
        <f t="shared" si="43"/>
        <v>94.168844284165687</v>
      </c>
      <c r="F304">
        <f t="shared" si="45"/>
        <v>98.93773494252639</v>
      </c>
      <c r="G304">
        <f t="shared" si="44"/>
        <v>-4.7688906583607036</v>
      </c>
      <c r="H304">
        <f>AVERAGE(G296:G304)</f>
        <v>-5.0254968101802051</v>
      </c>
      <c r="I304" t="b">
        <f t="shared" si="47"/>
        <v>1</v>
      </c>
      <c r="J304" t="b">
        <f t="shared" si="48"/>
        <v>0</v>
      </c>
      <c r="K304" t="b">
        <f t="shared" si="49"/>
        <v>0</v>
      </c>
      <c r="M304" s="5">
        <f t="shared" si="42"/>
        <v>0</v>
      </c>
      <c r="N304">
        <f t="shared" si="40"/>
        <v>1.0718119364534135</v>
      </c>
      <c r="O304">
        <f t="shared" si="41"/>
        <v>97.502731859167028</v>
      </c>
    </row>
    <row r="305" spans="1:15" x14ac:dyDescent="0.15">
      <c r="A305">
        <v>1549584000</v>
      </c>
      <c r="B305" s="2">
        <v>43504</v>
      </c>
      <c r="C305" s="4">
        <v>303</v>
      </c>
      <c r="D305" s="8">
        <v>104.22</v>
      </c>
      <c r="E305">
        <f t="shared" si="43"/>
        <v>95.715175932755585</v>
      </c>
      <c r="F305">
        <f t="shared" si="45"/>
        <v>99.329013835672583</v>
      </c>
      <c r="G305">
        <f t="shared" si="44"/>
        <v>-3.6138379029169982</v>
      </c>
      <c r="H305">
        <f>AVERAGE(G297:G305)</f>
        <v>-4.8634222899940482</v>
      </c>
      <c r="I305" t="b">
        <f t="shared" si="47"/>
        <v>1</v>
      </c>
      <c r="J305" t="b">
        <f t="shared" si="48"/>
        <v>0</v>
      </c>
      <c r="K305" t="b">
        <f t="shared" si="49"/>
        <v>0</v>
      </c>
      <c r="M305" s="5">
        <f t="shared" si="42"/>
        <v>0</v>
      </c>
      <c r="N305">
        <f t="shared" si="40"/>
        <v>1.0718119364534135</v>
      </c>
      <c r="O305">
        <f t="shared" si="41"/>
        <v>111.70424001717475</v>
      </c>
    </row>
    <row r="306" spans="1:15" x14ac:dyDescent="0.15">
      <c r="A306">
        <v>1549670400</v>
      </c>
      <c r="B306" s="2">
        <v>43505</v>
      </c>
      <c r="C306" s="4">
        <v>304</v>
      </c>
      <c r="D306" s="8">
        <v>104.47</v>
      </c>
      <c r="E306">
        <f t="shared" si="43"/>
        <v>97.062071943100875</v>
      </c>
      <c r="F306">
        <f t="shared" si="45"/>
        <v>99.709827625622765</v>
      </c>
      <c r="G306">
        <f t="shared" si="44"/>
        <v>-2.6477556825218898</v>
      </c>
      <c r="H306">
        <f t="shared" si="46"/>
        <v>-4.5734135404212317</v>
      </c>
      <c r="I306" t="b">
        <f t="shared" si="47"/>
        <v>1</v>
      </c>
      <c r="J306" t="b">
        <f t="shared" si="48"/>
        <v>0</v>
      </c>
      <c r="K306" t="b">
        <f t="shared" si="49"/>
        <v>0</v>
      </c>
      <c r="M306" s="5">
        <f t="shared" si="42"/>
        <v>0</v>
      </c>
      <c r="N306">
        <f t="shared" si="40"/>
        <v>1.0718119364534135</v>
      </c>
      <c r="O306">
        <f t="shared" si="41"/>
        <v>111.97219300128812</v>
      </c>
    </row>
    <row r="307" spans="1:15" x14ac:dyDescent="0.15">
      <c r="A307">
        <v>1549756800</v>
      </c>
      <c r="B307" s="2">
        <v>43506</v>
      </c>
      <c r="C307" s="4">
        <v>305</v>
      </c>
      <c r="D307" s="8">
        <v>109.66</v>
      </c>
      <c r="E307">
        <f t="shared" si="43"/>
        <v>99.000214721085356</v>
      </c>
      <c r="F307">
        <f t="shared" si="45"/>
        <v>100.44687743113218</v>
      </c>
      <c r="G307">
        <f t="shared" si="44"/>
        <v>-1.446662710046823</v>
      </c>
      <c r="H307">
        <f t="shared" si="46"/>
        <v>-4.141981269877423</v>
      </c>
      <c r="I307" t="b">
        <f t="shared" si="47"/>
        <v>1</v>
      </c>
      <c r="J307" t="b">
        <f t="shared" si="48"/>
        <v>0</v>
      </c>
      <c r="K307" t="b">
        <f t="shared" si="49"/>
        <v>0</v>
      </c>
      <c r="M307" s="5">
        <f t="shared" si="42"/>
        <v>0</v>
      </c>
      <c r="N307">
        <f t="shared" si="40"/>
        <v>1.0718119364534135</v>
      </c>
      <c r="O307">
        <f t="shared" si="41"/>
        <v>117.53489695148133</v>
      </c>
    </row>
    <row r="308" spans="1:15" x14ac:dyDescent="0.15">
      <c r="A308">
        <v>1549843200</v>
      </c>
      <c r="B308" s="2">
        <v>43507</v>
      </c>
      <c r="C308" s="4">
        <v>306</v>
      </c>
      <c r="D308" s="8">
        <v>106.31</v>
      </c>
      <c r="E308">
        <f t="shared" si="43"/>
        <v>100.1247970716876</v>
      </c>
      <c r="F308">
        <f t="shared" si="45"/>
        <v>100.88118280660387</v>
      </c>
      <c r="G308">
        <f t="shared" si="44"/>
        <v>-0.75638573491627881</v>
      </c>
      <c r="H308">
        <f t="shared" si="46"/>
        <v>-3.6602382514185732</v>
      </c>
      <c r="I308" t="b">
        <f t="shared" si="47"/>
        <v>1</v>
      </c>
      <c r="J308" t="b">
        <f t="shared" si="48"/>
        <v>0</v>
      </c>
      <c r="K308" t="b">
        <f t="shared" si="49"/>
        <v>0</v>
      </c>
      <c r="M308" s="5">
        <f t="shared" si="42"/>
        <v>0</v>
      </c>
      <c r="N308">
        <f t="shared" si="40"/>
        <v>1.0718119364534135</v>
      </c>
      <c r="O308">
        <f t="shared" si="41"/>
        <v>113.9443269643624</v>
      </c>
    </row>
    <row r="309" spans="1:15" x14ac:dyDescent="0.15">
      <c r="A309">
        <v>1549929600</v>
      </c>
      <c r="B309" s="2">
        <v>43508</v>
      </c>
      <c r="C309" s="4">
        <v>307</v>
      </c>
      <c r="D309" s="8">
        <v>106.94</v>
      </c>
      <c r="E309">
        <f t="shared" si="43"/>
        <v>101.17328982988951</v>
      </c>
      <c r="F309">
        <f t="shared" si="45"/>
        <v>101.32998408018877</v>
      </c>
      <c r="G309">
        <f t="shared" si="44"/>
        <v>-0.15669425029925321</v>
      </c>
      <c r="H309">
        <f t="shared" si="46"/>
        <v>-3.1141659032904556</v>
      </c>
      <c r="I309" t="b">
        <f t="shared" si="47"/>
        <v>1</v>
      </c>
      <c r="J309" t="b">
        <f t="shared" si="48"/>
        <v>0</v>
      </c>
      <c r="K309" t="b">
        <f t="shared" si="49"/>
        <v>0</v>
      </c>
      <c r="M309" s="5">
        <f t="shared" si="42"/>
        <v>0</v>
      </c>
      <c r="N309">
        <f t="shared" si="40"/>
        <v>1.0718119364534135</v>
      </c>
      <c r="O309">
        <f t="shared" si="41"/>
        <v>114.61956848432804</v>
      </c>
    </row>
    <row r="310" spans="1:15" x14ac:dyDescent="0.15">
      <c r="A310">
        <v>1550016000</v>
      </c>
      <c r="B310" s="2">
        <v>43509</v>
      </c>
      <c r="C310" s="4">
        <v>308</v>
      </c>
      <c r="D310" s="8">
        <v>107.3</v>
      </c>
      <c r="E310">
        <f t="shared" si="43"/>
        <v>102.11586062529112</v>
      </c>
      <c r="F310">
        <f t="shared" si="45"/>
        <v>101.77220748165627</v>
      </c>
      <c r="G310">
        <f t="shared" si="44"/>
        <v>0.34365314363485311</v>
      </c>
      <c r="H310">
        <f t="shared" si="46"/>
        <v>-2.52223205266192</v>
      </c>
      <c r="I310" t="b">
        <f t="shared" si="47"/>
        <v>1</v>
      </c>
      <c r="J310" t="b">
        <f t="shared" si="48"/>
        <v>0</v>
      </c>
      <c r="K310" t="b">
        <f t="shared" si="49"/>
        <v>0</v>
      </c>
      <c r="M310" s="5">
        <f t="shared" si="42"/>
        <v>0</v>
      </c>
      <c r="N310">
        <f t="shared" si="40"/>
        <v>1.0718119364534135</v>
      </c>
      <c r="O310">
        <f t="shared" si="41"/>
        <v>115.00542078145128</v>
      </c>
    </row>
    <row r="311" spans="1:15" x14ac:dyDescent="0.15">
      <c r="A311">
        <v>1550102400</v>
      </c>
      <c r="B311" s="2">
        <v>43510</v>
      </c>
      <c r="C311" s="4">
        <v>309</v>
      </c>
      <c r="D311" s="8">
        <v>105.99</v>
      </c>
      <c r="E311">
        <f t="shared" si="43"/>
        <v>102.71188206755403</v>
      </c>
      <c r="F311">
        <f t="shared" si="45"/>
        <v>102.08463655708914</v>
      </c>
      <c r="G311">
        <f t="shared" si="44"/>
        <v>0.62724551046488841</v>
      </c>
      <c r="H311">
        <f t="shared" si="46"/>
        <v>-1.9160032985620603</v>
      </c>
      <c r="I311" t="b">
        <f t="shared" si="47"/>
        <v>1</v>
      </c>
      <c r="J311" t="b">
        <f t="shared" si="48"/>
        <v>0</v>
      </c>
      <c r="K311" t="b">
        <f t="shared" si="49"/>
        <v>0</v>
      </c>
      <c r="M311" s="5">
        <f t="shared" si="42"/>
        <v>0</v>
      </c>
      <c r="N311">
        <f t="shared" si="40"/>
        <v>1.0718119364534135</v>
      </c>
      <c r="O311">
        <f t="shared" si="41"/>
        <v>113.6013471446973</v>
      </c>
    </row>
    <row r="312" spans="1:15" x14ac:dyDescent="0.15">
      <c r="A312">
        <v>1550188800</v>
      </c>
      <c r="B312" s="2">
        <v>43511</v>
      </c>
      <c r="C312" s="4">
        <v>310</v>
      </c>
      <c r="D312" s="8">
        <v>107</v>
      </c>
      <c r="E312">
        <f t="shared" si="43"/>
        <v>103.37159251869957</v>
      </c>
      <c r="F312">
        <f t="shared" si="45"/>
        <v>102.44873755286031</v>
      </c>
      <c r="G312">
        <f t="shared" si="44"/>
        <v>0.92285496583926374</v>
      </c>
      <c r="H312">
        <f t="shared" si="46"/>
        <v>-1.2773859243469934</v>
      </c>
      <c r="I312" t="b">
        <f t="shared" si="47"/>
        <v>1</v>
      </c>
      <c r="J312" t="b">
        <f t="shared" si="48"/>
        <v>0</v>
      </c>
      <c r="K312" t="b">
        <f t="shared" si="49"/>
        <v>0</v>
      </c>
      <c r="M312" s="5">
        <f t="shared" si="42"/>
        <v>0</v>
      </c>
      <c r="N312">
        <f t="shared" ref="N312:N375" si="50">IF(J312,M311*(1-$L$1)/D312,IF(K312,0,N311))</f>
        <v>1.0718119364534135</v>
      </c>
      <c r="O312">
        <f t="shared" ref="O312:O375" si="51">M312+N312*D312</f>
        <v>114.68387720051525</v>
      </c>
    </row>
    <row r="313" spans="1:15" x14ac:dyDescent="0.15">
      <c r="A313">
        <v>1550275200</v>
      </c>
      <c r="B313" s="2">
        <v>43512</v>
      </c>
      <c r="C313" s="4">
        <v>311</v>
      </c>
      <c r="D313" s="8">
        <v>107.79</v>
      </c>
      <c r="E313">
        <f t="shared" si="43"/>
        <v>104.05134751582273</v>
      </c>
      <c r="F313">
        <f t="shared" si="45"/>
        <v>102.84438662301881</v>
      </c>
      <c r="G313">
        <f t="shared" si="44"/>
        <v>1.2069608928039202</v>
      </c>
      <c r="H313">
        <f t="shared" si="46"/>
        <v>-0.61340241866203526</v>
      </c>
      <c r="I313" t="b">
        <f t="shared" si="47"/>
        <v>1</v>
      </c>
      <c r="J313" t="b">
        <f t="shared" si="48"/>
        <v>0</v>
      </c>
      <c r="K313" t="b">
        <f t="shared" si="49"/>
        <v>0</v>
      </c>
      <c r="M313" s="5">
        <f t="shared" si="42"/>
        <v>0</v>
      </c>
      <c r="N313">
        <f t="shared" si="50"/>
        <v>1.0718119364534135</v>
      </c>
      <c r="O313">
        <f t="shared" si="51"/>
        <v>115.53060863031345</v>
      </c>
    </row>
    <row r="314" spans="1:15" x14ac:dyDescent="0.15">
      <c r="A314">
        <v>1550361600</v>
      </c>
      <c r="B314" s="2">
        <v>43513</v>
      </c>
      <c r="C314" s="4">
        <v>312</v>
      </c>
      <c r="D314" s="8">
        <v>117.66</v>
      </c>
      <c r="E314">
        <f t="shared" si="43"/>
        <v>106.14498635954232</v>
      </c>
      <c r="F314">
        <f t="shared" si="45"/>
        <v>103.94183946575815</v>
      </c>
      <c r="G314">
        <f t="shared" si="44"/>
        <v>2.2031468937841652</v>
      </c>
      <c r="H314">
        <f t="shared" si="46"/>
        <v>3.292922541587176E-2</v>
      </c>
      <c r="I314" t="b">
        <f t="shared" si="47"/>
        <v>1</v>
      </c>
      <c r="J314" t="b">
        <f t="shared" si="48"/>
        <v>0</v>
      </c>
      <c r="K314" t="b">
        <f t="shared" si="49"/>
        <v>0</v>
      </c>
      <c r="M314" s="5">
        <f t="shared" si="42"/>
        <v>0</v>
      </c>
      <c r="N314">
        <f t="shared" si="50"/>
        <v>1.0718119364534135</v>
      </c>
      <c r="O314">
        <f t="shared" si="51"/>
        <v>126.10939244310863</v>
      </c>
    </row>
    <row r="315" spans="1:15" x14ac:dyDescent="0.15">
      <c r="A315">
        <v>1550448000</v>
      </c>
      <c r="B315" s="2">
        <v>43514</v>
      </c>
      <c r="C315" s="4">
        <v>313</v>
      </c>
      <c r="D315" s="8">
        <v>127.86</v>
      </c>
      <c r="E315">
        <f t="shared" si="43"/>
        <v>109.48575768884351</v>
      </c>
      <c r="F315">
        <f t="shared" si="45"/>
        <v>105.71355506088717</v>
      </c>
      <c r="G315">
        <f t="shared" si="44"/>
        <v>3.7722026279563323</v>
      </c>
      <c r="H315">
        <f t="shared" si="46"/>
        <v>0.74625792658011869</v>
      </c>
      <c r="I315" t="b">
        <f t="shared" si="47"/>
        <v>1</v>
      </c>
      <c r="J315" t="b">
        <f t="shared" si="48"/>
        <v>0</v>
      </c>
      <c r="K315" t="b">
        <f t="shared" si="49"/>
        <v>0</v>
      </c>
      <c r="M315" s="5">
        <f t="shared" si="42"/>
        <v>0</v>
      </c>
      <c r="N315">
        <f t="shared" si="50"/>
        <v>1.0718119364534135</v>
      </c>
      <c r="O315">
        <f t="shared" si="51"/>
        <v>137.04187419493346</v>
      </c>
    </row>
    <row r="316" spans="1:15" x14ac:dyDescent="0.15">
      <c r="A316">
        <v>1550534400</v>
      </c>
      <c r="B316" s="2">
        <v>43515</v>
      </c>
      <c r="C316" s="4">
        <v>314</v>
      </c>
      <c r="D316" s="8">
        <v>125.96</v>
      </c>
      <c r="E316">
        <f t="shared" si="43"/>
        <v>112.0202565059445</v>
      </c>
      <c r="F316">
        <f t="shared" si="45"/>
        <v>107.21329172304368</v>
      </c>
      <c r="G316">
        <f t="shared" si="44"/>
        <v>4.8069647829008204</v>
      </c>
      <c r="H316">
        <f t="shared" si="46"/>
        <v>1.4411054257965235</v>
      </c>
      <c r="I316" t="b">
        <f t="shared" si="47"/>
        <v>1</v>
      </c>
      <c r="J316" t="b">
        <f t="shared" si="48"/>
        <v>0</v>
      </c>
      <c r="K316" t="b">
        <f t="shared" si="49"/>
        <v>0</v>
      </c>
      <c r="M316" s="5">
        <f t="shared" si="42"/>
        <v>0</v>
      </c>
      <c r="N316">
        <f t="shared" si="50"/>
        <v>1.0718119364534135</v>
      </c>
      <c r="O316">
        <f t="shared" si="51"/>
        <v>135.00543151567197</v>
      </c>
    </row>
    <row r="317" spans="1:15" x14ac:dyDescent="0.15">
      <c r="A317">
        <v>1550620800</v>
      </c>
      <c r="B317" s="2">
        <v>43516</v>
      </c>
      <c r="C317" s="4">
        <v>315</v>
      </c>
      <c r="D317" s="8">
        <v>130.19999999999999</v>
      </c>
      <c r="E317">
        <f t="shared" si="43"/>
        <v>114.81714012041456</v>
      </c>
      <c r="F317">
        <f t="shared" si="45"/>
        <v>108.91601085467008</v>
      </c>
      <c r="G317">
        <f t="shared" si="44"/>
        <v>5.9011292657444869</v>
      </c>
      <c r="H317">
        <f t="shared" si="46"/>
        <v>2.1808293147588307</v>
      </c>
      <c r="I317" t="b">
        <f t="shared" si="47"/>
        <v>1</v>
      </c>
      <c r="J317" t="b">
        <f t="shared" si="48"/>
        <v>0</v>
      </c>
      <c r="K317" t="b">
        <f t="shared" si="49"/>
        <v>0</v>
      </c>
      <c r="M317" s="5">
        <f t="shared" si="42"/>
        <v>0</v>
      </c>
      <c r="N317">
        <f t="shared" si="50"/>
        <v>1.0718119364534135</v>
      </c>
      <c r="O317">
        <f t="shared" si="51"/>
        <v>139.54991412623443</v>
      </c>
    </row>
    <row r="318" spans="1:15" x14ac:dyDescent="0.15">
      <c r="A318">
        <v>1550707200</v>
      </c>
      <c r="B318" s="2">
        <v>43517</v>
      </c>
      <c r="C318" s="4">
        <v>316</v>
      </c>
      <c r="D318" s="8">
        <v>127.17</v>
      </c>
      <c r="E318">
        <f t="shared" si="43"/>
        <v>116.71758010188924</v>
      </c>
      <c r="F318">
        <f t="shared" si="45"/>
        <v>110.26815819876859</v>
      </c>
      <c r="G318">
        <f t="shared" si="44"/>
        <v>6.4494219031206512</v>
      </c>
      <c r="H318">
        <f t="shared" si="46"/>
        <v>2.9148422206943758</v>
      </c>
      <c r="I318" t="b">
        <f t="shared" si="47"/>
        <v>1</v>
      </c>
      <c r="J318" t="b">
        <f t="shared" si="48"/>
        <v>0</v>
      </c>
      <c r="K318" t="b">
        <f t="shared" si="49"/>
        <v>0</v>
      </c>
      <c r="M318" s="5">
        <f t="shared" si="42"/>
        <v>0</v>
      </c>
      <c r="N318">
        <f t="shared" si="50"/>
        <v>1.0718119364534135</v>
      </c>
      <c r="O318">
        <f t="shared" si="51"/>
        <v>136.30232395878059</v>
      </c>
    </row>
    <row r="319" spans="1:15" x14ac:dyDescent="0.15">
      <c r="A319">
        <v>1550793600</v>
      </c>
      <c r="B319" s="2">
        <v>43518</v>
      </c>
      <c r="C319" s="4">
        <v>317</v>
      </c>
      <c r="D319" s="8">
        <v>129.37</v>
      </c>
      <c r="E319">
        <f t="shared" si="43"/>
        <v>118.66410624006012</v>
      </c>
      <c r="F319">
        <f t="shared" si="45"/>
        <v>111.68310944330425</v>
      </c>
      <c r="G319">
        <f t="shared" si="44"/>
        <v>6.9809967967558748</v>
      </c>
      <c r="H319">
        <f t="shared" si="46"/>
        <v>3.6523248488189335</v>
      </c>
      <c r="I319" t="b">
        <f t="shared" si="47"/>
        <v>1</v>
      </c>
      <c r="J319" t="b">
        <f t="shared" si="48"/>
        <v>0</v>
      </c>
      <c r="K319" t="b">
        <f t="shared" si="49"/>
        <v>0</v>
      </c>
      <c r="M319" s="5">
        <f t="shared" ref="M319:M382" si="52">IF(J319,0,IF(K319,N318*D319*(1-$L$1),M318))</f>
        <v>0</v>
      </c>
      <c r="N319">
        <f t="shared" si="50"/>
        <v>1.0718119364534135</v>
      </c>
      <c r="O319">
        <f t="shared" si="51"/>
        <v>138.66031021897811</v>
      </c>
    </row>
    <row r="320" spans="1:15" x14ac:dyDescent="0.15">
      <c r="A320">
        <v>1550880000</v>
      </c>
      <c r="B320" s="2">
        <v>43519</v>
      </c>
      <c r="C320" s="4">
        <v>318</v>
      </c>
      <c r="D320" s="8">
        <v>139.11000000000001</v>
      </c>
      <c r="E320">
        <f t="shared" si="43"/>
        <v>121.80962835697395</v>
      </c>
      <c r="F320">
        <f t="shared" si="45"/>
        <v>113.71473096602244</v>
      </c>
      <c r="G320">
        <f t="shared" si="44"/>
        <v>8.0948973909515018</v>
      </c>
      <c r="H320">
        <f t="shared" si="46"/>
        <v>4.4820639466507792</v>
      </c>
      <c r="I320" t="b">
        <f t="shared" si="47"/>
        <v>1</v>
      </c>
      <c r="J320" t="b">
        <f t="shared" si="48"/>
        <v>0</v>
      </c>
      <c r="K320" t="b">
        <f t="shared" si="49"/>
        <v>0</v>
      </c>
      <c r="M320" s="5">
        <f t="shared" si="52"/>
        <v>0</v>
      </c>
      <c r="N320">
        <f t="shared" si="50"/>
        <v>1.0718119364534135</v>
      </c>
      <c r="O320">
        <f t="shared" si="51"/>
        <v>149.09975848003438</v>
      </c>
    </row>
    <row r="321" spans="1:15" x14ac:dyDescent="0.15">
      <c r="A321">
        <v>1550966400</v>
      </c>
      <c r="B321" s="2">
        <v>43520</v>
      </c>
      <c r="C321" s="4">
        <v>319</v>
      </c>
      <c r="D321" s="8">
        <v>116.37</v>
      </c>
      <c r="E321">
        <f t="shared" si="43"/>
        <v>120.97276245590103</v>
      </c>
      <c r="F321">
        <f t="shared" si="45"/>
        <v>113.9114175611319</v>
      </c>
      <c r="G321">
        <f t="shared" si="44"/>
        <v>7.0613448947691353</v>
      </c>
      <c r="H321">
        <f t="shared" si="46"/>
        <v>5.1641183831985433</v>
      </c>
      <c r="I321" t="b">
        <f t="shared" si="47"/>
        <v>1</v>
      </c>
      <c r="J321" t="b">
        <f t="shared" si="48"/>
        <v>0</v>
      </c>
      <c r="K321" t="b">
        <f t="shared" si="49"/>
        <v>0</v>
      </c>
      <c r="M321" s="5">
        <f t="shared" si="52"/>
        <v>0</v>
      </c>
      <c r="N321">
        <f t="shared" si="50"/>
        <v>1.0718119364534135</v>
      </c>
      <c r="O321">
        <f t="shared" si="51"/>
        <v>124.72675504508373</v>
      </c>
    </row>
    <row r="322" spans="1:15" x14ac:dyDescent="0.15">
      <c r="A322">
        <v>1551052800</v>
      </c>
      <c r="B322" s="2">
        <v>43521</v>
      </c>
      <c r="C322" s="4">
        <v>320</v>
      </c>
      <c r="D322" s="8">
        <v>120.83</v>
      </c>
      <c r="E322">
        <f t="shared" si="43"/>
        <v>120.95079900114702</v>
      </c>
      <c r="F322">
        <f t="shared" si="45"/>
        <v>114.4239051491962</v>
      </c>
      <c r="G322">
        <f t="shared" si="44"/>
        <v>6.5268938519508168</v>
      </c>
      <c r="H322">
        <f t="shared" si="46"/>
        <v>5.7552220453259757</v>
      </c>
      <c r="I322" t="b">
        <f t="shared" si="47"/>
        <v>1</v>
      </c>
      <c r="J322" t="b">
        <f t="shared" si="48"/>
        <v>0</v>
      </c>
      <c r="K322" t="b">
        <f t="shared" si="49"/>
        <v>0</v>
      </c>
      <c r="M322" s="5">
        <f t="shared" si="52"/>
        <v>0</v>
      </c>
      <c r="N322">
        <f t="shared" si="50"/>
        <v>1.0718119364534135</v>
      </c>
      <c r="O322">
        <f t="shared" si="51"/>
        <v>129.50703628166596</v>
      </c>
    </row>
    <row r="323" spans="1:15" x14ac:dyDescent="0.15">
      <c r="A323">
        <v>1551139200</v>
      </c>
      <c r="B323" s="2">
        <v>43522</v>
      </c>
      <c r="C323" s="4">
        <v>321</v>
      </c>
      <c r="D323" s="8">
        <v>119.44</v>
      </c>
      <c r="E323">
        <f t="shared" si="43"/>
        <v>120.71836838558595</v>
      </c>
      <c r="F323">
        <f t="shared" si="45"/>
        <v>114.79546773073722</v>
      </c>
      <c r="G323">
        <f t="shared" si="44"/>
        <v>5.922900654848732</v>
      </c>
      <c r="H323">
        <f t="shared" si="46"/>
        <v>6.1685280187775948</v>
      </c>
      <c r="I323" t="b">
        <f t="shared" si="47"/>
        <v>0</v>
      </c>
      <c r="J323" t="b">
        <f t="shared" si="48"/>
        <v>0</v>
      </c>
      <c r="K323" t="b">
        <f t="shared" si="49"/>
        <v>1</v>
      </c>
      <c r="M323" s="5">
        <f t="shared" si="52"/>
        <v>127.82519186346072</v>
      </c>
      <c r="N323">
        <f t="shared" si="50"/>
        <v>0</v>
      </c>
      <c r="O323">
        <f t="shared" si="51"/>
        <v>127.82519186346072</v>
      </c>
    </row>
    <row r="324" spans="1:15" x14ac:dyDescent="0.15">
      <c r="A324">
        <v>1551225600</v>
      </c>
      <c r="B324" s="2">
        <v>43523</v>
      </c>
      <c r="C324" s="4">
        <v>322</v>
      </c>
      <c r="D324" s="8">
        <v>118.09</v>
      </c>
      <c r="E324">
        <f t="shared" si="43"/>
        <v>120.31400401857272</v>
      </c>
      <c r="F324">
        <f t="shared" si="45"/>
        <v>115.03950715809002</v>
      </c>
      <c r="G324">
        <f t="shared" si="44"/>
        <v>5.2744968604826994</v>
      </c>
      <c r="H324">
        <f t="shared" si="46"/>
        <v>6.3354496001694134</v>
      </c>
      <c r="I324" t="b">
        <f t="shared" si="47"/>
        <v>0</v>
      </c>
      <c r="J324" t="b">
        <f t="shared" si="48"/>
        <v>0</v>
      </c>
      <c r="K324" t="b">
        <f t="shared" si="49"/>
        <v>0</v>
      </c>
      <c r="M324" s="5">
        <f t="shared" si="52"/>
        <v>127.82519186346072</v>
      </c>
      <c r="N324">
        <f t="shared" si="50"/>
        <v>0</v>
      </c>
      <c r="O324">
        <f t="shared" si="51"/>
        <v>127.82519186346072</v>
      </c>
    </row>
    <row r="325" spans="1:15" x14ac:dyDescent="0.15">
      <c r="A325">
        <v>1551312000</v>
      </c>
      <c r="B325" s="2">
        <v>43524</v>
      </c>
      <c r="C325" s="4">
        <v>323</v>
      </c>
      <c r="D325" s="8">
        <v>118.65</v>
      </c>
      <c r="E325">
        <f t="shared" si="43"/>
        <v>120.05800340033076</v>
      </c>
      <c r="F325">
        <f t="shared" si="45"/>
        <v>115.30695107230558</v>
      </c>
      <c r="G325">
        <f t="shared" si="44"/>
        <v>4.7510523280251817</v>
      </c>
      <c r="H325">
        <f t="shared" si="46"/>
        <v>6.329237105183231</v>
      </c>
      <c r="I325" t="b">
        <f t="shared" si="47"/>
        <v>0</v>
      </c>
      <c r="J325" t="b">
        <f t="shared" si="48"/>
        <v>0</v>
      </c>
      <c r="K325" t="b">
        <f t="shared" si="49"/>
        <v>0</v>
      </c>
      <c r="M325" s="5">
        <f t="shared" si="52"/>
        <v>127.82519186346072</v>
      </c>
      <c r="N325">
        <f t="shared" si="50"/>
        <v>0</v>
      </c>
      <c r="O325">
        <f t="shared" si="51"/>
        <v>127.82519186346072</v>
      </c>
    </row>
    <row r="326" spans="1:15" x14ac:dyDescent="0.15">
      <c r="A326">
        <v>1551398400</v>
      </c>
      <c r="B326" s="2">
        <v>43525</v>
      </c>
      <c r="C326" s="4">
        <v>324</v>
      </c>
      <c r="D326" s="8">
        <v>118.86</v>
      </c>
      <c r="E326">
        <f t="shared" si="43"/>
        <v>119.87369518489527</v>
      </c>
      <c r="F326">
        <f t="shared" si="45"/>
        <v>115.57013988176442</v>
      </c>
      <c r="G326">
        <f t="shared" si="44"/>
        <v>4.3035553031308496</v>
      </c>
      <c r="H326">
        <f t="shared" si="46"/>
        <v>6.1517288871150493</v>
      </c>
      <c r="I326" t="b">
        <f t="shared" si="47"/>
        <v>0</v>
      </c>
      <c r="J326" t="b">
        <f t="shared" si="48"/>
        <v>0</v>
      </c>
      <c r="K326" t="b">
        <f t="shared" si="49"/>
        <v>0</v>
      </c>
      <c r="M326" s="5">
        <f t="shared" si="52"/>
        <v>127.82519186346072</v>
      </c>
      <c r="N326">
        <f t="shared" si="50"/>
        <v>0</v>
      </c>
      <c r="O326">
        <f t="shared" si="51"/>
        <v>127.82519186346072</v>
      </c>
    </row>
    <row r="327" spans="1:15" x14ac:dyDescent="0.15">
      <c r="A327">
        <v>1551484800</v>
      </c>
      <c r="B327" s="2">
        <v>43526</v>
      </c>
      <c r="C327" s="4">
        <v>325</v>
      </c>
      <c r="D327" s="8">
        <v>116.5</v>
      </c>
      <c r="E327">
        <f t="shared" si="43"/>
        <v>119.35466515644984</v>
      </c>
      <c r="F327">
        <f t="shared" si="45"/>
        <v>115.63901840904113</v>
      </c>
      <c r="G327">
        <f t="shared" si="44"/>
        <v>3.7156467474087123</v>
      </c>
      <c r="H327">
        <f t="shared" si="46"/>
        <v>5.8479760920359452</v>
      </c>
      <c r="I327" t="b">
        <f t="shared" si="47"/>
        <v>0</v>
      </c>
      <c r="J327" t="b">
        <f t="shared" si="48"/>
        <v>0</v>
      </c>
      <c r="K327" t="b">
        <f t="shared" si="49"/>
        <v>0</v>
      </c>
      <c r="M327" s="5">
        <f t="shared" si="52"/>
        <v>127.82519186346072</v>
      </c>
      <c r="N327">
        <f t="shared" si="50"/>
        <v>0</v>
      </c>
      <c r="O327">
        <f t="shared" si="51"/>
        <v>127.82519186346072</v>
      </c>
    </row>
    <row r="328" spans="1:15" x14ac:dyDescent="0.15">
      <c r="A328">
        <v>1551571200</v>
      </c>
      <c r="B328" s="2">
        <v>43527</v>
      </c>
      <c r="C328" s="4">
        <v>326</v>
      </c>
      <c r="D328" s="8">
        <v>114.41</v>
      </c>
      <c r="E328">
        <f t="shared" si="43"/>
        <v>118.59394744007295</v>
      </c>
      <c r="F328">
        <f t="shared" si="45"/>
        <v>115.54798000837141</v>
      </c>
      <c r="G328">
        <f t="shared" si="44"/>
        <v>3.0459674317015413</v>
      </c>
      <c r="H328">
        <f t="shared" si="46"/>
        <v>5.4107506070299074</v>
      </c>
      <c r="I328" t="b">
        <f t="shared" si="47"/>
        <v>0</v>
      </c>
      <c r="J328" t="b">
        <f t="shared" si="48"/>
        <v>0</v>
      </c>
      <c r="K328" t="b">
        <f t="shared" si="49"/>
        <v>0</v>
      </c>
      <c r="M328" s="5">
        <f t="shared" si="52"/>
        <v>127.82519186346072</v>
      </c>
      <c r="N328">
        <f t="shared" si="50"/>
        <v>0</v>
      </c>
      <c r="O328">
        <f t="shared" si="51"/>
        <v>127.82519186346072</v>
      </c>
    </row>
    <row r="329" spans="1:15" x14ac:dyDescent="0.15">
      <c r="A329">
        <v>1551657600</v>
      </c>
      <c r="B329" s="2">
        <v>43528</v>
      </c>
      <c r="C329" s="4">
        <v>327</v>
      </c>
      <c r="D329" s="8">
        <v>110.5</v>
      </c>
      <c r="E329">
        <f t="shared" si="43"/>
        <v>117.34872475698481</v>
      </c>
      <c r="F329">
        <f t="shared" si="45"/>
        <v>115.17405556330687</v>
      </c>
      <c r="G329">
        <f t="shared" si="44"/>
        <v>2.1746691936779428</v>
      </c>
      <c r="H329">
        <f t="shared" si="46"/>
        <v>4.7529474739995123</v>
      </c>
      <c r="I329" t="b">
        <f t="shared" si="47"/>
        <v>0</v>
      </c>
      <c r="J329" t="b">
        <f t="shared" si="48"/>
        <v>0</v>
      </c>
      <c r="K329" t="b">
        <f t="shared" si="49"/>
        <v>0</v>
      </c>
      <c r="M329" s="5">
        <f t="shared" si="52"/>
        <v>127.82519186346072</v>
      </c>
      <c r="N329">
        <f t="shared" si="50"/>
        <v>0</v>
      </c>
      <c r="O329">
        <f t="shared" si="51"/>
        <v>127.82519186346072</v>
      </c>
    </row>
    <row r="330" spans="1:15" x14ac:dyDescent="0.15">
      <c r="A330">
        <v>1551744000</v>
      </c>
      <c r="B330" s="2">
        <v>43529</v>
      </c>
      <c r="C330" s="4">
        <v>328</v>
      </c>
      <c r="D330" s="8">
        <v>120.53</v>
      </c>
      <c r="E330">
        <f t="shared" si="43"/>
        <v>117.83815171744868</v>
      </c>
      <c r="F330">
        <f t="shared" si="45"/>
        <v>115.5707921882471</v>
      </c>
      <c r="G330">
        <f t="shared" si="44"/>
        <v>2.2673595292015847</v>
      </c>
      <c r="H330">
        <f t="shared" si="46"/>
        <v>4.2202824333808957</v>
      </c>
      <c r="I330" t="b">
        <f t="shared" si="47"/>
        <v>0</v>
      </c>
      <c r="J330" t="b">
        <f t="shared" si="48"/>
        <v>0</v>
      </c>
      <c r="K330" t="b">
        <f t="shared" si="49"/>
        <v>0</v>
      </c>
      <c r="M330" s="5">
        <f t="shared" si="52"/>
        <v>127.82519186346072</v>
      </c>
      <c r="N330">
        <f t="shared" si="50"/>
        <v>0</v>
      </c>
      <c r="O330">
        <f t="shared" si="51"/>
        <v>127.82519186346072</v>
      </c>
    </row>
    <row r="331" spans="1:15" x14ac:dyDescent="0.15">
      <c r="A331">
        <v>1551830400</v>
      </c>
      <c r="B331" s="2">
        <v>43530</v>
      </c>
      <c r="C331" s="4">
        <v>329</v>
      </c>
      <c r="D331" s="8">
        <v>121.2</v>
      </c>
      <c r="E331">
        <f t="shared" si="43"/>
        <v>118.3553591455335</v>
      </c>
      <c r="F331">
        <f t="shared" si="45"/>
        <v>115.98777054467324</v>
      </c>
      <c r="G331">
        <f t="shared" si="44"/>
        <v>2.3675886008602589</v>
      </c>
      <c r="H331">
        <f t="shared" si="46"/>
        <v>3.7581374054819445</v>
      </c>
      <c r="I331" t="b">
        <f t="shared" si="47"/>
        <v>0</v>
      </c>
      <c r="J331" t="b">
        <f t="shared" si="48"/>
        <v>0</v>
      </c>
      <c r="K331" t="b">
        <f t="shared" si="49"/>
        <v>0</v>
      </c>
      <c r="M331" s="5">
        <f t="shared" si="52"/>
        <v>127.82519186346072</v>
      </c>
      <c r="N331">
        <f t="shared" si="50"/>
        <v>0</v>
      </c>
      <c r="O331">
        <f t="shared" si="51"/>
        <v>127.82519186346072</v>
      </c>
    </row>
    <row r="332" spans="1:15" x14ac:dyDescent="0.15">
      <c r="A332">
        <v>1551916800</v>
      </c>
      <c r="B332" s="2">
        <v>43531</v>
      </c>
      <c r="C332" s="4">
        <v>330</v>
      </c>
      <c r="D332" s="8">
        <v>121.74</v>
      </c>
      <c r="E332">
        <f t="shared" si="43"/>
        <v>118.87607312314373</v>
      </c>
      <c r="F332">
        <f t="shared" si="45"/>
        <v>116.41386161543819</v>
      </c>
      <c r="G332">
        <f t="shared" si="44"/>
        <v>2.4622115077055327</v>
      </c>
      <c r="H332">
        <f t="shared" si="46"/>
        <v>3.3736163891327005</v>
      </c>
      <c r="I332" t="b">
        <f t="shared" si="47"/>
        <v>0</v>
      </c>
      <c r="J332" t="b">
        <f t="shared" si="48"/>
        <v>0</v>
      </c>
      <c r="K332" t="b">
        <f t="shared" si="49"/>
        <v>0</v>
      </c>
      <c r="M332" s="5">
        <f t="shared" si="52"/>
        <v>127.82519186346072</v>
      </c>
      <c r="N332">
        <f t="shared" si="50"/>
        <v>0</v>
      </c>
      <c r="O332">
        <f t="shared" si="51"/>
        <v>127.82519186346072</v>
      </c>
    </row>
    <row r="333" spans="1:15" x14ac:dyDescent="0.15">
      <c r="A333">
        <v>1552003200</v>
      </c>
      <c r="B333" s="2">
        <v>43532</v>
      </c>
      <c r="C333" s="4">
        <v>331</v>
      </c>
      <c r="D333" s="8">
        <v>118.21</v>
      </c>
      <c r="E333">
        <f t="shared" si="43"/>
        <v>118.77360033496777</v>
      </c>
      <c r="F333">
        <f t="shared" si="45"/>
        <v>116.54690890318352</v>
      </c>
      <c r="G333">
        <f t="shared" si="44"/>
        <v>2.2266914317842463</v>
      </c>
      <c r="H333">
        <f t="shared" si="46"/>
        <v>3.034971341499539</v>
      </c>
      <c r="I333" t="b">
        <f t="shared" si="47"/>
        <v>0</v>
      </c>
      <c r="J333" t="b">
        <f t="shared" si="48"/>
        <v>0</v>
      </c>
      <c r="K333" t="b">
        <f t="shared" si="49"/>
        <v>0</v>
      </c>
      <c r="M333" s="5">
        <f t="shared" si="52"/>
        <v>127.82519186346072</v>
      </c>
      <c r="N333">
        <f t="shared" si="50"/>
        <v>0</v>
      </c>
      <c r="O333">
        <f t="shared" si="51"/>
        <v>127.82519186346072</v>
      </c>
    </row>
    <row r="334" spans="1:15" x14ac:dyDescent="0.15">
      <c r="A334">
        <v>1552089600</v>
      </c>
      <c r="B334" s="2">
        <v>43533</v>
      </c>
      <c r="C334" s="4">
        <v>332</v>
      </c>
      <c r="D334" s="8">
        <v>121.45</v>
      </c>
      <c r="E334">
        <f t="shared" si="43"/>
        <v>119.18535412958811</v>
      </c>
      <c r="F334">
        <f t="shared" si="45"/>
        <v>116.91010083628103</v>
      </c>
      <c r="G334">
        <f t="shared" si="44"/>
        <v>2.2752532933070739</v>
      </c>
      <c r="H334">
        <f t="shared" si="46"/>
        <v>2.7598825598641934</v>
      </c>
      <c r="I334" t="b">
        <f t="shared" si="47"/>
        <v>0</v>
      </c>
      <c r="J334" t="b">
        <f t="shared" si="48"/>
        <v>0</v>
      </c>
      <c r="K334" t="b">
        <f t="shared" si="49"/>
        <v>0</v>
      </c>
      <c r="M334" s="5">
        <f t="shared" si="52"/>
        <v>127.82519186346072</v>
      </c>
      <c r="N334">
        <f t="shared" si="50"/>
        <v>0</v>
      </c>
      <c r="O334">
        <f t="shared" si="51"/>
        <v>127.82519186346072</v>
      </c>
    </row>
    <row r="335" spans="1:15" x14ac:dyDescent="0.15">
      <c r="A335">
        <v>1552176000</v>
      </c>
      <c r="B335" s="2">
        <v>43534</v>
      </c>
      <c r="C335" s="4">
        <v>333</v>
      </c>
      <c r="D335" s="8">
        <v>119.97</v>
      </c>
      <c r="E335">
        <f t="shared" ref="E335:E398" si="53">D335*(2/(12+1))+E334*(1-(2/(12+1)))</f>
        <v>119.30606887888224</v>
      </c>
      <c r="F335">
        <f t="shared" si="45"/>
        <v>117.13676003359355</v>
      </c>
      <c r="G335">
        <f t="shared" si="44"/>
        <v>2.1693088452886968</v>
      </c>
      <c r="H335">
        <f t="shared" si="46"/>
        <v>2.5227440645483989</v>
      </c>
      <c r="I335" t="b">
        <f t="shared" si="47"/>
        <v>0</v>
      </c>
      <c r="J335" t="b">
        <f t="shared" si="48"/>
        <v>0</v>
      </c>
      <c r="K335" t="b">
        <f t="shared" si="49"/>
        <v>0</v>
      </c>
      <c r="M335" s="5">
        <f t="shared" si="52"/>
        <v>127.82519186346072</v>
      </c>
      <c r="N335">
        <f t="shared" si="50"/>
        <v>0</v>
      </c>
      <c r="O335">
        <f t="shared" si="51"/>
        <v>127.82519186346072</v>
      </c>
    </row>
    <row r="336" spans="1:15" x14ac:dyDescent="0.15">
      <c r="A336">
        <v>1552262400</v>
      </c>
      <c r="B336" s="2">
        <v>43535</v>
      </c>
      <c r="C336" s="4">
        <v>334</v>
      </c>
      <c r="D336" s="8">
        <v>117.26</v>
      </c>
      <c r="E336">
        <f t="shared" si="53"/>
        <v>118.9912890513619</v>
      </c>
      <c r="F336">
        <f t="shared" si="45"/>
        <v>117.14588891999402</v>
      </c>
      <c r="G336">
        <f t="shared" si="44"/>
        <v>1.8454001313678816</v>
      </c>
      <c r="H336">
        <f t="shared" si="46"/>
        <v>2.3149388849883064</v>
      </c>
      <c r="I336" t="b">
        <f t="shared" si="47"/>
        <v>0</v>
      </c>
      <c r="J336" t="b">
        <f t="shared" si="48"/>
        <v>0</v>
      </c>
      <c r="K336" t="b">
        <f t="shared" si="49"/>
        <v>0</v>
      </c>
      <c r="M336" s="5">
        <f t="shared" si="52"/>
        <v>127.82519186346072</v>
      </c>
      <c r="N336">
        <f t="shared" si="50"/>
        <v>0</v>
      </c>
      <c r="O336">
        <f t="shared" si="51"/>
        <v>127.82519186346072</v>
      </c>
    </row>
    <row r="337" spans="1:15" x14ac:dyDescent="0.15">
      <c r="A337">
        <v>1552348800</v>
      </c>
      <c r="B337" s="2">
        <v>43536</v>
      </c>
      <c r="C337" s="4">
        <v>335</v>
      </c>
      <c r="D337" s="8">
        <v>117.7</v>
      </c>
      <c r="E337">
        <f t="shared" si="53"/>
        <v>118.79262919730624</v>
      </c>
      <c r="F337">
        <f t="shared" si="45"/>
        <v>117.18693418517965</v>
      </c>
      <c r="G337">
        <f t="shared" si="44"/>
        <v>1.6056950121265885</v>
      </c>
      <c r="H337">
        <f t="shared" si="46"/>
        <v>2.1549086161466451</v>
      </c>
      <c r="I337" t="b">
        <f t="shared" si="47"/>
        <v>0</v>
      </c>
      <c r="J337" t="b">
        <f t="shared" si="48"/>
        <v>0</v>
      </c>
      <c r="K337" t="b">
        <f t="shared" si="49"/>
        <v>0</v>
      </c>
      <c r="M337" s="5">
        <f t="shared" si="52"/>
        <v>127.82519186346072</v>
      </c>
      <c r="N337">
        <f t="shared" si="50"/>
        <v>0</v>
      </c>
      <c r="O337">
        <f t="shared" si="51"/>
        <v>127.82519186346072</v>
      </c>
    </row>
    <row r="338" spans="1:15" x14ac:dyDescent="0.15">
      <c r="A338">
        <v>1552435200</v>
      </c>
      <c r="B338" s="2">
        <v>43537</v>
      </c>
      <c r="C338" s="4">
        <v>336</v>
      </c>
      <c r="D338" s="8">
        <v>115.81</v>
      </c>
      <c r="E338">
        <f t="shared" si="53"/>
        <v>118.33376316695143</v>
      </c>
      <c r="F338">
        <f t="shared" si="45"/>
        <v>117.08493906035153</v>
      </c>
      <c r="G338">
        <f t="shared" si="44"/>
        <v>1.2488241065998977</v>
      </c>
      <c r="H338">
        <f t="shared" si="46"/>
        <v>2.0520369398046401</v>
      </c>
      <c r="I338" t="b">
        <f t="shared" si="47"/>
        <v>0</v>
      </c>
      <c r="J338" t="b">
        <f t="shared" si="48"/>
        <v>0</v>
      </c>
      <c r="K338" t="b">
        <f t="shared" si="49"/>
        <v>0</v>
      </c>
      <c r="M338" s="5">
        <f t="shared" si="52"/>
        <v>127.82519186346072</v>
      </c>
      <c r="N338">
        <f t="shared" si="50"/>
        <v>0</v>
      </c>
      <c r="O338">
        <f t="shared" si="51"/>
        <v>127.82519186346072</v>
      </c>
    </row>
    <row r="339" spans="1:15" x14ac:dyDescent="0.15">
      <c r="A339">
        <v>1552521600</v>
      </c>
      <c r="B339" s="2">
        <v>43538</v>
      </c>
      <c r="C339" s="4">
        <v>337</v>
      </c>
      <c r="D339" s="8">
        <v>116.29</v>
      </c>
      <c r="E339">
        <f t="shared" si="53"/>
        <v>118.01933806434351</v>
      </c>
      <c r="F339">
        <f t="shared" si="45"/>
        <v>117.02605468551067</v>
      </c>
      <c r="G339">
        <f t="shared" si="44"/>
        <v>0.99328337883284235</v>
      </c>
      <c r="H339">
        <f t="shared" si="46"/>
        <v>1.9104729230970021</v>
      </c>
      <c r="I339" t="b">
        <f t="shared" si="47"/>
        <v>0</v>
      </c>
      <c r="J339" t="b">
        <f t="shared" si="48"/>
        <v>0</v>
      </c>
      <c r="K339" t="b">
        <f t="shared" si="49"/>
        <v>0</v>
      </c>
      <c r="M339" s="5">
        <f t="shared" si="52"/>
        <v>127.82519186346072</v>
      </c>
      <c r="N339">
        <f t="shared" si="50"/>
        <v>0</v>
      </c>
      <c r="O339">
        <f t="shared" si="51"/>
        <v>127.82519186346072</v>
      </c>
    </row>
    <row r="340" spans="1:15" x14ac:dyDescent="0.15">
      <c r="A340">
        <v>1552608000</v>
      </c>
      <c r="B340" s="2">
        <v>43539</v>
      </c>
      <c r="C340" s="4">
        <v>338</v>
      </c>
      <c r="D340" s="8">
        <v>119.8</v>
      </c>
      <c r="E340">
        <f t="shared" si="53"/>
        <v>118.29328605444451</v>
      </c>
      <c r="F340">
        <f t="shared" si="45"/>
        <v>117.23153211621359</v>
      </c>
      <c r="G340">
        <f t="shared" si="44"/>
        <v>1.0617539382309218</v>
      </c>
      <c r="H340">
        <f t="shared" si="46"/>
        <v>1.7653801828048534</v>
      </c>
      <c r="I340" t="b">
        <f t="shared" si="47"/>
        <v>0</v>
      </c>
      <c r="J340" t="b">
        <f t="shared" si="48"/>
        <v>0</v>
      </c>
      <c r="K340" t="b">
        <f t="shared" si="49"/>
        <v>0</v>
      </c>
      <c r="M340" s="5">
        <f t="shared" si="52"/>
        <v>127.82519186346072</v>
      </c>
      <c r="N340">
        <f t="shared" si="50"/>
        <v>0</v>
      </c>
      <c r="O340">
        <f t="shared" si="51"/>
        <v>127.82519186346072</v>
      </c>
    </row>
    <row r="341" spans="1:15" x14ac:dyDescent="0.15">
      <c r="A341">
        <v>1552694400</v>
      </c>
      <c r="B341" s="2">
        <v>43540</v>
      </c>
      <c r="C341" s="4">
        <v>339</v>
      </c>
      <c r="D341" s="8">
        <v>123.96</v>
      </c>
      <c r="E341">
        <f t="shared" si="53"/>
        <v>119.16508819991458</v>
      </c>
      <c r="F341">
        <f t="shared" si="45"/>
        <v>117.72993714464221</v>
      </c>
      <c r="G341">
        <f t="shared" si="44"/>
        <v>1.435151055272371</v>
      </c>
      <c r="H341">
        <f t="shared" si="46"/>
        <v>1.6512623547567244</v>
      </c>
      <c r="I341" t="b">
        <f t="shared" si="47"/>
        <v>0</v>
      </c>
      <c r="J341" t="b">
        <f t="shared" si="48"/>
        <v>0</v>
      </c>
      <c r="K341" t="b">
        <f t="shared" si="49"/>
        <v>0</v>
      </c>
      <c r="M341" s="5">
        <f t="shared" si="52"/>
        <v>127.82519186346072</v>
      </c>
      <c r="N341">
        <f t="shared" si="50"/>
        <v>0</v>
      </c>
      <c r="O341">
        <f t="shared" si="51"/>
        <v>127.82519186346072</v>
      </c>
    </row>
    <row r="342" spans="1:15" x14ac:dyDescent="0.15">
      <c r="A342">
        <v>1552780800</v>
      </c>
      <c r="B342" s="2">
        <v>43541</v>
      </c>
      <c r="C342" s="4">
        <v>340</v>
      </c>
      <c r="D342" s="8">
        <v>122</v>
      </c>
      <c r="E342">
        <f t="shared" si="53"/>
        <v>119.60122847685081</v>
      </c>
      <c r="F342">
        <f t="shared" si="45"/>
        <v>118.04623809689093</v>
      </c>
      <c r="G342">
        <f t="shared" si="44"/>
        <v>1.5549903799598752</v>
      </c>
      <c r="H342">
        <f t="shared" si="46"/>
        <v>1.5766289045540165</v>
      </c>
      <c r="I342" t="b">
        <f t="shared" si="47"/>
        <v>0</v>
      </c>
      <c r="J342" t="b">
        <f t="shared" si="48"/>
        <v>0</v>
      </c>
      <c r="K342" t="b">
        <f t="shared" si="49"/>
        <v>0</v>
      </c>
      <c r="M342" s="5">
        <f t="shared" si="52"/>
        <v>127.82519186346072</v>
      </c>
      <c r="N342">
        <f t="shared" si="50"/>
        <v>0</v>
      </c>
      <c r="O342">
        <f t="shared" si="51"/>
        <v>127.82519186346072</v>
      </c>
    </row>
    <row r="343" spans="1:15" x14ac:dyDescent="0.15">
      <c r="A343">
        <v>1552867200</v>
      </c>
      <c r="B343" s="2">
        <v>43542</v>
      </c>
      <c r="C343" s="4">
        <v>341</v>
      </c>
      <c r="D343" s="8">
        <v>120.89</v>
      </c>
      <c r="E343">
        <f t="shared" si="53"/>
        <v>119.79950101887376</v>
      </c>
      <c r="F343">
        <f t="shared" si="45"/>
        <v>118.25688712675085</v>
      </c>
      <c r="G343">
        <f t="shared" si="44"/>
        <v>1.5426138921229011</v>
      </c>
      <c r="H343">
        <f t="shared" si="46"/>
        <v>1.495224526644664</v>
      </c>
      <c r="I343" t="b">
        <f t="shared" si="47"/>
        <v>1</v>
      </c>
      <c r="J343" t="b">
        <f t="shared" si="48"/>
        <v>1</v>
      </c>
      <c r="K343" t="b">
        <f t="shared" si="49"/>
        <v>0</v>
      </c>
      <c r="M343" s="5">
        <f t="shared" si="52"/>
        <v>0</v>
      </c>
      <c r="N343">
        <f t="shared" si="50"/>
        <v>1.0557817360878941</v>
      </c>
      <c r="O343">
        <f t="shared" si="51"/>
        <v>127.63345407566551</v>
      </c>
    </row>
    <row r="344" spans="1:15" x14ac:dyDescent="0.15">
      <c r="A344">
        <v>1552953600</v>
      </c>
      <c r="B344" s="2">
        <v>43543</v>
      </c>
      <c r="C344" s="4">
        <v>342</v>
      </c>
      <c r="D344" s="8">
        <v>121.66</v>
      </c>
      <c r="E344">
        <f t="shared" si="53"/>
        <v>120.08573163135472</v>
      </c>
      <c r="F344">
        <f t="shared" si="45"/>
        <v>118.50896956180634</v>
      </c>
      <c r="G344">
        <f t="shared" si="44"/>
        <v>1.5767620695483799</v>
      </c>
      <c r="H344">
        <f t="shared" si="46"/>
        <v>1.4293859960068511</v>
      </c>
      <c r="I344" t="b">
        <f t="shared" si="47"/>
        <v>1</v>
      </c>
      <c r="J344" t="b">
        <f t="shared" si="48"/>
        <v>0</v>
      </c>
      <c r="K344" t="b">
        <f t="shared" si="49"/>
        <v>0</v>
      </c>
      <c r="M344" s="5">
        <f t="shared" si="52"/>
        <v>0</v>
      </c>
      <c r="N344">
        <f t="shared" si="50"/>
        <v>1.0557817360878941</v>
      </c>
      <c r="O344">
        <f t="shared" si="51"/>
        <v>128.4464060124532</v>
      </c>
    </row>
    <row r="345" spans="1:15" x14ac:dyDescent="0.15">
      <c r="A345">
        <v>1553040000</v>
      </c>
      <c r="B345" s="2">
        <v>43544</v>
      </c>
      <c r="C345" s="4">
        <v>343</v>
      </c>
      <c r="D345" s="8">
        <v>121.53</v>
      </c>
      <c r="E345">
        <f t="shared" si="53"/>
        <v>120.30792676499246</v>
      </c>
      <c r="F345">
        <f t="shared" si="45"/>
        <v>118.73274959426513</v>
      </c>
      <c r="G345">
        <f t="shared" si="44"/>
        <v>1.5751771707273292</v>
      </c>
      <c r="H345">
        <f t="shared" si="46"/>
        <v>1.3993612226023453</v>
      </c>
      <c r="I345" t="b">
        <f t="shared" si="47"/>
        <v>1</v>
      </c>
      <c r="J345" t="b">
        <f t="shared" si="48"/>
        <v>0</v>
      </c>
      <c r="K345" t="b">
        <f t="shared" si="49"/>
        <v>0</v>
      </c>
      <c r="M345" s="5">
        <f t="shared" si="52"/>
        <v>0</v>
      </c>
      <c r="N345">
        <f t="shared" si="50"/>
        <v>1.0557817360878941</v>
      </c>
      <c r="O345">
        <f t="shared" si="51"/>
        <v>128.30915438676178</v>
      </c>
    </row>
    <row r="346" spans="1:15" x14ac:dyDescent="0.15">
      <c r="A346">
        <v>1553126400</v>
      </c>
      <c r="B346" s="2">
        <v>43545</v>
      </c>
      <c r="C346" s="4">
        <v>344</v>
      </c>
      <c r="D346" s="8">
        <v>118.43</v>
      </c>
      <c r="E346">
        <f t="shared" si="53"/>
        <v>120.01901495499362</v>
      </c>
      <c r="F346">
        <f t="shared" si="45"/>
        <v>118.71032369839364</v>
      </c>
      <c r="G346">
        <f t="shared" si="44"/>
        <v>1.3086912565999853</v>
      </c>
      <c r="H346">
        <f t="shared" si="46"/>
        <v>1.3663608053216114</v>
      </c>
      <c r="I346" t="b">
        <f t="shared" si="47"/>
        <v>0</v>
      </c>
      <c r="J346" t="b">
        <f t="shared" si="48"/>
        <v>0</v>
      </c>
      <c r="K346" t="b">
        <f t="shared" si="49"/>
        <v>1</v>
      </c>
      <c r="M346" s="5">
        <f t="shared" si="52"/>
        <v>124.84867665838198</v>
      </c>
      <c r="N346">
        <f t="shared" si="50"/>
        <v>0</v>
      </c>
      <c r="O346">
        <f t="shared" si="51"/>
        <v>124.84867665838198</v>
      </c>
    </row>
    <row r="347" spans="1:15" x14ac:dyDescent="0.15">
      <c r="A347">
        <v>1553212800</v>
      </c>
      <c r="B347" s="2">
        <v>43546</v>
      </c>
      <c r="C347" s="4">
        <v>345</v>
      </c>
      <c r="D347" s="8">
        <v>120.44</v>
      </c>
      <c r="E347">
        <f t="shared" si="53"/>
        <v>120.08378188499461</v>
      </c>
      <c r="F347">
        <f t="shared" si="45"/>
        <v>118.83844786888299</v>
      </c>
      <c r="G347">
        <f t="shared" ref="G347:G410" si="54">E347-F347</f>
        <v>1.2453340161116131</v>
      </c>
      <c r="H347">
        <f t="shared" si="46"/>
        <v>1.3659730174895799</v>
      </c>
      <c r="I347" t="b">
        <f t="shared" si="47"/>
        <v>0</v>
      </c>
      <c r="J347" t="b">
        <f t="shared" si="48"/>
        <v>0</v>
      </c>
      <c r="K347" t="b">
        <f t="shared" si="49"/>
        <v>0</v>
      </c>
      <c r="M347" s="5">
        <f t="shared" si="52"/>
        <v>124.84867665838198</v>
      </c>
      <c r="N347">
        <f t="shared" si="50"/>
        <v>0</v>
      </c>
      <c r="O347">
        <f t="shared" si="51"/>
        <v>124.84867665838198</v>
      </c>
    </row>
    <row r="348" spans="1:15" x14ac:dyDescent="0.15">
      <c r="A348">
        <v>1553299200</v>
      </c>
      <c r="B348" s="2">
        <v>43547</v>
      </c>
      <c r="C348" s="4">
        <v>346</v>
      </c>
      <c r="D348" s="8">
        <v>120.82</v>
      </c>
      <c r="E348">
        <f t="shared" si="53"/>
        <v>120.19704621038005</v>
      </c>
      <c r="F348">
        <f t="shared" ref="F348:F411" si="55">D348*(2/(26+1))+F347*(1-(2/(26+1)))</f>
        <v>118.98522950822499</v>
      </c>
      <c r="G348">
        <f t="shared" si="54"/>
        <v>1.2118167021550619</v>
      </c>
      <c r="H348">
        <f t="shared" si="46"/>
        <v>1.3902544978587155</v>
      </c>
      <c r="I348" t="b">
        <f t="shared" si="47"/>
        <v>0</v>
      </c>
      <c r="J348" t="b">
        <f t="shared" si="48"/>
        <v>0</v>
      </c>
      <c r="K348" t="b">
        <f t="shared" si="49"/>
        <v>0</v>
      </c>
      <c r="M348" s="5">
        <f t="shared" si="52"/>
        <v>124.84867665838198</v>
      </c>
      <c r="N348">
        <f t="shared" si="50"/>
        <v>0</v>
      </c>
      <c r="O348">
        <f t="shared" si="51"/>
        <v>124.84867665838198</v>
      </c>
    </row>
    <row r="349" spans="1:15" x14ac:dyDescent="0.15">
      <c r="A349">
        <v>1553385600</v>
      </c>
      <c r="B349" s="2">
        <v>43548</v>
      </c>
      <c r="C349" s="4">
        <v>347</v>
      </c>
      <c r="D349" s="8">
        <v>120.05</v>
      </c>
      <c r="E349">
        <f t="shared" si="53"/>
        <v>120.17442371647542</v>
      </c>
      <c r="F349">
        <f t="shared" si="55"/>
        <v>119.06410139650463</v>
      </c>
      <c r="G349">
        <f t="shared" si="54"/>
        <v>1.1103223199707912</v>
      </c>
      <c r="H349">
        <f t="shared" si="46"/>
        <v>1.3956509847187009</v>
      </c>
      <c r="I349" t="b">
        <f t="shared" si="47"/>
        <v>0</v>
      </c>
      <c r="J349" t="b">
        <f t="shared" si="48"/>
        <v>0</v>
      </c>
      <c r="K349" t="b">
        <f t="shared" si="49"/>
        <v>0</v>
      </c>
      <c r="M349" s="5">
        <f t="shared" si="52"/>
        <v>124.84867665838198</v>
      </c>
      <c r="N349">
        <f t="shared" si="50"/>
        <v>0</v>
      </c>
      <c r="O349">
        <f t="shared" si="51"/>
        <v>124.84867665838198</v>
      </c>
    </row>
    <row r="350" spans="1:15" x14ac:dyDescent="0.15">
      <c r="A350">
        <v>1553472000</v>
      </c>
      <c r="B350" s="2">
        <v>43549</v>
      </c>
      <c r="C350" s="4">
        <v>348</v>
      </c>
      <c r="D350" s="8">
        <v>117.7</v>
      </c>
      <c r="E350">
        <f t="shared" si="53"/>
        <v>119.79374314470996</v>
      </c>
      <c r="F350">
        <f t="shared" si="55"/>
        <v>118.96305684861539</v>
      </c>
      <c r="G350">
        <f t="shared" si="54"/>
        <v>0.83068629609456934</v>
      </c>
      <c r="H350">
        <f t="shared" si="46"/>
        <v>1.3284882336989452</v>
      </c>
      <c r="I350" t="b">
        <f t="shared" si="47"/>
        <v>0</v>
      </c>
      <c r="J350" t="b">
        <f t="shared" si="48"/>
        <v>0</v>
      </c>
      <c r="K350" t="b">
        <f t="shared" si="49"/>
        <v>0</v>
      </c>
      <c r="M350" s="5">
        <f t="shared" si="52"/>
        <v>124.84867665838198</v>
      </c>
      <c r="N350">
        <f t="shared" si="50"/>
        <v>0</v>
      </c>
      <c r="O350">
        <f t="shared" si="51"/>
        <v>124.84867665838198</v>
      </c>
    </row>
    <row r="351" spans="1:15" x14ac:dyDescent="0.15">
      <c r="A351">
        <v>1553558400</v>
      </c>
      <c r="B351" s="2">
        <v>43550</v>
      </c>
      <c r="C351" s="4">
        <v>349</v>
      </c>
      <c r="D351" s="8">
        <v>118.23</v>
      </c>
      <c r="E351">
        <f t="shared" si="53"/>
        <v>119.55316727629305</v>
      </c>
      <c r="F351">
        <f t="shared" si="55"/>
        <v>118.90875634131055</v>
      </c>
      <c r="G351">
        <f t="shared" si="54"/>
        <v>0.64441093498250268</v>
      </c>
      <c r="H351">
        <f t="shared" si="46"/>
        <v>1.2273127398125705</v>
      </c>
      <c r="I351" t="b">
        <f t="shared" si="47"/>
        <v>0</v>
      </c>
      <c r="J351" t="b">
        <f t="shared" si="48"/>
        <v>0</v>
      </c>
      <c r="K351" t="b">
        <f t="shared" si="49"/>
        <v>0</v>
      </c>
      <c r="M351" s="5">
        <f t="shared" si="52"/>
        <v>124.84867665838198</v>
      </c>
      <c r="N351">
        <f t="shared" si="50"/>
        <v>0</v>
      </c>
      <c r="O351">
        <f t="shared" si="51"/>
        <v>124.84867665838198</v>
      </c>
    </row>
    <row r="352" spans="1:15" x14ac:dyDescent="0.15">
      <c r="A352">
        <v>1553644800</v>
      </c>
      <c r="B352" s="2">
        <v>43551</v>
      </c>
      <c r="C352" s="4">
        <v>350</v>
      </c>
      <c r="D352" s="8">
        <v>123.72</v>
      </c>
      <c r="E352">
        <f t="shared" si="53"/>
        <v>120.19421846455566</v>
      </c>
      <c r="F352">
        <f t="shared" si="55"/>
        <v>119.26514476047272</v>
      </c>
      <c r="G352">
        <f t="shared" si="54"/>
        <v>0.92907370408293843</v>
      </c>
      <c r="H352">
        <f t="shared" si="46"/>
        <v>1.15914160780813</v>
      </c>
      <c r="I352" t="b">
        <f t="shared" si="47"/>
        <v>0</v>
      </c>
      <c r="J352" t="b">
        <f t="shared" si="48"/>
        <v>0</v>
      </c>
      <c r="K352" t="b">
        <f t="shared" si="49"/>
        <v>0</v>
      </c>
      <c r="M352" s="5">
        <f t="shared" si="52"/>
        <v>124.84867665838198</v>
      </c>
      <c r="N352">
        <f t="shared" si="50"/>
        <v>0</v>
      </c>
      <c r="O352">
        <f t="shared" si="51"/>
        <v>124.84867665838198</v>
      </c>
    </row>
    <row r="353" spans="1:15" x14ac:dyDescent="0.15">
      <c r="A353">
        <v>1553731200</v>
      </c>
      <c r="B353" s="2">
        <v>43552</v>
      </c>
      <c r="C353" s="4">
        <v>351</v>
      </c>
      <c r="D353" s="8">
        <v>122.35</v>
      </c>
      <c r="E353">
        <f t="shared" si="53"/>
        <v>120.52587716231633</v>
      </c>
      <c r="F353">
        <f t="shared" si="55"/>
        <v>119.49365255599325</v>
      </c>
      <c r="G353">
        <f t="shared" si="54"/>
        <v>1.0322246063230835</v>
      </c>
      <c r="H353">
        <f t="shared" si="46"/>
        <v>1.0986374452275416</v>
      </c>
      <c r="I353" t="b">
        <f t="shared" si="47"/>
        <v>0</v>
      </c>
      <c r="J353" t="b">
        <f t="shared" si="48"/>
        <v>0</v>
      </c>
      <c r="K353" t="b">
        <f t="shared" si="49"/>
        <v>0</v>
      </c>
      <c r="M353" s="5">
        <f t="shared" si="52"/>
        <v>124.84867665838198</v>
      </c>
      <c r="N353">
        <f t="shared" si="50"/>
        <v>0</v>
      </c>
      <c r="O353">
        <f t="shared" si="51"/>
        <v>124.84867665838198</v>
      </c>
    </row>
    <row r="354" spans="1:15" x14ac:dyDescent="0.15">
      <c r="A354">
        <v>1553817600</v>
      </c>
      <c r="B354" s="2">
        <v>43553</v>
      </c>
      <c r="C354" s="4">
        <v>352</v>
      </c>
      <c r="D354" s="8">
        <v>127.22</v>
      </c>
      <c r="E354">
        <f t="shared" si="53"/>
        <v>121.55574221426767</v>
      </c>
      <c r="F354">
        <f t="shared" si="55"/>
        <v>120.06597458888264</v>
      </c>
      <c r="G354">
        <f t="shared" si="54"/>
        <v>1.4897676253850278</v>
      </c>
      <c r="H354">
        <f t="shared" si="46"/>
        <v>1.0891474957450638</v>
      </c>
      <c r="I354" t="b">
        <f t="shared" si="47"/>
        <v>1</v>
      </c>
      <c r="J354" t="b">
        <f t="shared" si="48"/>
        <v>1</v>
      </c>
      <c r="K354" t="b">
        <f t="shared" si="49"/>
        <v>0</v>
      </c>
      <c r="M354" s="5">
        <f t="shared" si="52"/>
        <v>0</v>
      </c>
      <c r="N354">
        <f t="shared" si="50"/>
        <v>0.97988841096835722</v>
      </c>
      <c r="O354">
        <f t="shared" si="51"/>
        <v>124.66140364339441</v>
      </c>
    </row>
    <row r="355" spans="1:15" x14ac:dyDescent="0.15">
      <c r="A355">
        <v>1553904000</v>
      </c>
      <c r="B355" s="2">
        <v>43554</v>
      </c>
      <c r="C355" s="4">
        <v>353</v>
      </c>
      <c r="D355" s="8">
        <v>126.56</v>
      </c>
      <c r="E355">
        <f t="shared" si="53"/>
        <v>122.32562802745726</v>
      </c>
      <c r="F355">
        <f t="shared" si="55"/>
        <v>120.54701350822467</v>
      </c>
      <c r="G355">
        <f t="shared" si="54"/>
        <v>1.7786145192325904</v>
      </c>
      <c r="H355">
        <f t="shared" ref="H355:H418" si="56">AVERAGE(G347:G355)</f>
        <v>1.141361191593131</v>
      </c>
      <c r="I355" t="b">
        <f t="shared" si="47"/>
        <v>1</v>
      </c>
      <c r="J355" t="b">
        <f t="shared" si="48"/>
        <v>0</v>
      </c>
      <c r="K355" t="b">
        <f t="shared" si="49"/>
        <v>0</v>
      </c>
      <c r="M355" s="5">
        <f t="shared" si="52"/>
        <v>0</v>
      </c>
      <c r="N355">
        <f t="shared" si="50"/>
        <v>0.97988841096835722</v>
      </c>
      <c r="O355">
        <f t="shared" si="51"/>
        <v>124.0146772921553</v>
      </c>
    </row>
    <row r="356" spans="1:15" x14ac:dyDescent="0.15">
      <c r="A356">
        <v>1553990400</v>
      </c>
      <c r="B356" s="2">
        <v>43555</v>
      </c>
      <c r="C356" s="4">
        <v>354</v>
      </c>
      <c r="D356" s="8">
        <v>125.66</v>
      </c>
      <c r="E356">
        <f t="shared" si="53"/>
        <v>122.83860833092537</v>
      </c>
      <c r="F356">
        <f t="shared" si="55"/>
        <v>120.92575324835617</v>
      </c>
      <c r="G356">
        <f t="shared" si="54"/>
        <v>1.9128550825691946</v>
      </c>
      <c r="H356">
        <f t="shared" si="56"/>
        <v>1.2155301989773066</v>
      </c>
      <c r="I356" t="b">
        <f t="shared" ref="I356:I419" si="57">G356&gt;H356</f>
        <v>1</v>
      </c>
      <c r="J356" t="b">
        <f t="shared" si="48"/>
        <v>0</v>
      </c>
      <c r="K356" t="b">
        <f t="shared" si="49"/>
        <v>0</v>
      </c>
      <c r="M356" s="5">
        <f t="shared" si="52"/>
        <v>0</v>
      </c>
      <c r="N356">
        <f t="shared" si="50"/>
        <v>0.97988841096835722</v>
      </c>
      <c r="O356">
        <f t="shared" si="51"/>
        <v>123.13277772228376</v>
      </c>
    </row>
    <row r="357" spans="1:15" x14ac:dyDescent="0.15">
      <c r="A357">
        <v>1554076800</v>
      </c>
      <c r="B357" s="2">
        <v>43556</v>
      </c>
      <c r="C357" s="4">
        <v>355</v>
      </c>
      <c r="D357" s="8">
        <v>126.08</v>
      </c>
      <c r="E357">
        <f t="shared" si="53"/>
        <v>123.33728397232146</v>
      </c>
      <c r="F357">
        <f t="shared" si="55"/>
        <v>121.3075493040335</v>
      </c>
      <c r="G357">
        <f t="shared" si="54"/>
        <v>2.0297346682879578</v>
      </c>
      <c r="H357">
        <f t="shared" si="56"/>
        <v>1.3064099729920728</v>
      </c>
      <c r="I357" t="b">
        <f t="shared" si="57"/>
        <v>1</v>
      </c>
      <c r="J357" t="b">
        <f t="shared" ref="J357:J420" si="58">AND(I357,NOT(I356))</f>
        <v>0</v>
      </c>
      <c r="K357" t="b">
        <f t="shared" ref="K357:K420" si="59">AND(NOT(I357),I356)</f>
        <v>0</v>
      </c>
      <c r="M357" s="5">
        <f t="shared" si="52"/>
        <v>0</v>
      </c>
      <c r="N357">
        <f t="shared" si="50"/>
        <v>0.97988841096835722</v>
      </c>
      <c r="O357">
        <f t="shared" si="51"/>
        <v>123.54433085489048</v>
      </c>
    </row>
    <row r="358" spans="1:15" x14ac:dyDescent="0.15">
      <c r="A358">
        <v>1554163200</v>
      </c>
      <c r="B358" s="2">
        <v>43557</v>
      </c>
      <c r="C358" s="4">
        <v>356</v>
      </c>
      <c r="D358" s="8">
        <v>146.77000000000001</v>
      </c>
      <c r="E358">
        <f t="shared" si="53"/>
        <v>126.94231720734892</v>
      </c>
      <c r="F358">
        <f t="shared" si="55"/>
        <v>123.19365676299398</v>
      </c>
      <c r="G358">
        <f t="shared" si="54"/>
        <v>3.7486604443549396</v>
      </c>
      <c r="H358">
        <f t="shared" si="56"/>
        <v>1.5995586534792006</v>
      </c>
      <c r="I358" t="b">
        <f t="shared" si="57"/>
        <v>1</v>
      </c>
      <c r="J358" t="b">
        <f t="shared" si="58"/>
        <v>0</v>
      </c>
      <c r="K358" t="b">
        <f t="shared" si="59"/>
        <v>0</v>
      </c>
      <c r="M358" s="5">
        <f t="shared" si="52"/>
        <v>0</v>
      </c>
      <c r="N358">
        <f t="shared" si="50"/>
        <v>0.97988841096835722</v>
      </c>
      <c r="O358">
        <f t="shared" si="51"/>
        <v>143.81822207782579</v>
      </c>
    </row>
    <row r="359" spans="1:15" x14ac:dyDescent="0.15">
      <c r="A359">
        <v>1554249600</v>
      </c>
      <c r="B359" s="2">
        <v>43558</v>
      </c>
      <c r="C359" s="4">
        <v>357</v>
      </c>
      <c r="D359" s="8">
        <v>143.36000000000001</v>
      </c>
      <c r="E359">
        <f t="shared" si="53"/>
        <v>129.46811456006446</v>
      </c>
      <c r="F359">
        <f t="shared" si="55"/>
        <v>124.68745996573517</v>
      </c>
      <c r="G359">
        <f t="shared" si="54"/>
        <v>4.7806545943292917</v>
      </c>
      <c r="H359">
        <f t="shared" si="56"/>
        <v>2.0384440199497251</v>
      </c>
      <c r="I359" t="b">
        <f t="shared" si="57"/>
        <v>1</v>
      </c>
      <c r="J359" t="b">
        <f t="shared" si="58"/>
        <v>0</v>
      </c>
      <c r="K359" t="b">
        <f t="shared" si="59"/>
        <v>0</v>
      </c>
      <c r="M359" s="5">
        <f t="shared" si="52"/>
        <v>0</v>
      </c>
      <c r="N359">
        <f t="shared" si="50"/>
        <v>0.97988841096835722</v>
      </c>
      <c r="O359">
        <f t="shared" si="51"/>
        <v>140.47680259642371</v>
      </c>
    </row>
    <row r="360" spans="1:15" x14ac:dyDescent="0.15">
      <c r="A360">
        <v>1554336000</v>
      </c>
      <c r="B360" s="2">
        <v>43559</v>
      </c>
      <c r="C360" s="4">
        <v>358</v>
      </c>
      <c r="D360" s="8">
        <v>140.36000000000001</v>
      </c>
      <c r="E360">
        <f t="shared" si="53"/>
        <v>131.14378924313149</v>
      </c>
      <c r="F360">
        <f t="shared" si="55"/>
        <v>125.84838885716219</v>
      </c>
      <c r="G360">
        <f t="shared" si="54"/>
        <v>5.2954003859693017</v>
      </c>
      <c r="H360">
        <f t="shared" si="56"/>
        <v>2.555220625614925</v>
      </c>
      <c r="I360" t="b">
        <f t="shared" si="57"/>
        <v>1</v>
      </c>
      <c r="J360" t="b">
        <f t="shared" si="58"/>
        <v>0</v>
      </c>
      <c r="K360" t="b">
        <f t="shared" si="59"/>
        <v>0</v>
      </c>
      <c r="M360" s="5">
        <f t="shared" si="52"/>
        <v>0</v>
      </c>
      <c r="N360">
        <f t="shared" si="50"/>
        <v>0.97988841096835722</v>
      </c>
      <c r="O360">
        <f t="shared" si="51"/>
        <v>137.53713736351864</v>
      </c>
    </row>
    <row r="361" spans="1:15" x14ac:dyDescent="0.15">
      <c r="A361">
        <v>1554422400</v>
      </c>
      <c r="B361" s="2">
        <v>43560</v>
      </c>
      <c r="C361" s="4">
        <v>359</v>
      </c>
      <c r="D361" s="8">
        <v>147.85</v>
      </c>
      <c r="E361">
        <f t="shared" si="53"/>
        <v>133.71397551341897</v>
      </c>
      <c r="F361">
        <f t="shared" si="55"/>
        <v>127.47813783070573</v>
      </c>
      <c r="G361">
        <f t="shared" si="54"/>
        <v>6.2358376827132389</v>
      </c>
      <c r="H361">
        <f t="shared" si="56"/>
        <v>3.1448610676849587</v>
      </c>
      <c r="I361" t="b">
        <f t="shared" si="57"/>
        <v>1</v>
      </c>
      <c r="J361" t="b">
        <f t="shared" si="58"/>
        <v>0</v>
      </c>
      <c r="K361" t="b">
        <f t="shared" si="59"/>
        <v>0</v>
      </c>
      <c r="M361" s="5">
        <f t="shared" si="52"/>
        <v>0</v>
      </c>
      <c r="N361">
        <f t="shared" si="50"/>
        <v>0.97988841096835722</v>
      </c>
      <c r="O361">
        <f t="shared" si="51"/>
        <v>144.8765015616716</v>
      </c>
    </row>
    <row r="362" spans="1:15" x14ac:dyDescent="0.15">
      <c r="A362">
        <v>1554508800</v>
      </c>
      <c r="B362" s="2">
        <v>43561</v>
      </c>
      <c r="C362" s="4">
        <v>360</v>
      </c>
      <c r="D362" s="8">
        <v>147.44999999999999</v>
      </c>
      <c r="E362">
        <f t="shared" si="53"/>
        <v>135.82721004981605</v>
      </c>
      <c r="F362">
        <f t="shared" si="55"/>
        <v>128.95753502843124</v>
      </c>
      <c r="G362">
        <f t="shared" si="54"/>
        <v>6.8696750213848077</v>
      </c>
      <c r="H362">
        <f t="shared" si="56"/>
        <v>3.7934666693584833</v>
      </c>
      <c r="I362" t="b">
        <f t="shared" si="57"/>
        <v>1</v>
      </c>
      <c r="J362" t="b">
        <f t="shared" si="58"/>
        <v>0</v>
      </c>
      <c r="K362" t="b">
        <f t="shared" si="59"/>
        <v>0</v>
      </c>
      <c r="M362" s="5">
        <f t="shared" si="52"/>
        <v>0</v>
      </c>
      <c r="N362">
        <f t="shared" si="50"/>
        <v>0.97988841096835722</v>
      </c>
      <c r="O362">
        <f t="shared" si="51"/>
        <v>144.48454619728426</v>
      </c>
    </row>
    <row r="363" spans="1:15" x14ac:dyDescent="0.15">
      <c r="A363">
        <v>1554595200</v>
      </c>
      <c r="B363" s="2">
        <v>43562</v>
      </c>
      <c r="C363" s="4">
        <v>361</v>
      </c>
      <c r="D363" s="8">
        <v>156.26</v>
      </c>
      <c r="E363">
        <f t="shared" si="53"/>
        <v>138.97071619599819</v>
      </c>
      <c r="F363">
        <f t="shared" si="55"/>
        <v>130.97993984114004</v>
      </c>
      <c r="G363">
        <f t="shared" si="54"/>
        <v>7.9907763548581556</v>
      </c>
      <c r="H363">
        <f t="shared" si="56"/>
        <v>4.5158009726332757</v>
      </c>
      <c r="I363" t="b">
        <f t="shared" si="57"/>
        <v>1</v>
      </c>
      <c r="J363" t="b">
        <f t="shared" si="58"/>
        <v>0</v>
      </c>
      <c r="K363" t="b">
        <f t="shared" si="59"/>
        <v>0</v>
      </c>
      <c r="M363" s="5">
        <f t="shared" si="52"/>
        <v>0</v>
      </c>
      <c r="N363">
        <f t="shared" si="50"/>
        <v>0.97988841096835722</v>
      </c>
      <c r="O363">
        <f t="shared" si="51"/>
        <v>153.1173630979155</v>
      </c>
    </row>
    <row r="364" spans="1:15" x14ac:dyDescent="0.15">
      <c r="A364">
        <v>1554681600</v>
      </c>
      <c r="B364" s="2">
        <v>43563</v>
      </c>
      <c r="C364" s="4">
        <v>362</v>
      </c>
      <c r="D364" s="8">
        <v>160.78</v>
      </c>
      <c r="E364">
        <f t="shared" si="53"/>
        <v>142.32599062738308</v>
      </c>
      <c r="F364">
        <f t="shared" si="55"/>
        <v>133.18735170475929</v>
      </c>
      <c r="G364">
        <f t="shared" si="54"/>
        <v>9.1386389226237839</v>
      </c>
      <c r="H364">
        <f t="shared" si="56"/>
        <v>5.3335814618989632</v>
      </c>
      <c r="I364" t="b">
        <f t="shared" si="57"/>
        <v>1</v>
      </c>
      <c r="J364" t="b">
        <f t="shared" si="58"/>
        <v>0</v>
      </c>
      <c r="K364" t="b">
        <f t="shared" si="59"/>
        <v>0</v>
      </c>
      <c r="M364" s="5">
        <f t="shared" si="52"/>
        <v>0</v>
      </c>
      <c r="N364">
        <f t="shared" si="50"/>
        <v>0.97988841096835722</v>
      </c>
      <c r="O364">
        <f t="shared" si="51"/>
        <v>157.54645871549246</v>
      </c>
    </row>
    <row r="365" spans="1:15" x14ac:dyDescent="0.15">
      <c r="A365">
        <v>1554768000</v>
      </c>
      <c r="B365" s="2">
        <v>43564</v>
      </c>
      <c r="C365" s="4">
        <v>363</v>
      </c>
      <c r="D365" s="8">
        <v>156.33000000000001</v>
      </c>
      <c r="E365">
        <f t="shared" si="53"/>
        <v>144.48045360778568</v>
      </c>
      <c r="F365">
        <f t="shared" si="55"/>
        <v>134.90162194885121</v>
      </c>
      <c r="G365">
        <f t="shared" si="54"/>
        <v>9.5788316589344618</v>
      </c>
      <c r="H365">
        <f t="shared" si="56"/>
        <v>6.1853566370506599</v>
      </c>
      <c r="I365" t="b">
        <f t="shared" si="57"/>
        <v>1</v>
      </c>
      <c r="J365" t="b">
        <f t="shared" si="58"/>
        <v>0</v>
      </c>
      <c r="K365" t="b">
        <f t="shared" si="59"/>
        <v>0</v>
      </c>
      <c r="M365" s="5">
        <f t="shared" si="52"/>
        <v>0</v>
      </c>
      <c r="N365">
        <f t="shared" si="50"/>
        <v>0.97988841096835722</v>
      </c>
      <c r="O365">
        <f t="shared" si="51"/>
        <v>153.18595528668331</v>
      </c>
    </row>
    <row r="366" spans="1:15" x14ac:dyDescent="0.15">
      <c r="A366">
        <v>1554854400</v>
      </c>
      <c r="B366" s="2">
        <v>43565</v>
      </c>
      <c r="C366" s="4">
        <v>364</v>
      </c>
      <c r="D366" s="8">
        <v>157.58000000000001</v>
      </c>
      <c r="E366">
        <f t="shared" si="53"/>
        <v>146.49576843735713</v>
      </c>
      <c r="F366">
        <f t="shared" si="55"/>
        <v>136.58150180449186</v>
      </c>
      <c r="G366">
        <f t="shared" si="54"/>
        <v>9.9142666328652638</v>
      </c>
      <c r="H366">
        <f t="shared" si="56"/>
        <v>7.0614157442259158</v>
      </c>
      <c r="I366" t="b">
        <f t="shared" si="57"/>
        <v>1</v>
      </c>
      <c r="J366" t="b">
        <f t="shared" si="58"/>
        <v>0</v>
      </c>
      <c r="K366" t="b">
        <f t="shared" si="59"/>
        <v>0</v>
      </c>
      <c r="M366" s="5">
        <f t="shared" si="52"/>
        <v>0</v>
      </c>
      <c r="N366">
        <f t="shared" si="50"/>
        <v>0.97988841096835722</v>
      </c>
      <c r="O366">
        <f t="shared" si="51"/>
        <v>154.41081580039375</v>
      </c>
    </row>
    <row r="367" spans="1:15" x14ac:dyDescent="0.15">
      <c r="A367">
        <v>1554940800</v>
      </c>
      <c r="B367" s="2">
        <v>43566</v>
      </c>
      <c r="C367" s="4">
        <v>365</v>
      </c>
      <c r="D367" s="8">
        <v>146.9</v>
      </c>
      <c r="E367">
        <f t="shared" si="53"/>
        <v>146.55795790853296</v>
      </c>
      <c r="F367">
        <f t="shared" si="55"/>
        <v>137.34583500415914</v>
      </c>
      <c r="G367">
        <f t="shared" si="54"/>
        <v>9.212122904373814</v>
      </c>
      <c r="H367">
        <f t="shared" si="56"/>
        <v>7.6684671286724573</v>
      </c>
      <c r="I367" t="b">
        <f t="shared" si="57"/>
        <v>1</v>
      </c>
      <c r="J367" t="b">
        <f t="shared" si="58"/>
        <v>0</v>
      </c>
      <c r="K367" t="b">
        <f t="shared" si="59"/>
        <v>0</v>
      </c>
      <c r="M367" s="5">
        <f t="shared" si="52"/>
        <v>0</v>
      </c>
      <c r="N367">
        <f t="shared" si="50"/>
        <v>0.97988841096835722</v>
      </c>
      <c r="O367">
        <f t="shared" si="51"/>
        <v>143.94560757125168</v>
      </c>
    </row>
    <row r="368" spans="1:15" x14ac:dyDescent="0.15">
      <c r="A368">
        <v>1555027200</v>
      </c>
      <c r="B368" s="2">
        <v>43567</v>
      </c>
      <c r="C368" s="4">
        <v>366</v>
      </c>
      <c r="D368" s="8">
        <v>145.6</v>
      </c>
      <c r="E368">
        <f t="shared" si="53"/>
        <v>146.41057976875865</v>
      </c>
      <c r="F368">
        <f t="shared" si="55"/>
        <v>137.95725463348069</v>
      </c>
      <c r="G368">
        <f t="shared" si="54"/>
        <v>8.4533251352779644</v>
      </c>
      <c r="H368">
        <f t="shared" si="56"/>
        <v>8.0765416332223108</v>
      </c>
      <c r="I368" t="b">
        <f t="shared" si="57"/>
        <v>1</v>
      </c>
      <c r="J368" t="b">
        <f t="shared" si="58"/>
        <v>0</v>
      </c>
      <c r="K368" t="b">
        <f t="shared" si="59"/>
        <v>0</v>
      </c>
      <c r="M368" s="5">
        <f t="shared" si="52"/>
        <v>0</v>
      </c>
      <c r="N368">
        <f t="shared" si="50"/>
        <v>0.97988841096835722</v>
      </c>
      <c r="O368">
        <f t="shared" si="51"/>
        <v>142.67175263699281</v>
      </c>
    </row>
    <row r="369" spans="1:15" x14ac:dyDescent="0.15">
      <c r="A369">
        <v>1555113600</v>
      </c>
      <c r="B369" s="2">
        <v>43568</v>
      </c>
      <c r="C369" s="4">
        <v>367</v>
      </c>
      <c r="D369" s="8">
        <v>145.56</v>
      </c>
      <c r="E369">
        <f t="shared" si="53"/>
        <v>146.27972134279577</v>
      </c>
      <c r="F369">
        <f t="shared" si="55"/>
        <v>138.52042095692656</v>
      </c>
      <c r="G369">
        <f t="shared" si="54"/>
        <v>7.75930038586921</v>
      </c>
      <c r="H369">
        <f t="shared" si="56"/>
        <v>8.3503082998778559</v>
      </c>
      <c r="I369" t="b">
        <f t="shared" si="57"/>
        <v>0</v>
      </c>
      <c r="J369" t="b">
        <f t="shared" si="58"/>
        <v>0</v>
      </c>
      <c r="K369" t="b">
        <f t="shared" si="59"/>
        <v>1</v>
      </c>
      <c r="M369" s="5">
        <f t="shared" si="52"/>
        <v>142.41860826490324</v>
      </c>
      <c r="N369">
        <f t="shared" si="50"/>
        <v>0</v>
      </c>
      <c r="O369">
        <f t="shared" si="51"/>
        <v>142.41860826490324</v>
      </c>
    </row>
    <row r="370" spans="1:15" x14ac:dyDescent="0.15">
      <c r="A370">
        <v>1555200000</v>
      </c>
      <c r="B370" s="2">
        <v>43569</v>
      </c>
      <c r="C370" s="4">
        <v>368</v>
      </c>
      <c r="D370" s="8">
        <v>148.79</v>
      </c>
      <c r="E370">
        <f t="shared" si="53"/>
        <v>146.66591805928871</v>
      </c>
      <c r="F370">
        <f t="shared" si="55"/>
        <v>139.28113051567274</v>
      </c>
      <c r="G370">
        <f t="shared" si="54"/>
        <v>7.3847875436159711</v>
      </c>
      <c r="H370">
        <f t="shared" si="56"/>
        <v>8.4779693955337141</v>
      </c>
      <c r="I370" t="b">
        <f t="shared" si="57"/>
        <v>0</v>
      </c>
      <c r="J370" t="b">
        <f t="shared" si="58"/>
        <v>0</v>
      </c>
      <c r="K370" t="b">
        <f t="shared" si="59"/>
        <v>0</v>
      </c>
      <c r="M370" s="5">
        <f t="shared" si="52"/>
        <v>142.41860826490324</v>
      </c>
      <c r="N370">
        <f t="shared" si="50"/>
        <v>0</v>
      </c>
      <c r="O370">
        <f t="shared" si="51"/>
        <v>142.41860826490324</v>
      </c>
    </row>
    <row r="371" spans="1:15" x14ac:dyDescent="0.15">
      <c r="A371">
        <v>1555286400</v>
      </c>
      <c r="B371" s="2">
        <v>43570</v>
      </c>
      <c r="C371" s="4">
        <v>369</v>
      </c>
      <c r="D371" s="8">
        <v>141.88</v>
      </c>
      <c r="E371">
        <f t="shared" si="53"/>
        <v>145.92962297324431</v>
      </c>
      <c r="F371">
        <f t="shared" si="55"/>
        <v>139.47363936636367</v>
      </c>
      <c r="G371">
        <f t="shared" si="54"/>
        <v>6.4559836068806362</v>
      </c>
      <c r="H371">
        <f t="shared" si="56"/>
        <v>8.432003682811029</v>
      </c>
      <c r="I371" t="b">
        <f t="shared" si="57"/>
        <v>0</v>
      </c>
      <c r="J371" t="b">
        <f t="shared" si="58"/>
        <v>0</v>
      </c>
      <c r="K371" t="b">
        <f t="shared" si="59"/>
        <v>0</v>
      </c>
      <c r="M371" s="5">
        <f t="shared" si="52"/>
        <v>142.41860826490324</v>
      </c>
      <c r="N371">
        <f t="shared" si="50"/>
        <v>0</v>
      </c>
      <c r="O371">
        <f t="shared" si="51"/>
        <v>142.41860826490324</v>
      </c>
    </row>
    <row r="372" spans="1:15" x14ac:dyDescent="0.15">
      <c r="A372">
        <v>1555372800</v>
      </c>
      <c r="B372" s="2">
        <v>43571</v>
      </c>
      <c r="C372" s="4">
        <v>370</v>
      </c>
      <c r="D372" s="8">
        <v>147.38</v>
      </c>
      <c r="E372">
        <f t="shared" si="53"/>
        <v>146.15275790043748</v>
      </c>
      <c r="F372">
        <f t="shared" si="55"/>
        <v>140.059295709596</v>
      </c>
      <c r="G372">
        <f t="shared" si="54"/>
        <v>6.0934621908414783</v>
      </c>
      <c r="H372">
        <f t="shared" si="56"/>
        <v>8.2211909979202868</v>
      </c>
      <c r="I372" t="b">
        <f t="shared" si="57"/>
        <v>0</v>
      </c>
      <c r="J372" t="b">
        <f t="shared" si="58"/>
        <v>0</v>
      </c>
      <c r="K372" t="b">
        <f t="shared" si="59"/>
        <v>0</v>
      </c>
      <c r="M372" s="5">
        <f t="shared" si="52"/>
        <v>142.41860826490324</v>
      </c>
      <c r="N372">
        <f t="shared" si="50"/>
        <v>0</v>
      </c>
      <c r="O372">
        <f t="shared" si="51"/>
        <v>142.41860826490324</v>
      </c>
    </row>
    <row r="373" spans="1:15" x14ac:dyDescent="0.15">
      <c r="A373">
        <v>1555459200</v>
      </c>
      <c r="B373" s="2">
        <v>43572</v>
      </c>
      <c r="C373" s="4">
        <v>371</v>
      </c>
      <c r="D373" s="8">
        <v>147.47</v>
      </c>
      <c r="E373">
        <f t="shared" si="53"/>
        <v>146.3554105311394</v>
      </c>
      <c r="F373">
        <f t="shared" si="55"/>
        <v>140.60823676814442</v>
      </c>
      <c r="G373">
        <f t="shared" si="54"/>
        <v>5.7471737629949757</v>
      </c>
      <c r="H373">
        <f t="shared" si="56"/>
        <v>7.8443615357393082</v>
      </c>
      <c r="I373" t="b">
        <f t="shared" si="57"/>
        <v>0</v>
      </c>
      <c r="J373" t="b">
        <f t="shared" si="58"/>
        <v>0</v>
      </c>
      <c r="K373" t="b">
        <f t="shared" si="59"/>
        <v>0</v>
      </c>
      <c r="M373" s="5">
        <f t="shared" si="52"/>
        <v>142.41860826490324</v>
      </c>
      <c r="N373">
        <f t="shared" si="50"/>
        <v>0</v>
      </c>
      <c r="O373">
        <f t="shared" si="51"/>
        <v>142.41860826490324</v>
      </c>
    </row>
    <row r="374" spans="1:15" x14ac:dyDescent="0.15">
      <c r="A374">
        <v>1555545600</v>
      </c>
      <c r="B374" s="2">
        <v>43573</v>
      </c>
      <c r="C374" s="4">
        <v>372</v>
      </c>
      <c r="D374" s="8">
        <v>155.05000000000001</v>
      </c>
      <c r="E374">
        <f t="shared" si="53"/>
        <v>147.69303968019489</v>
      </c>
      <c r="F374">
        <f t="shared" si="55"/>
        <v>141.67799700754111</v>
      </c>
      <c r="G374">
        <f t="shared" si="54"/>
        <v>6.0150426726537773</v>
      </c>
      <c r="H374">
        <f t="shared" si="56"/>
        <v>7.4483849817081209</v>
      </c>
      <c r="I374" t="b">
        <f t="shared" si="57"/>
        <v>0</v>
      </c>
      <c r="J374" t="b">
        <f t="shared" si="58"/>
        <v>0</v>
      </c>
      <c r="K374" t="b">
        <f t="shared" si="59"/>
        <v>0</v>
      </c>
      <c r="M374" s="5">
        <f t="shared" si="52"/>
        <v>142.41860826490324</v>
      </c>
      <c r="N374">
        <f t="shared" si="50"/>
        <v>0</v>
      </c>
      <c r="O374">
        <f t="shared" si="51"/>
        <v>142.41860826490324</v>
      </c>
    </row>
    <row r="375" spans="1:15" x14ac:dyDescent="0.15">
      <c r="A375">
        <v>1555632000</v>
      </c>
      <c r="B375" s="2">
        <v>43574</v>
      </c>
      <c r="C375" s="4">
        <v>373</v>
      </c>
      <c r="D375" s="8">
        <v>154.54</v>
      </c>
      <c r="E375">
        <f t="shared" si="53"/>
        <v>148.74641819093412</v>
      </c>
      <c r="F375">
        <f t="shared" si="55"/>
        <v>142.63073796994547</v>
      </c>
      <c r="G375">
        <f t="shared" si="54"/>
        <v>6.1156802209886507</v>
      </c>
      <c r="H375">
        <f t="shared" si="56"/>
        <v>7.0263198248329424</v>
      </c>
      <c r="I375" t="b">
        <f t="shared" si="57"/>
        <v>0</v>
      </c>
      <c r="J375" t="b">
        <f t="shared" si="58"/>
        <v>0</v>
      </c>
      <c r="K375" t="b">
        <f t="shared" si="59"/>
        <v>0</v>
      </c>
      <c r="M375" s="5">
        <f t="shared" si="52"/>
        <v>142.41860826490324</v>
      </c>
      <c r="N375">
        <f t="shared" si="50"/>
        <v>0</v>
      </c>
      <c r="O375">
        <f t="shared" si="51"/>
        <v>142.41860826490324</v>
      </c>
    </row>
    <row r="376" spans="1:15" x14ac:dyDescent="0.15">
      <c r="A376">
        <v>1555718400</v>
      </c>
      <c r="B376" s="2">
        <v>43575</v>
      </c>
      <c r="C376" s="4">
        <v>374</v>
      </c>
      <c r="D376" s="8">
        <v>154.51</v>
      </c>
      <c r="E376">
        <f t="shared" si="53"/>
        <v>149.63312308463657</v>
      </c>
      <c r="F376">
        <f t="shared" si="55"/>
        <v>143.51068330550507</v>
      </c>
      <c r="G376">
        <f t="shared" si="54"/>
        <v>6.1224397791314971</v>
      </c>
      <c r="H376">
        <f t="shared" si="56"/>
        <v>6.6830216998060177</v>
      </c>
      <c r="I376" t="b">
        <f t="shared" si="57"/>
        <v>0</v>
      </c>
      <c r="J376" t="b">
        <f t="shared" si="58"/>
        <v>0</v>
      </c>
      <c r="K376" t="b">
        <f t="shared" si="59"/>
        <v>0</v>
      </c>
      <c r="M376" s="5">
        <f t="shared" si="52"/>
        <v>142.41860826490324</v>
      </c>
      <c r="N376">
        <f t="shared" ref="N376:N439" si="60">IF(J376,M375*(1-$L$1)/D376,IF(K376,0,N375))</f>
        <v>0</v>
      </c>
      <c r="O376">
        <f t="shared" ref="O376:O439" si="61">M376+N376*D376</f>
        <v>142.41860826490324</v>
      </c>
    </row>
    <row r="377" spans="1:15" x14ac:dyDescent="0.15">
      <c r="A377">
        <v>1555804800</v>
      </c>
      <c r="B377" s="2">
        <v>43576</v>
      </c>
      <c r="C377" s="4">
        <v>375</v>
      </c>
      <c r="D377" s="8">
        <v>151.46</v>
      </c>
      <c r="E377">
        <f t="shared" si="53"/>
        <v>149.91418107161556</v>
      </c>
      <c r="F377">
        <f t="shared" si="55"/>
        <v>144.09952157917135</v>
      </c>
      <c r="G377">
        <f t="shared" si="54"/>
        <v>5.814659492444207</v>
      </c>
      <c r="H377">
        <f t="shared" si="56"/>
        <v>6.3898366283800447</v>
      </c>
      <c r="I377" t="b">
        <f t="shared" si="57"/>
        <v>0</v>
      </c>
      <c r="J377" t="b">
        <f t="shared" si="58"/>
        <v>0</v>
      </c>
      <c r="K377" t="b">
        <f t="shared" si="59"/>
        <v>0</v>
      </c>
      <c r="M377" s="5">
        <f t="shared" si="52"/>
        <v>142.41860826490324</v>
      </c>
      <c r="N377">
        <f t="shared" si="60"/>
        <v>0</v>
      </c>
      <c r="O377">
        <f t="shared" si="61"/>
        <v>142.41860826490324</v>
      </c>
    </row>
    <row r="378" spans="1:15" x14ac:dyDescent="0.15">
      <c r="A378">
        <v>1555891200</v>
      </c>
      <c r="B378" s="2">
        <v>43577</v>
      </c>
      <c r="C378" s="4">
        <v>376</v>
      </c>
      <c r="D378" s="8">
        <v>152.47</v>
      </c>
      <c r="E378">
        <f t="shared" si="53"/>
        <v>150.3073839836747</v>
      </c>
      <c r="F378">
        <f t="shared" si="55"/>
        <v>144.71955701775124</v>
      </c>
      <c r="G378">
        <f t="shared" si="54"/>
        <v>5.5878269659234547</v>
      </c>
      <c r="H378">
        <f t="shared" si="56"/>
        <v>6.1485618039416279</v>
      </c>
      <c r="I378" t="b">
        <f t="shared" si="57"/>
        <v>0</v>
      </c>
      <c r="J378" t="b">
        <f t="shared" si="58"/>
        <v>0</v>
      </c>
      <c r="K378" t="b">
        <f t="shared" si="59"/>
        <v>0</v>
      </c>
      <c r="M378" s="5">
        <f t="shared" si="52"/>
        <v>142.41860826490324</v>
      </c>
      <c r="N378">
        <f t="shared" si="60"/>
        <v>0</v>
      </c>
      <c r="O378">
        <f t="shared" si="61"/>
        <v>142.41860826490324</v>
      </c>
    </row>
    <row r="379" spans="1:15" x14ac:dyDescent="0.15">
      <c r="A379">
        <v>1555977600</v>
      </c>
      <c r="B379" s="2">
        <v>43578</v>
      </c>
      <c r="C379" s="4">
        <v>377</v>
      </c>
      <c r="D379" s="8">
        <v>152.07</v>
      </c>
      <c r="E379">
        <f t="shared" si="53"/>
        <v>150.57855567849396</v>
      </c>
      <c r="F379">
        <f t="shared" si="55"/>
        <v>145.26403427569559</v>
      </c>
      <c r="G379">
        <f t="shared" si="54"/>
        <v>5.3145214027983627</v>
      </c>
      <c r="H379">
        <f t="shared" si="56"/>
        <v>5.918532232739671</v>
      </c>
      <c r="I379" t="b">
        <f t="shared" si="57"/>
        <v>0</v>
      </c>
      <c r="J379" t="b">
        <f t="shared" si="58"/>
        <v>0</v>
      </c>
      <c r="K379" t="b">
        <f t="shared" si="59"/>
        <v>0</v>
      </c>
      <c r="M379" s="5">
        <f t="shared" si="52"/>
        <v>142.41860826490324</v>
      </c>
      <c r="N379">
        <f t="shared" si="60"/>
        <v>0</v>
      </c>
      <c r="O379">
        <f t="shared" si="61"/>
        <v>142.41860826490324</v>
      </c>
    </row>
    <row r="380" spans="1:15" x14ac:dyDescent="0.15">
      <c r="A380">
        <v>1556064000</v>
      </c>
      <c r="B380" s="2">
        <v>43579</v>
      </c>
      <c r="C380" s="4">
        <v>378</v>
      </c>
      <c r="D380" s="8">
        <v>148.88999999999999</v>
      </c>
      <c r="E380">
        <f t="shared" si="53"/>
        <v>150.31877788180259</v>
      </c>
      <c r="F380">
        <f t="shared" si="55"/>
        <v>145.53262432934778</v>
      </c>
      <c r="G380">
        <f t="shared" si="54"/>
        <v>4.786153552454806</v>
      </c>
      <c r="H380">
        <f t="shared" si="56"/>
        <v>5.7329955600256897</v>
      </c>
      <c r="I380" t="b">
        <f t="shared" si="57"/>
        <v>0</v>
      </c>
      <c r="J380" t="b">
        <f t="shared" si="58"/>
        <v>0</v>
      </c>
      <c r="K380" t="b">
        <f t="shared" si="59"/>
        <v>0</v>
      </c>
      <c r="M380" s="5">
        <f t="shared" si="52"/>
        <v>142.41860826490324</v>
      </c>
      <c r="N380">
        <f t="shared" si="60"/>
        <v>0</v>
      </c>
      <c r="O380">
        <f t="shared" si="61"/>
        <v>142.41860826490324</v>
      </c>
    </row>
    <row r="381" spans="1:15" x14ac:dyDescent="0.15">
      <c r="A381">
        <v>1556150400</v>
      </c>
      <c r="B381" s="2">
        <v>43580</v>
      </c>
      <c r="C381" s="4">
        <v>379</v>
      </c>
      <c r="D381" s="8">
        <v>136.82</v>
      </c>
      <c r="E381">
        <f t="shared" si="53"/>
        <v>148.24204282306371</v>
      </c>
      <c r="F381">
        <f t="shared" si="55"/>
        <v>144.88724474939607</v>
      </c>
      <c r="G381">
        <f t="shared" si="54"/>
        <v>3.3547980736676379</v>
      </c>
      <c r="H381">
        <f t="shared" si="56"/>
        <v>5.4286995470063744</v>
      </c>
      <c r="I381" t="b">
        <f t="shared" si="57"/>
        <v>0</v>
      </c>
      <c r="J381" t="b">
        <f t="shared" si="58"/>
        <v>0</v>
      </c>
      <c r="K381" t="b">
        <f t="shared" si="59"/>
        <v>0</v>
      </c>
      <c r="M381" s="5">
        <f t="shared" si="52"/>
        <v>142.41860826490324</v>
      </c>
      <c r="N381">
        <f t="shared" si="60"/>
        <v>0</v>
      </c>
      <c r="O381">
        <f t="shared" si="61"/>
        <v>142.41860826490324</v>
      </c>
    </row>
    <row r="382" spans="1:15" x14ac:dyDescent="0.15">
      <c r="A382">
        <v>1556236800</v>
      </c>
      <c r="B382" s="2">
        <v>43581</v>
      </c>
      <c r="C382" s="4">
        <v>380</v>
      </c>
      <c r="D382" s="8">
        <v>137.4</v>
      </c>
      <c r="E382">
        <f t="shared" si="53"/>
        <v>146.57403623490006</v>
      </c>
      <c r="F382">
        <f t="shared" si="55"/>
        <v>144.33263402721857</v>
      </c>
      <c r="G382">
        <f t="shared" si="54"/>
        <v>2.2414022076814888</v>
      </c>
      <c r="H382">
        <f t="shared" si="56"/>
        <v>5.0391693741937651</v>
      </c>
      <c r="I382" t="b">
        <f t="shared" si="57"/>
        <v>0</v>
      </c>
      <c r="J382" t="b">
        <f t="shared" si="58"/>
        <v>0</v>
      </c>
      <c r="K382" t="b">
        <f t="shared" si="59"/>
        <v>0</v>
      </c>
      <c r="M382" s="5">
        <f t="shared" si="52"/>
        <v>142.41860826490324</v>
      </c>
      <c r="N382">
        <f t="shared" si="60"/>
        <v>0</v>
      </c>
      <c r="O382">
        <f t="shared" si="61"/>
        <v>142.41860826490324</v>
      </c>
    </row>
    <row r="383" spans="1:15" x14ac:dyDescent="0.15">
      <c r="A383">
        <v>1556323200</v>
      </c>
      <c r="B383" s="2">
        <v>43582</v>
      </c>
      <c r="C383" s="4">
        <v>381</v>
      </c>
      <c r="D383" s="8">
        <v>140.25</v>
      </c>
      <c r="E383">
        <f t="shared" si="53"/>
        <v>145.60110758337697</v>
      </c>
      <c r="F383">
        <f t="shared" si="55"/>
        <v>144.03021669186904</v>
      </c>
      <c r="G383">
        <f t="shared" si="54"/>
        <v>1.5708908915079292</v>
      </c>
      <c r="H383">
        <f t="shared" si="56"/>
        <v>4.5453747318442259</v>
      </c>
      <c r="I383" t="b">
        <f t="shared" si="57"/>
        <v>0</v>
      </c>
      <c r="J383" t="b">
        <f t="shared" si="58"/>
        <v>0</v>
      </c>
      <c r="K383" t="b">
        <f t="shared" si="59"/>
        <v>0</v>
      </c>
      <c r="M383" s="5">
        <f t="shared" ref="M383:M446" si="62">IF(J383,0,IF(K383,N382*D383*(1-$L$1),M382))</f>
        <v>142.41860826490324</v>
      </c>
      <c r="N383">
        <f t="shared" si="60"/>
        <v>0</v>
      </c>
      <c r="O383">
        <f t="shared" si="61"/>
        <v>142.41860826490324</v>
      </c>
    </row>
    <row r="384" spans="1:15" x14ac:dyDescent="0.15">
      <c r="A384">
        <v>1556409600</v>
      </c>
      <c r="B384" s="2">
        <v>43583</v>
      </c>
      <c r="C384" s="4">
        <v>382</v>
      </c>
      <c r="D384" s="8">
        <v>137.72999999999999</v>
      </c>
      <c r="E384">
        <f t="shared" si="53"/>
        <v>144.39016795516514</v>
      </c>
      <c r="F384">
        <f t="shared" si="55"/>
        <v>143.56353397395281</v>
      </c>
      <c r="G384">
        <f t="shared" si="54"/>
        <v>0.8266339812123249</v>
      </c>
      <c r="H384">
        <f t="shared" si="56"/>
        <v>3.9577029274246343</v>
      </c>
      <c r="I384" t="b">
        <f t="shared" si="57"/>
        <v>0</v>
      </c>
      <c r="J384" t="b">
        <f t="shared" si="58"/>
        <v>0</v>
      </c>
      <c r="K384" t="b">
        <f t="shared" si="59"/>
        <v>0</v>
      </c>
      <c r="M384" s="5">
        <f t="shared" si="62"/>
        <v>142.41860826490324</v>
      </c>
      <c r="N384">
        <f t="shared" si="60"/>
        <v>0</v>
      </c>
      <c r="O384">
        <f t="shared" si="61"/>
        <v>142.41860826490324</v>
      </c>
    </row>
    <row r="385" spans="1:15" x14ac:dyDescent="0.15">
      <c r="A385">
        <v>1556496000</v>
      </c>
      <c r="B385" s="2">
        <v>43584</v>
      </c>
      <c r="C385" s="4">
        <v>383</v>
      </c>
      <c r="D385" s="8">
        <v>136.13999999999999</v>
      </c>
      <c r="E385">
        <f t="shared" si="53"/>
        <v>143.12091134667818</v>
      </c>
      <c r="F385">
        <f t="shared" si="55"/>
        <v>143.01364256847484</v>
      </c>
      <c r="G385">
        <f t="shared" si="54"/>
        <v>0.10726877820334835</v>
      </c>
      <c r="H385">
        <f t="shared" si="56"/>
        <v>3.2893505939881731</v>
      </c>
      <c r="I385" t="b">
        <f t="shared" si="57"/>
        <v>0</v>
      </c>
      <c r="J385" t="b">
        <f t="shared" si="58"/>
        <v>0</v>
      </c>
      <c r="K385" t="b">
        <f t="shared" si="59"/>
        <v>0</v>
      </c>
      <c r="M385" s="5">
        <f t="shared" si="62"/>
        <v>142.41860826490324</v>
      </c>
      <c r="N385">
        <f t="shared" si="60"/>
        <v>0</v>
      </c>
      <c r="O385">
        <f t="shared" si="61"/>
        <v>142.41860826490324</v>
      </c>
    </row>
    <row r="386" spans="1:15" x14ac:dyDescent="0.15">
      <c r="A386">
        <v>1556582400</v>
      </c>
      <c r="B386" s="2">
        <v>43585</v>
      </c>
      <c r="C386" s="4">
        <v>384</v>
      </c>
      <c r="D386" s="8">
        <v>142.9</v>
      </c>
      <c r="E386">
        <f t="shared" si="53"/>
        <v>143.08692498565077</v>
      </c>
      <c r="F386">
        <f t="shared" si="55"/>
        <v>143.00522460043967</v>
      </c>
      <c r="G386">
        <f t="shared" si="54"/>
        <v>8.1700385211092907E-2</v>
      </c>
      <c r="H386">
        <f t="shared" si="56"/>
        <v>2.6523551376289385</v>
      </c>
      <c r="I386" t="b">
        <f t="shared" si="57"/>
        <v>0</v>
      </c>
      <c r="J386" t="b">
        <f t="shared" si="58"/>
        <v>0</v>
      </c>
      <c r="K386" t="b">
        <f t="shared" si="59"/>
        <v>0</v>
      </c>
      <c r="M386" s="5">
        <f t="shared" si="62"/>
        <v>142.41860826490324</v>
      </c>
      <c r="N386">
        <f t="shared" si="60"/>
        <v>0</v>
      </c>
      <c r="O386">
        <f t="shared" si="61"/>
        <v>142.41860826490324</v>
      </c>
    </row>
    <row r="387" spans="1:15" x14ac:dyDescent="0.15">
      <c r="A387">
        <v>1556668800</v>
      </c>
      <c r="B387" s="2">
        <v>43586</v>
      </c>
      <c r="C387" s="4">
        <v>385</v>
      </c>
      <c r="D387" s="8">
        <v>141.41999999999999</v>
      </c>
      <c r="E387">
        <f t="shared" si="53"/>
        <v>142.83047498785834</v>
      </c>
      <c r="F387">
        <f t="shared" si="55"/>
        <v>142.88780055596266</v>
      </c>
      <c r="G387">
        <f t="shared" si="54"/>
        <v>-5.7325568104317881E-2</v>
      </c>
      <c r="H387">
        <f t="shared" si="56"/>
        <v>2.0251159671814083</v>
      </c>
      <c r="I387" t="b">
        <f t="shared" si="57"/>
        <v>0</v>
      </c>
      <c r="J387" t="b">
        <f t="shared" si="58"/>
        <v>0</v>
      </c>
      <c r="K387" t="b">
        <f t="shared" si="59"/>
        <v>0</v>
      </c>
      <c r="M387" s="5">
        <f t="shared" si="62"/>
        <v>142.41860826490324</v>
      </c>
      <c r="N387">
        <f t="shared" si="60"/>
        <v>0</v>
      </c>
      <c r="O387">
        <f t="shared" si="61"/>
        <v>142.41860826490324</v>
      </c>
    </row>
    <row r="388" spans="1:15" x14ac:dyDescent="0.15">
      <c r="A388">
        <v>1556755200</v>
      </c>
      <c r="B388" s="2">
        <v>43587</v>
      </c>
      <c r="C388" s="4">
        <v>386</v>
      </c>
      <c r="D388" s="8">
        <v>142.13</v>
      </c>
      <c r="E388">
        <f t="shared" si="53"/>
        <v>142.72270960511091</v>
      </c>
      <c r="F388">
        <f t="shared" si="55"/>
        <v>142.8316671814469</v>
      </c>
      <c r="G388">
        <f t="shared" si="54"/>
        <v>-0.10895757633599601</v>
      </c>
      <c r="H388">
        <f t="shared" si="56"/>
        <v>1.4225071917220349</v>
      </c>
      <c r="I388" t="b">
        <f t="shared" si="57"/>
        <v>0</v>
      </c>
      <c r="J388" t="b">
        <f t="shared" si="58"/>
        <v>0</v>
      </c>
      <c r="K388" t="b">
        <f t="shared" si="59"/>
        <v>0</v>
      </c>
      <c r="M388" s="5">
        <f t="shared" si="62"/>
        <v>142.41860826490324</v>
      </c>
      <c r="N388">
        <f t="shared" si="60"/>
        <v>0</v>
      </c>
      <c r="O388">
        <f t="shared" si="61"/>
        <v>142.41860826490324</v>
      </c>
    </row>
    <row r="389" spans="1:15" x14ac:dyDescent="0.15">
      <c r="A389">
        <v>1556841600</v>
      </c>
      <c r="B389" s="2">
        <v>43588</v>
      </c>
      <c r="C389" s="4">
        <v>387</v>
      </c>
      <c r="D389" s="8">
        <v>147</v>
      </c>
      <c r="E389">
        <f t="shared" si="53"/>
        <v>143.3807542812477</v>
      </c>
      <c r="F389">
        <f t="shared" si="55"/>
        <v>143.1404325754138</v>
      </c>
      <c r="G389">
        <f t="shared" si="54"/>
        <v>0.24032170583390666</v>
      </c>
      <c r="H389">
        <f t="shared" si="56"/>
        <v>0.91741476431971281</v>
      </c>
      <c r="I389" t="b">
        <f t="shared" si="57"/>
        <v>0</v>
      </c>
      <c r="J389" t="b">
        <f t="shared" si="58"/>
        <v>0</v>
      </c>
      <c r="K389" t="b">
        <f t="shared" si="59"/>
        <v>0</v>
      </c>
      <c r="M389" s="5">
        <f t="shared" si="62"/>
        <v>142.41860826490324</v>
      </c>
      <c r="N389">
        <f t="shared" si="60"/>
        <v>0</v>
      </c>
      <c r="O389">
        <f t="shared" si="61"/>
        <v>142.41860826490324</v>
      </c>
    </row>
    <row r="390" spans="1:15" x14ac:dyDescent="0.15">
      <c r="A390">
        <v>1556928000</v>
      </c>
      <c r="B390" s="2">
        <v>43589</v>
      </c>
      <c r="C390" s="4">
        <v>388</v>
      </c>
      <c r="D390" s="8">
        <v>144.44999999999999</v>
      </c>
      <c r="E390">
        <f t="shared" si="53"/>
        <v>143.5452536225942</v>
      </c>
      <c r="F390">
        <f t="shared" si="55"/>
        <v>143.23743756982759</v>
      </c>
      <c r="G390">
        <f t="shared" si="54"/>
        <v>0.30781605276661139</v>
      </c>
      <c r="H390">
        <f t="shared" si="56"/>
        <v>0.57886120644182093</v>
      </c>
      <c r="I390" t="b">
        <f t="shared" si="57"/>
        <v>0</v>
      </c>
      <c r="J390" t="b">
        <f t="shared" si="58"/>
        <v>0</v>
      </c>
      <c r="K390" t="b">
        <f t="shared" si="59"/>
        <v>0</v>
      </c>
      <c r="M390" s="5">
        <f t="shared" si="62"/>
        <v>142.41860826490324</v>
      </c>
      <c r="N390">
        <f t="shared" si="60"/>
        <v>0</v>
      </c>
      <c r="O390">
        <f t="shared" si="61"/>
        <v>142.41860826490324</v>
      </c>
    </row>
    <row r="391" spans="1:15" x14ac:dyDescent="0.15">
      <c r="A391">
        <v>1557014400</v>
      </c>
      <c r="B391" s="2">
        <v>43590</v>
      </c>
      <c r="C391" s="4">
        <v>389</v>
      </c>
      <c r="D391" s="8">
        <v>144.13999999999999</v>
      </c>
      <c r="E391">
        <f t="shared" si="53"/>
        <v>143.63675306527202</v>
      </c>
      <c r="F391">
        <f t="shared" si="55"/>
        <v>143.30429404613665</v>
      </c>
      <c r="G391">
        <f t="shared" si="54"/>
        <v>0.33245901913537068</v>
      </c>
      <c r="H391">
        <f t="shared" si="56"/>
        <v>0.36675640771447449</v>
      </c>
      <c r="I391" t="b">
        <f t="shared" si="57"/>
        <v>0</v>
      </c>
      <c r="J391" t="b">
        <f t="shared" si="58"/>
        <v>0</v>
      </c>
      <c r="K391" t="b">
        <f t="shared" si="59"/>
        <v>0</v>
      </c>
      <c r="M391" s="5">
        <f t="shared" si="62"/>
        <v>142.41860826490324</v>
      </c>
      <c r="N391">
        <f t="shared" si="60"/>
        <v>0</v>
      </c>
      <c r="O391">
        <f t="shared" si="61"/>
        <v>142.41860826490324</v>
      </c>
    </row>
    <row r="392" spans="1:15" x14ac:dyDescent="0.15">
      <c r="A392">
        <v>1557100800</v>
      </c>
      <c r="B392" s="2">
        <v>43591</v>
      </c>
      <c r="C392" s="4">
        <v>390</v>
      </c>
      <c r="D392" s="8">
        <v>152.5</v>
      </c>
      <c r="E392">
        <f t="shared" si="53"/>
        <v>145.00032951676863</v>
      </c>
      <c r="F392">
        <f t="shared" si="55"/>
        <v>143.98545745012655</v>
      </c>
      <c r="G392">
        <f t="shared" si="54"/>
        <v>1.0148720666420843</v>
      </c>
      <c r="H392">
        <f t="shared" si="56"/>
        <v>0.30497653828493615</v>
      </c>
      <c r="I392" t="b">
        <f t="shared" si="57"/>
        <v>1</v>
      </c>
      <c r="J392" t="b">
        <f t="shared" si="58"/>
        <v>1</v>
      </c>
      <c r="K392" t="b">
        <f t="shared" si="59"/>
        <v>0</v>
      </c>
      <c r="M392" s="5">
        <f t="shared" si="62"/>
        <v>0</v>
      </c>
      <c r="N392">
        <f t="shared" si="60"/>
        <v>0.93249167444266157</v>
      </c>
      <c r="O392">
        <f t="shared" si="61"/>
        <v>142.20498035250588</v>
      </c>
    </row>
    <row r="393" spans="1:15" x14ac:dyDescent="0.15">
      <c r="A393">
        <v>1557187200</v>
      </c>
      <c r="B393" s="2">
        <v>43592</v>
      </c>
      <c r="C393" s="4">
        <v>391</v>
      </c>
      <c r="D393" s="8">
        <v>148.81</v>
      </c>
      <c r="E393">
        <f t="shared" si="53"/>
        <v>145.586432668035</v>
      </c>
      <c r="F393">
        <f t="shared" si="55"/>
        <v>144.34283097233939</v>
      </c>
      <c r="G393">
        <f t="shared" si="54"/>
        <v>1.2436016956956166</v>
      </c>
      <c r="H393">
        <f t="shared" si="56"/>
        <v>0.3513062843386352</v>
      </c>
      <c r="I393" t="b">
        <f t="shared" si="57"/>
        <v>1</v>
      </c>
      <c r="J393" t="b">
        <f t="shared" si="58"/>
        <v>0</v>
      </c>
      <c r="K393" t="b">
        <f t="shared" si="59"/>
        <v>0</v>
      </c>
      <c r="M393" s="5">
        <f t="shared" si="62"/>
        <v>0</v>
      </c>
      <c r="N393">
        <f t="shared" si="60"/>
        <v>0.93249167444266157</v>
      </c>
      <c r="O393">
        <f t="shared" si="61"/>
        <v>138.76408607381248</v>
      </c>
    </row>
    <row r="394" spans="1:15" x14ac:dyDescent="0.15">
      <c r="A394">
        <v>1557273600</v>
      </c>
      <c r="B394" s="2">
        <v>43593</v>
      </c>
      <c r="C394" s="4">
        <v>392</v>
      </c>
      <c r="D394" s="8">
        <v>151.36000000000001</v>
      </c>
      <c r="E394">
        <f t="shared" si="53"/>
        <v>146.47467379602961</v>
      </c>
      <c r="F394">
        <f t="shared" si="55"/>
        <v>144.86262127068463</v>
      </c>
      <c r="G394">
        <f t="shared" si="54"/>
        <v>1.6120525253449784</v>
      </c>
      <c r="H394">
        <f t="shared" si="56"/>
        <v>0.51850447846548298</v>
      </c>
      <c r="I394" t="b">
        <f t="shared" si="57"/>
        <v>1</v>
      </c>
      <c r="J394" t="b">
        <f t="shared" si="58"/>
        <v>0</v>
      </c>
      <c r="K394" t="b">
        <f t="shared" si="59"/>
        <v>0</v>
      </c>
      <c r="M394" s="5">
        <f t="shared" si="62"/>
        <v>0</v>
      </c>
      <c r="N394">
        <f t="shared" si="60"/>
        <v>0.93249167444266157</v>
      </c>
      <c r="O394">
        <f t="shared" si="61"/>
        <v>141.14193984364127</v>
      </c>
    </row>
    <row r="395" spans="1:15" x14ac:dyDescent="0.15">
      <c r="A395">
        <v>1557360000</v>
      </c>
      <c r="B395" s="2">
        <v>43594</v>
      </c>
      <c r="C395" s="4">
        <v>393</v>
      </c>
      <c r="D395" s="8">
        <v>151.66999999999999</v>
      </c>
      <c r="E395">
        <f t="shared" si="53"/>
        <v>147.27395475048658</v>
      </c>
      <c r="F395">
        <f t="shared" si="55"/>
        <v>145.36687154693021</v>
      </c>
      <c r="G395">
        <f t="shared" si="54"/>
        <v>1.9070832035563683</v>
      </c>
      <c r="H395">
        <f t="shared" si="56"/>
        <v>0.72132479161495811</v>
      </c>
      <c r="I395" t="b">
        <f t="shared" si="57"/>
        <v>1</v>
      </c>
      <c r="J395" t="b">
        <f t="shared" si="58"/>
        <v>0</v>
      </c>
      <c r="K395" t="b">
        <f t="shared" si="59"/>
        <v>0</v>
      </c>
      <c r="M395" s="5">
        <f t="shared" si="62"/>
        <v>0</v>
      </c>
      <c r="N395">
        <f t="shared" si="60"/>
        <v>0.93249167444266157</v>
      </c>
      <c r="O395">
        <f t="shared" si="61"/>
        <v>141.43101226271847</v>
      </c>
    </row>
    <row r="396" spans="1:15" x14ac:dyDescent="0.15">
      <c r="A396">
        <v>1557446400</v>
      </c>
      <c r="B396" s="2">
        <v>43595</v>
      </c>
      <c r="C396" s="4">
        <v>394</v>
      </c>
      <c r="D396" s="8">
        <v>153.44999999999999</v>
      </c>
      <c r="E396">
        <f t="shared" si="53"/>
        <v>148.22411555810405</v>
      </c>
      <c r="F396">
        <f t="shared" si="55"/>
        <v>145.96562180271317</v>
      </c>
      <c r="G396">
        <f t="shared" si="54"/>
        <v>2.258493755390873</v>
      </c>
      <c r="H396">
        <f t="shared" si="56"/>
        <v>0.97863804978109037</v>
      </c>
      <c r="I396" t="b">
        <f t="shared" si="57"/>
        <v>1</v>
      </c>
      <c r="J396" t="b">
        <f t="shared" si="58"/>
        <v>0</v>
      </c>
      <c r="K396" t="b">
        <f t="shared" si="59"/>
        <v>0</v>
      </c>
      <c r="M396" s="5">
        <f t="shared" si="62"/>
        <v>0</v>
      </c>
      <c r="N396">
        <f t="shared" si="60"/>
        <v>0.93249167444266157</v>
      </c>
      <c r="O396">
        <f t="shared" si="61"/>
        <v>143.09084744322641</v>
      </c>
    </row>
    <row r="397" spans="1:15" x14ac:dyDescent="0.15">
      <c r="A397">
        <v>1557532800</v>
      </c>
      <c r="B397" s="2">
        <v>43596</v>
      </c>
      <c r="C397" s="4">
        <v>395</v>
      </c>
      <c r="D397" s="8">
        <v>169.32</v>
      </c>
      <c r="E397">
        <f t="shared" si="53"/>
        <v>151.46963624147264</v>
      </c>
      <c r="F397">
        <f t="shared" si="55"/>
        <v>147.69557574325293</v>
      </c>
      <c r="G397">
        <f t="shared" si="54"/>
        <v>3.7740604982197112</v>
      </c>
      <c r="H397">
        <f t="shared" si="56"/>
        <v>1.4100845025095023</v>
      </c>
      <c r="I397" t="b">
        <f t="shared" si="57"/>
        <v>1</v>
      </c>
      <c r="J397" t="b">
        <f t="shared" si="58"/>
        <v>0</v>
      </c>
      <c r="K397" t="b">
        <f t="shared" si="59"/>
        <v>0</v>
      </c>
      <c r="M397" s="5">
        <f t="shared" si="62"/>
        <v>0</v>
      </c>
      <c r="N397">
        <f t="shared" si="60"/>
        <v>0.93249167444266157</v>
      </c>
      <c r="O397">
        <f t="shared" si="61"/>
        <v>157.88949031663145</v>
      </c>
    </row>
    <row r="398" spans="1:15" x14ac:dyDescent="0.15">
      <c r="A398">
        <v>1557619200</v>
      </c>
      <c r="B398" s="2">
        <v>43597</v>
      </c>
      <c r="C398" s="4">
        <v>396</v>
      </c>
      <c r="D398" s="8">
        <v>167.04</v>
      </c>
      <c r="E398">
        <f t="shared" si="53"/>
        <v>153.86507681970761</v>
      </c>
      <c r="F398">
        <f t="shared" si="55"/>
        <v>149.12849605856752</v>
      </c>
      <c r="G398">
        <f t="shared" si="54"/>
        <v>4.7365807611400896</v>
      </c>
      <c r="H398">
        <f t="shared" si="56"/>
        <v>1.909668841987967</v>
      </c>
      <c r="I398" t="b">
        <f t="shared" si="57"/>
        <v>1</v>
      </c>
      <c r="J398" t="b">
        <f t="shared" si="58"/>
        <v>0</v>
      </c>
      <c r="K398" t="b">
        <f t="shared" si="59"/>
        <v>0</v>
      </c>
      <c r="M398" s="5">
        <f t="shared" si="62"/>
        <v>0</v>
      </c>
      <c r="N398">
        <f t="shared" si="60"/>
        <v>0.93249167444266157</v>
      </c>
      <c r="O398">
        <f t="shared" si="61"/>
        <v>155.76340929890219</v>
      </c>
    </row>
    <row r="399" spans="1:15" x14ac:dyDescent="0.15">
      <c r="A399">
        <v>1557705600</v>
      </c>
      <c r="B399" s="2">
        <v>43598</v>
      </c>
      <c r="C399" s="4">
        <v>397</v>
      </c>
      <c r="D399" s="8">
        <v>173.57</v>
      </c>
      <c r="E399">
        <f t="shared" ref="E399:E462" si="63">D399*(2/(12+1))+E398*(1-(2/(12+1)))</f>
        <v>156.89660346282952</v>
      </c>
      <c r="F399">
        <f t="shared" si="55"/>
        <v>150.93897783200697</v>
      </c>
      <c r="G399">
        <f t="shared" si="54"/>
        <v>5.9576256308225481</v>
      </c>
      <c r="H399">
        <f t="shared" si="56"/>
        <v>2.53742546177196</v>
      </c>
      <c r="I399" t="b">
        <f t="shared" si="57"/>
        <v>1</v>
      </c>
      <c r="J399" t="b">
        <f t="shared" si="58"/>
        <v>0</v>
      </c>
      <c r="K399" t="b">
        <f t="shared" si="59"/>
        <v>0</v>
      </c>
      <c r="M399" s="5">
        <f t="shared" si="62"/>
        <v>0</v>
      </c>
      <c r="N399">
        <f t="shared" si="60"/>
        <v>0.93249167444266157</v>
      </c>
      <c r="O399">
        <f t="shared" si="61"/>
        <v>161.85257993301275</v>
      </c>
    </row>
    <row r="400" spans="1:15" x14ac:dyDescent="0.15">
      <c r="A400">
        <v>1557792000</v>
      </c>
      <c r="B400" s="2">
        <v>43599</v>
      </c>
      <c r="C400" s="4">
        <v>398</v>
      </c>
      <c r="D400" s="8">
        <v>193.54</v>
      </c>
      <c r="E400">
        <f t="shared" si="63"/>
        <v>162.53404908393267</v>
      </c>
      <c r="F400">
        <f t="shared" si="55"/>
        <v>154.09460910371016</v>
      </c>
      <c r="G400">
        <f t="shared" si="54"/>
        <v>8.4394399802225166</v>
      </c>
      <c r="H400">
        <f t="shared" si="56"/>
        <v>3.4382011241149764</v>
      </c>
      <c r="I400" t="b">
        <f t="shared" si="57"/>
        <v>1</v>
      </c>
      <c r="J400" t="b">
        <f t="shared" si="58"/>
        <v>0</v>
      </c>
      <c r="K400" t="b">
        <f t="shared" si="59"/>
        <v>0</v>
      </c>
      <c r="M400" s="5">
        <f t="shared" si="62"/>
        <v>0</v>
      </c>
      <c r="N400">
        <f t="shared" si="60"/>
        <v>0.93249167444266157</v>
      </c>
      <c r="O400">
        <f t="shared" si="61"/>
        <v>180.47443867163273</v>
      </c>
    </row>
    <row r="401" spans="1:15" x14ac:dyDescent="0.15">
      <c r="A401">
        <v>1557878400</v>
      </c>
      <c r="B401" s="2">
        <v>43600</v>
      </c>
      <c r="C401" s="4">
        <v>399</v>
      </c>
      <c r="D401" s="8">
        <v>222.23</v>
      </c>
      <c r="E401">
        <f t="shared" si="63"/>
        <v>171.7180415325584</v>
      </c>
      <c r="F401">
        <f t="shared" si="55"/>
        <v>159.14167509602794</v>
      </c>
      <c r="G401">
        <f t="shared" si="54"/>
        <v>12.576366436530463</v>
      </c>
      <c r="H401">
        <f t="shared" si="56"/>
        <v>4.7228116096581294</v>
      </c>
      <c r="I401" t="b">
        <f t="shared" si="57"/>
        <v>1</v>
      </c>
      <c r="J401" t="b">
        <f t="shared" si="58"/>
        <v>0</v>
      </c>
      <c r="K401" t="b">
        <f t="shared" si="59"/>
        <v>0</v>
      </c>
      <c r="M401" s="5">
        <f t="shared" si="62"/>
        <v>0</v>
      </c>
      <c r="N401">
        <f t="shared" si="60"/>
        <v>0.93249167444266157</v>
      </c>
      <c r="O401">
        <f t="shared" si="61"/>
        <v>207.22762481139267</v>
      </c>
    </row>
    <row r="402" spans="1:15" x14ac:dyDescent="0.15">
      <c r="A402">
        <v>1557964800</v>
      </c>
      <c r="B402" s="2">
        <v>43601</v>
      </c>
      <c r="C402" s="4">
        <v>400</v>
      </c>
      <c r="D402" s="8">
        <v>236.68</v>
      </c>
      <c r="E402">
        <f t="shared" si="63"/>
        <v>181.71218898908785</v>
      </c>
      <c r="F402">
        <f t="shared" si="55"/>
        <v>164.88525471854439</v>
      </c>
      <c r="G402">
        <f t="shared" si="54"/>
        <v>16.826934270543461</v>
      </c>
      <c r="H402">
        <f t="shared" si="56"/>
        <v>6.4542930068634456</v>
      </c>
      <c r="I402" t="b">
        <f t="shared" si="57"/>
        <v>1</v>
      </c>
      <c r="J402" t="b">
        <f t="shared" si="58"/>
        <v>0</v>
      </c>
      <c r="K402" t="b">
        <f t="shared" si="59"/>
        <v>0</v>
      </c>
      <c r="M402" s="5">
        <f t="shared" si="62"/>
        <v>0</v>
      </c>
      <c r="N402">
        <f t="shared" si="60"/>
        <v>0.93249167444266157</v>
      </c>
      <c r="O402">
        <f t="shared" si="61"/>
        <v>220.70212950708915</v>
      </c>
    </row>
    <row r="403" spans="1:15" x14ac:dyDescent="0.15">
      <c r="A403">
        <v>1558051200</v>
      </c>
      <c r="B403" s="2">
        <v>43602</v>
      </c>
      <c r="C403" s="4">
        <v>401</v>
      </c>
      <c r="D403" s="8">
        <v>219</v>
      </c>
      <c r="E403">
        <f t="shared" si="63"/>
        <v>187.44877529845894</v>
      </c>
      <c r="F403">
        <f t="shared" si="55"/>
        <v>168.89375436902259</v>
      </c>
      <c r="G403">
        <f t="shared" si="54"/>
        <v>18.555020929436353</v>
      </c>
      <c r="H403">
        <f t="shared" si="56"/>
        <v>8.3368450517624879</v>
      </c>
      <c r="I403" t="b">
        <f t="shared" si="57"/>
        <v>1</v>
      </c>
      <c r="J403" t="b">
        <f t="shared" si="58"/>
        <v>0</v>
      </c>
      <c r="K403" t="b">
        <f t="shared" si="59"/>
        <v>0</v>
      </c>
      <c r="M403" s="5">
        <f t="shared" si="62"/>
        <v>0</v>
      </c>
      <c r="N403">
        <f t="shared" si="60"/>
        <v>0.93249167444266157</v>
      </c>
      <c r="O403">
        <f t="shared" si="61"/>
        <v>204.21567670294289</v>
      </c>
    </row>
    <row r="404" spans="1:15" x14ac:dyDescent="0.15">
      <c r="A404">
        <v>1558137600</v>
      </c>
      <c r="B404" s="2">
        <v>43603</v>
      </c>
      <c r="C404" s="4">
        <v>402</v>
      </c>
      <c r="D404" s="8">
        <v>210.43</v>
      </c>
      <c r="E404">
        <f t="shared" si="63"/>
        <v>190.98434832946526</v>
      </c>
      <c r="F404">
        <f t="shared" si="55"/>
        <v>171.97051330465052</v>
      </c>
      <c r="G404">
        <f t="shared" si="54"/>
        <v>19.013835024814739</v>
      </c>
      <c r="H404">
        <f t="shared" si="56"/>
        <v>10.237595254124528</v>
      </c>
      <c r="I404" t="b">
        <f t="shared" si="57"/>
        <v>1</v>
      </c>
      <c r="J404" t="b">
        <f t="shared" si="58"/>
        <v>0</v>
      </c>
      <c r="K404" t="b">
        <f t="shared" si="59"/>
        <v>0</v>
      </c>
      <c r="M404" s="5">
        <f t="shared" si="62"/>
        <v>0</v>
      </c>
      <c r="N404">
        <f t="shared" si="60"/>
        <v>0.93249167444266157</v>
      </c>
      <c r="O404">
        <f t="shared" si="61"/>
        <v>196.22422305296928</v>
      </c>
    </row>
    <row r="405" spans="1:15" x14ac:dyDescent="0.15">
      <c r="A405">
        <v>1558224000</v>
      </c>
      <c r="B405" s="2">
        <v>43604</v>
      </c>
      <c r="C405" s="4">
        <v>403</v>
      </c>
      <c r="D405" s="8">
        <v>234.8</v>
      </c>
      <c r="E405">
        <f t="shared" si="63"/>
        <v>197.72521781723984</v>
      </c>
      <c r="F405">
        <f t="shared" si="55"/>
        <v>176.6245493561579</v>
      </c>
      <c r="G405">
        <f t="shared" si="54"/>
        <v>21.100668461081938</v>
      </c>
      <c r="H405">
        <f t="shared" si="56"/>
        <v>12.331170221423536</v>
      </c>
      <c r="I405" t="b">
        <f t="shared" si="57"/>
        <v>1</v>
      </c>
      <c r="J405" t="b">
        <f t="shared" si="58"/>
        <v>0</v>
      </c>
      <c r="K405" t="b">
        <f t="shared" si="59"/>
        <v>0</v>
      </c>
      <c r="M405" s="5">
        <f t="shared" si="62"/>
        <v>0</v>
      </c>
      <c r="N405">
        <f t="shared" si="60"/>
        <v>0.93249167444266157</v>
      </c>
      <c r="O405">
        <f t="shared" si="61"/>
        <v>218.94904515913694</v>
      </c>
    </row>
    <row r="406" spans="1:15" x14ac:dyDescent="0.15">
      <c r="A406">
        <v>1558310400</v>
      </c>
      <c r="B406" s="2">
        <v>43605</v>
      </c>
      <c r="C406" s="4">
        <v>404</v>
      </c>
      <c r="D406" s="8">
        <v>226.13</v>
      </c>
      <c r="E406">
        <f t="shared" si="63"/>
        <v>202.09518430689525</v>
      </c>
      <c r="F406">
        <f t="shared" si="55"/>
        <v>180.29161977422029</v>
      </c>
      <c r="G406">
        <f t="shared" si="54"/>
        <v>21.803564532674955</v>
      </c>
      <c r="H406">
        <f t="shared" si="56"/>
        <v>14.334448447474118</v>
      </c>
      <c r="I406" t="b">
        <f t="shared" si="57"/>
        <v>1</v>
      </c>
      <c r="J406" t="b">
        <f t="shared" si="58"/>
        <v>0</v>
      </c>
      <c r="K406" t="b">
        <f t="shared" si="59"/>
        <v>0</v>
      </c>
      <c r="M406" s="5">
        <f t="shared" si="62"/>
        <v>0</v>
      </c>
      <c r="N406">
        <f t="shared" si="60"/>
        <v>0.93249167444266157</v>
      </c>
      <c r="O406">
        <f t="shared" si="61"/>
        <v>210.86434234171907</v>
      </c>
    </row>
    <row r="407" spans="1:15" x14ac:dyDescent="0.15">
      <c r="A407">
        <v>1558396800</v>
      </c>
      <c r="B407" s="2">
        <v>43606</v>
      </c>
      <c r="C407" s="4">
        <v>405</v>
      </c>
      <c r="D407" s="8">
        <v>228.65</v>
      </c>
      <c r="E407">
        <f t="shared" si="63"/>
        <v>206.1805405673729</v>
      </c>
      <c r="F407">
        <f t="shared" si="55"/>
        <v>183.87372201316694</v>
      </c>
      <c r="G407">
        <f t="shared" si="54"/>
        <v>22.306818554205961</v>
      </c>
      <c r="H407">
        <f t="shared" si="56"/>
        <v>16.286697091148103</v>
      </c>
      <c r="I407" t="b">
        <f t="shared" si="57"/>
        <v>1</v>
      </c>
      <c r="J407" t="b">
        <f t="shared" si="58"/>
        <v>0</v>
      </c>
      <c r="K407" t="b">
        <f t="shared" si="59"/>
        <v>0</v>
      </c>
      <c r="M407" s="5">
        <f t="shared" si="62"/>
        <v>0</v>
      </c>
      <c r="N407">
        <f t="shared" si="60"/>
        <v>0.93249167444266157</v>
      </c>
      <c r="O407">
        <f t="shared" si="61"/>
        <v>213.21422136131457</v>
      </c>
    </row>
    <row r="408" spans="1:15" x14ac:dyDescent="0.15">
      <c r="A408">
        <v>1558483200</v>
      </c>
      <c r="B408" s="2">
        <v>43607</v>
      </c>
      <c r="C408" s="4">
        <v>406</v>
      </c>
      <c r="D408" s="8">
        <v>218.8</v>
      </c>
      <c r="E408">
        <f t="shared" si="63"/>
        <v>208.12199586470015</v>
      </c>
      <c r="F408">
        <f t="shared" si="55"/>
        <v>186.4608537158953</v>
      </c>
      <c r="G408">
        <f t="shared" si="54"/>
        <v>21.661142148804856</v>
      </c>
      <c r="H408">
        <f t="shared" si="56"/>
        <v>18.031532259812806</v>
      </c>
      <c r="I408" t="b">
        <f t="shared" si="57"/>
        <v>1</v>
      </c>
      <c r="J408" t="b">
        <f t="shared" si="58"/>
        <v>0</v>
      </c>
      <c r="K408" t="b">
        <f t="shared" si="59"/>
        <v>0</v>
      </c>
      <c r="M408" s="5">
        <f t="shared" si="62"/>
        <v>0</v>
      </c>
      <c r="N408">
        <f t="shared" si="60"/>
        <v>0.93249167444266157</v>
      </c>
      <c r="O408">
        <f t="shared" si="61"/>
        <v>204.02917836805437</v>
      </c>
    </row>
    <row r="409" spans="1:15" x14ac:dyDescent="0.15">
      <c r="A409">
        <v>1558569600</v>
      </c>
      <c r="B409" s="2">
        <v>43608</v>
      </c>
      <c r="C409" s="4">
        <v>407</v>
      </c>
      <c r="D409" s="8">
        <v>219.87</v>
      </c>
      <c r="E409">
        <f t="shared" si="63"/>
        <v>209.92938111628476</v>
      </c>
      <c r="F409">
        <f t="shared" si="55"/>
        <v>188.93560529249564</v>
      </c>
      <c r="G409">
        <f t="shared" si="54"/>
        <v>20.993775823789122</v>
      </c>
      <c r="H409">
        <f t="shared" si="56"/>
        <v>19.426458464653539</v>
      </c>
      <c r="I409" t="b">
        <f t="shared" si="57"/>
        <v>1</v>
      </c>
      <c r="J409" t="b">
        <f t="shared" si="58"/>
        <v>0</v>
      </c>
      <c r="K409" t="b">
        <f t="shared" si="59"/>
        <v>0</v>
      </c>
      <c r="M409" s="5">
        <f t="shared" si="62"/>
        <v>0</v>
      </c>
      <c r="N409">
        <f t="shared" si="60"/>
        <v>0.93249167444266157</v>
      </c>
      <c r="O409">
        <f t="shared" si="61"/>
        <v>205.02694445970801</v>
      </c>
    </row>
    <row r="410" spans="1:15" x14ac:dyDescent="0.15">
      <c r="A410">
        <v>1558656000</v>
      </c>
      <c r="B410" s="2">
        <v>43609</v>
      </c>
      <c r="C410" s="4">
        <v>408</v>
      </c>
      <c r="D410" s="8">
        <v>223</v>
      </c>
      <c r="E410">
        <f t="shared" si="63"/>
        <v>211.94024555993326</v>
      </c>
      <c r="F410">
        <f t="shared" si="55"/>
        <v>191.45889378934783</v>
      </c>
      <c r="G410">
        <f t="shared" si="54"/>
        <v>20.481351770585434</v>
      </c>
      <c r="H410">
        <f t="shared" si="56"/>
        <v>20.304790168437425</v>
      </c>
      <c r="I410" t="b">
        <f t="shared" si="57"/>
        <v>1</v>
      </c>
      <c r="J410" t="b">
        <f t="shared" si="58"/>
        <v>0</v>
      </c>
      <c r="K410" t="b">
        <f t="shared" si="59"/>
        <v>0</v>
      </c>
      <c r="M410" s="5">
        <f t="shared" si="62"/>
        <v>0</v>
      </c>
      <c r="N410">
        <f t="shared" si="60"/>
        <v>0.93249167444266157</v>
      </c>
      <c r="O410">
        <f t="shared" si="61"/>
        <v>207.94564340071352</v>
      </c>
    </row>
    <row r="411" spans="1:15" x14ac:dyDescent="0.15">
      <c r="A411">
        <v>1558742400</v>
      </c>
      <c r="B411" s="2">
        <v>43610</v>
      </c>
      <c r="C411" s="4">
        <v>409</v>
      </c>
      <c r="D411" s="8">
        <v>225.43</v>
      </c>
      <c r="E411">
        <f t="shared" si="63"/>
        <v>214.01559239686662</v>
      </c>
      <c r="F411">
        <f t="shared" si="55"/>
        <v>193.9752720271739</v>
      </c>
      <c r="G411">
        <f t="shared" ref="G411:G474" si="64">E411-F411</f>
        <v>20.040320369692722</v>
      </c>
      <c r="H411">
        <f t="shared" si="56"/>
        <v>20.661833068342897</v>
      </c>
      <c r="I411" t="b">
        <f t="shared" si="57"/>
        <v>0</v>
      </c>
      <c r="J411" t="b">
        <f t="shared" si="58"/>
        <v>0</v>
      </c>
      <c r="K411" t="b">
        <f t="shared" si="59"/>
        <v>1</v>
      </c>
      <c r="M411" s="5">
        <f t="shared" si="62"/>
        <v>209.8962807723548</v>
      </c>
      <c r="N411">
        <f t="shared" si="60"/>
        <v>0</v>
      </c>
      <c r="O411">
        <f t="shared" si="61"/>
        <v>209.8962807723548</v>
      </c>
    </row>
    <row r="412" spans="1:15" x14ac:dyDescent="0.15">
      <c r="A412">
        <v>1558828800</v>
      </c>
      <c r="B412" s="2">
        <v>43611</v>
      </c>
      <c r="C412" s="4">
        <v>410</v>
      </c>
      <c r="D412" s="8">
        <v>239.96</v>
      </c>
      <c r="E412">
        <f t="shared" si="63"/>
        <v>218.00703972042561</v>
      </c>
      <c r="F412">
        <f t="shared" ref="F412:F475" si="65">D412*(2/(26+1))+F411*(1-(2/(26+1)))</f>
        <v>197.38154817330917</v>
      </c>
      <c r="G412">
        <f t="shared" si="64"/>
        <v>20.62549154711644</v>
      </c>
      <c r="H412">
        <f t="shared" si="56"/>
        <v>20.891885359196241</v>
      </c>
      <c r="I412" t="b">
        <f t="shared" si="57"/>
        <v>0</v>
      </c>
      <c r="J412" t="b">
        <f t="shared" si="58"/>
        <v>0</v>
      </c>
      <c r="K412" t="b">
        <f t="shared" si="59"/>
        <v>0</v>
      </c>
      <c r="M412" s="5">
        <f t="shared" si="62"/>
        <v>209.8962807723548</v>
      </c>
      <c r="N412">
        <f t="shared" si="60"/>
        <v>0</v>
      </c>
      <c r="O412">
        <f t="shared" si="61"/>
        <v>209.8962807723548</v>
      </c>
    </row>
    <row r="413" spans="1:15" x14ac:dyDescent="0.15">
      <c r="A413">
        <v>1558915200</v>
      </c>
      <c r="B413" s="2">
        <v>43612</v>
      </c>
      <c r="C413" s="4">
        <v>411</v>
      </c>
      <c r="D413" s="8">
        <v>242.6</v>
      </c>
      <c r="E413">
        <f t="shared" si="63"/>
        <v>221.79057207112936</v>
      </c>
      <c r="F413">
        <f t="shared" si="65"/>
        <v>200.73106312343441</v>
      </c>
      <c r="G413">
        <f t="shared" si="64"/>
        <v>21.059508947694951</v>
      </c>
      <c r="H413">
        <f t="shared" si="56"/>
        <v>21.119182461738486</v>
      </c>
      <c r="I413" t="b">
        <f t="shared" si="57"/>
        <v>0</v>
      </c>
      <c r="J413" t="b">
        <f t="shared" si="58"/>
        <v>0</v>
      </c>
      <c r="K413" t="b">
        <f t="shared" si="59"/>
        <v>0</v>
      </c>
      <c r="M413" s="5">
        <f t="shared" si="62"/>
        <v>209.8962807723548</v>
      </c>
      <c r="N413">
        <f t="shared" si="60"/>
        <v>0</v>
      </c>
      <c r="O413">
        <f t="shared" si="61"/>
        <v>209.8962807723548</v>
      </c>
    </row>
    <row r="414" spans="1:15" x14ac:dyDescent="0.15">
      <c r="A414">
        <v>1559001600</v>
      </c>
      <c r="B414" s="2">
        <v>43613</v>
      </c>
      <c r="C414" s="4">
        <v>412</v>
      </c>
      <c r="D414" s="8">
        <v>243</v>
      </c>
      <c r="E414">
        <f t="shared" si="63"/>
        <v>225.05356098326331</v>
      </c>
      <c r="F414">
        <f t="shared" si="65"/>
        <v>203.86209548466149</v>
      </c>
      <c r="G414">
        <f t="shared" si="64"/>
        <v>21.191465498601815</v>
      </c>
      <c r="H414">
        <f t="shared" si="56"/>
        <v>21.129271021462916</v>
      </c>
      <c r="I414" t="b">
        <f t="shared" si="57"/>
        <v>1</v>
      </c>
      <c r="J414" t="b">
        <f t="shared" si="58"/>
        <v>1</v>
      </c>
      <c r="K414" t="b">
        <f t="shared" si="59"/>
        <v>0</v>
      </c>
      <c r="M414" s="5">
        <f t="shared" si="62"/>
        <v>0</v>
      </c>
      <c r="N414">
        <f t="shared" si="60"/>
        <v>0.86247504671274189</v>
      </c>
      <c r="O414">
        <f t="shared" si="61"/>
        <v>209.58143635119629</v>
      </c>
    </row>
    <row r="415" spans="1:15" x14ac:dyDescent="0.15">
      <c r="A415">
        <v>1559088000</v>
      </c>
      <c r="B415" s="2">
        <v>43614</v>
      </c>
      <c r="C415" s="4">
        <v>413</v>
      </c>
      <c r="D415" s="8">
        <v>242.36</v>
      </c>
      <c r="E415">
        <f t="shared" si="63"/>
        <v>227.71609006276128</v>
      </c>
      <c r="F415">
        <f t="shared" si="65"/>
        <v>206.71379211542731</v>
      </c>
      <c r="G415">
        <f t="shared" si="64"/>
        <v>21.002297947333972</v>
      </c>
      <c r="H415">
        <f t="shared" si="56"/>
        <v>21.040241400869476</v>
      </c>
      <c r="I415" t="b">
        <f t="shared" si="57"/>
        <v>0</v>
      </c>
      <c r="J415" t="b">
        <f t="shared" si="58"/>
        <v>0</v>
      </c>
      <c r="K415" t="b">
        <f t="shared" si="59"/>
        <v>1</v>
      </c>
      <c r="M415" s="5">
        <f t="shared" si="62"/>
        <v>208.71590814281819</v>
      </c>
      <c r="N415">
        <f t="shared" si="60"/>
        <v>0</v>
      </c>
      <c r="O415">
        <f t="shared" si="61"/>
        <v>208.71590814281819</v>
      </c>
    </row>
    <row r="416" spans="1:15" x14ac:dyDescent="0.15">
      <c r="A416">
        <v>1559174400</v>
      </c>
      <c r="B416" s="2">
        <v>43615</v>
      </c>
      <c r="C416" s="4">
        <v>414</v>
      </c>
      <c r="D416" s="8">
        <v>228.78</v>
      </c>
      <c r="E416">
        <f t="shared" si="63"/>
        <v>227.87976851464416</v>
      </c>
      <c r="F416">
        <f t="shared" si="65"/>
        <v>208.34832603280304</v>
      </c>
      <c r="G416">
        <f t="shared" si="64"/>
        <v>19.531442481841111</v>
      </c>
      <c r="H416">
        <f t="shared" si="56"/>
        <v>20.731866281717824</v>
      </c>
      <c r="I416" t="b">
        <f t="shared" si="57"/>
        <v>0</v>
      </c>
      <c r="J416" t="b">
        <f t="shared" si="58"/>
        <v>0</v>
      </c>
      <c r="K416" t="b">
        <f t="shared" si="59"/>
        <v>0</v>
      </c>
      <c r="M416" s="5">
        <f t="shared" si="62"/>
        <v>208.71590814281819</v>
      </c>
      <c r="N416">
        <f t="shared" si="60"/>
        <v>0</v>
      </c>
      <c r="O416">
        <f t="shared" si="61"/>
        <v>208.71590814281819</v>
      </c>
    </row>
    <row r="417" spans="1:15" x14ac:dyDescent="0.15">
      <c r="A417">
        <v>1559260800</v>
      </c>
      <c r="B417" s="2">
        <v>43616</v>
      </c>
      <c r="C417" s="4">
        <v>415</v>
      </c>
      <c r="D417" s="8">
        <v>239.83</v>
      </c>
      <c r="E417">
        <f t="shared" si="63"/>
        <v>229.71826566623736</v>
      </c>
      <c r="F417">
        <f t="shared" si="65"/>
        <v>210.68030188222502</v>
      </c>
      <c r="G417">
        <f t="shared" si="64"/>
        <v>19.037963784012334</v>
      </c>
      <c r="H417">
        <f t="shared" si="56"/>
        <v>20.440402018963098</v>
      </c>
      <c r="I417" t="b">
        <f t="shared" si="57"/>
        <v>0</v>
      </c>
      <c r="J417" t="b">
        <f t="shared" si="58"/>
        <v>0</v>
      </c>
      <c r="K417" t="b">
        <f t="shared" si="59"/>
        <v>0</v>
      </c>
      <c r="M417" s="5">
        <f t="shared" si="62"/>
        <v>208.71590814281819</v>
      </c>
      <c r="N417">
        <f t="shared" si="60"/>
        <v>0</v>
      </c>
      <c r="O417">
        <f t="shared" si="61"/>
        <v>208.71590814281819</v>
      </c>
    </row>
    <row r="418" spans="1:15" x14ac:dyDescent="0.15">
      <c r="A418">
        <v>1559347200</v>
      </c>
      <c r="B418" s="2">
        <v>43617</v>
      </c>
      <c r="C418" s="4">
        <v>416</v>
      </c>
      <c r="D418" s="8">
        <v>237.2</v>
      </c>
      <c r="E418">
        <f t="shared" si="63"/>
        <v>230.86930171758544</v>
      </c>
      <c r="F418">
        <f t="shared" si="65"/>
        <v>212.64472396502316</v>
      </c>
      <c r="G418">
        <f t="shared" si="64"/>
        <v>18.224577752562283</v>
      </c>
      <c r="H418">
        <f t="shared" si="56"/>
        <v>20.132713344382339</v>
      </c>
      <c r="I418" t="b">
        <f t="shared" si="57"/>
        <v>0</v>
      </c>
      <c r="J418" t="b">
        <f t="shared" si="58"/>
        <v>0</v>
      </c>
      <c r="K418" t="b">
        <f t="shared" si="59"/>
        <v>0</v>
      </c>
      <c r="M418" s="5">
        <f t="shared" si="62"/>
        <v>208.71590814281819</v>
      </c>
      <c r="N418">
        <f t="shared" si="60"/>
        <v>0</v>
      </c>
      <c r="O418">
        <f t="shared" si="61"/>
        <v>208.71590814281819</v>
      </c>
    </row>
    <row r="419" spans="1:15" x14ac:dyDescent="0.15">
      <c r="A419">
        <v>1559433600</v>
      </c>
      <c r="B419" s="2">
        <v>43618</v>
      </c>
      <c r="C419" s="4">
        <v>417</v>
      </c>
      <c r="D419" s="8">
        <v>241.25</v>
      </c>
      <c r="E419">
        <f t="shared" si="63"/>
        <v>232.4663322225723</v>
      </c>
      <c r="F419">
        <f t="shared" si="65"/>
        <v>214.76363330094739</v>
      </c>
      <c r="G419">
        <f t="shared" si="64"/>
        <v>17.702698921624915</v>
      </c>
      <c r="H419">
        <f t="shared" ref="H419:H482" si="66">AVERAGE(G411:G419)</f>
        <v>19.823974138942283</v>
      </c>
      <c r="I419" t="b">
        <f t="shared" si="57"/>
        <v>0</v>
      </c>
      <c r="J419" t="b">
        <f t="shared" si="58"/>
        <v>0</v>
      </c>
      <c r="K419" t="b">
        <f t="shared" si="59"/>
        <v>0</v>
      </c>
      <c r="M419" s="5">
        <f t="shared" si="62"/>
        <v>208.71590814281819</v>
      </c>
      <c r="N419">
        <f t="shared" si="60"/>
        <v>0</v>
      </c>
      <c r="O419">
        <f t="shared" si="61"/>
        <v>208.71590814281819</v>
      </c>
    </row>
    <row r="420" spans="1:15" x14ac:dyDescent="0.15">
      <c r="A420">
        <v>1559520000</v>
      </c>
      <c r="B420" s="2">
        <v>43619</v>
      </c>
      <c r="C420" s="4">
        <v>418</v>
      </c>
      <c r="D420" s="8">
        <v>222.24</v>
      </c>
      <c r="E420">
        <f t="shared" si="63"/>
        <v>230.89305034217656</v>
      </c>
      <c r="F420">
        <f t="shared" si="65"/>
        <v>215.31743824161794</v>
      </c>
      <c r="G420">
        <f t="shared" si="64"/>
        <v>15.575612100558629</v>
      </c>
      <c r="H420">
        <f t="shared" si="66"/>
        <v>19.327895442371826</v>
      </c>
      <c r="I420" t="b">
        <f t="shared" ref="I420:I483" si="67">G420&gt;H420</f>
        <v>0</v>
      </c>
      <c r="J420" t="b">
        <f t="shared" si="58"/>
        <v>0</v>
      </c>
      <c r="K420" t="b">
        <f t="shared" si="59"/>
        <v>0</v>
      </c>
      <c r="M420" s="5">
        <f t="shared" si="62"/>
        <v>208.71590814281819</v>
      </c>
      <c r="N420">
        <f t="shared" si="60"/>
        <v>0</v>
      </c>
      <c r="O420">
        <f t="shared" si="61"/>
        <v>208.71590814281819</v>
      </c>
    </row>
    <row r="421" spans="1:15" x14ac:dyDescent="0.15">
      <c r="A421">
        <v>1559606400</v>
      </c>
      <c r="B421" s="2">
        <v>43620</v>
      </c>
      <c r="C421" s="4">
        <v>419</v>
      </c>
      <c r="D421" s="8">
        <v>214.12</v>
      </c>
      <c r="E421">
        <f t="shared" si="63"/>
        <v>228.31258105876481</v>
      </c>
      <c r="F421">
        <f t="shared" si="65"/>
        <v>215.22873911260919</v>
      </c>
      <c r="G421">
        <f t="shared" si="64"/>
        <v>13.083841946155616</v>
      </c>
      <c r="H421">
        <f t="shared" si="66"/>
        <v>18.489934375598402</v>
      </c>
      <c r="I421" t="b">
        <f t="shared" si="67"/>
        <v>0</v>
      </c>
      <c r="J421" t="b">
        <f t="shared" ref="J421:J484" si="68">AND(I421,NOT(I420))</f>
        <v>0</v>
      </c>
      <c r="K421" t="b">
        <f t="shared" ref="K421:K484" si="69">AND(NOT(I421),I420)</f>
        <v>0</v>
      </c>
      <c r="M421" s="5">
        <f t="shared" si="62"/>
        <v>208.71590814281819</v>
      </c>
      <c r="N421">
        <f t="shared" si="60"/>
        <v>0</v>
      </c>
      <c r="O421">
        <f t="shared" si="61"/>
        <v>208.71590814281819</v>
      </c>
    </row>
    <row r="422" spans="1:15" x14ac:dyDescent="0.15">
      <c r="A422">
        <v>1559692800</v>
      </c>
      <c r="B422" s="2">
        <v>43621</v>
      </c>
      <c r="C422" s="4">
        <v>420</v>
      </c>
      <c r="D422" s="8">
        <v>219.06</v>
      </c>
      <c r="E422">
        <f t="shared" si="63"/>
        <v>226.88910704972406</v>
      </c>
      <c r="F422">
        <f t="shared" si="65"/>
        <v>215.51253621537887</v>
      </c>
      <c r="G422">
        <f t="shared" si="64"/>
        <v>11.376570834345188</v>
      </c>
      <c r="H422">
        <f t="shared" si="66"/>
        <v>17.414052363003986</v>
      </c>
      <c r="I422" t="b">
        <f t="shared" si="67"/>
        <v>0</v>
      </c>
      <c r="J422" t="b">
        <f t="shared" si="68"/>
        <v>0</v>
      </c>
      <c r="K422" t="b">
        <f t="shared" si="69"/>
        <v>0</v>
      </c>
      <c r="M422" s="5">
        <f t="shared" si="62"/>
        <v>208.71590814281819</v>
      </c>
      <c r="N422">
        <f t="shared" si="60"/>
        <v>0</v>
      </c>
      <c r="O422">
        <f t="shared" si="61"/>
        <v>208.71590814281819</v>
      </c>
    </row>
    <row r="423" spans="1:15" x14ac:dyDescent="0.15">
      <c r="A423">
        <v>1559779200</v>
      </c>
      <c r="B423" s="2">
        <v>43622</v>
      </c>
      <c r="C423" s="4">
        <v>421</v>
      </c>
      <c r="D423" s="8">
        <v>221.19</v>
      </c>
      <c r="E423">
        <f t="shared" si="63"/>
        <v>226.01232134976649</v>
      </c>
      <c r="F423">
        <f t="shared" si="65"/>
        <v>215.93308908831378</v>
      </c>
      <c r="G423">
        <f t="shared" si="64"/>
        <v>10.079232261452717</v>
      </c>
      <c r="H423">
        <f t="shared" si="66"/>
        <v>16.17935978109853</v>
      </c>
      <c r="I423" t="b">
        <f t="shared" si="67"/>
        <v>0</v>
      </c>
      <c r="J423" t="b">
        <f t="shared" si="68"/>
        <v>0</v>
      </c>
      <c r="K423" t="b">
        <f t="shared" si="69"/>
        <v>0</v>
      </c>
      <c r="M423" s="5">
        <f t="shared" si="62"/>
        <v>208.71590814281819</v>
      </c>
      <c r="N423">
        <f t="shared" si="60"/>
        <v>0</v>
      </c>
      <c r="O423">
        <f t="shared" si="61"/>
        <v>208.71590814281819</v>
      </c>
    </row>
    <row r="424" spans="1:15" x14ac:dyDescent="0.15">
      <c r="A424">
        <v>1559865600</v>
      </c>
      <c r="B424" s="2">
        <v>43623</v>
      </c>
      <c r="C424" s="4">
        <v>422</v>
      </c>
      <c r="D424" s="8">
        <v>220.6</v>
      </c>
      <c r="E424">
        <f t="shared" si="63"/>
        <v>225.17965652672547</v>
      </c>
      <c r="F424">
        <f t="shared" si="65"/>
        <v>216.2787861928831</v>
      </c>
      <c r="G424">
        <f t="shared" si="64"/>
        <v>8.9008703338423629</v>
      </c>
      <c r="H424">
        <f t="shared" si="66"/>
        <v>14.834756712932794</v>
      </c>
      <c r="I424" t="b">
        <f t="shared" si="67"/>
        <v>0</v>
      </c>
      <c r="J424" t="b">
        <f t="shared" si="68"/>
        <v>0</v>
      </c>
      <c r="K424" t="b">
        <f t="shared" si="69"/>
        <v>0</v>
      </c>
      <c r="M424" s="5">
        <f t="shared" si="62"/>
        <v>208.71590814281819</v>
      </c>
      <c r="N424">
        <f t="shared" si="60"/>
        <v>0</v>
      </c>
      <c r="O424">
        <f t="shared" si="61"/>
        <v>208.71590814281819</v>
      </c>
    </row>
    <row r="425" spans="1:15" x14ac:dyDescent="0.15">
      <c r="A425">
        <v>1559952000</v>
      </c>
      <c r="B425" s="2">
        <v>43624</v>
      </c>
      <c r="C425" s="4">
        <v>423</v>
      </c>
      <c r="D425" s="8">
        <v>216.53</v>
      </c>
      <c r="E425">
        <f t="shared" si="63"/>
        <v>223.84894013799845</v>
      </c>
      <c r="F425">
        <f t="shared" si="65"/>
        <v>216.29739462303991</v>
      </c>
      <c r="G425">
        <f t="shared" si="64"/>
        <v>7.5515455149585478</v>
      </c>
      <c r="H425">
        <f t="shared" si="66"/>
        <v>13.503657049945843</v>
      </c>
      <c r="I425" t="b">
        <f t="shared" si="67"/>
        <v>0</v>
      </c>
      <c r="J425" t="b">
        <f t="shared" si="68"/>
        <v>0</v>
      </c>
      <c r="K425" t="b">
        <f t="shared" si="69"/>
        <v>0</v>
      </c>
      <c r="M425" s="5">
        <f t="shared" si="62"/>
        <v>208.71590814281819</v>
      </c>
      <c r="N425">
        <f t="shared" si="60"/>
        <v>0</v>
      </c>
      <c r="O425">
        <f t="shared" si="61"/>
        <v>208.71590814281819</v>
      </c>
    </row>
    <row r="426" spans="1:15" x14ac:dyDescent="0.15">
      <c r="A426">
        <v>1560038400</v>
      </c>
      <c r="B426" s="2">
        <v>43625</v>
      </c>
      <c r="C426" s="4">
        <v>424</v>
      </c>
      <c r="D426" s="8">
        <v>205.33</v>
      </c>
      <c r="E426">
        <f t="shared" si="63"/>
        <v>220.99987242446022</v>
      </c>
      <c r="F426">
        <f t="shared" si="65"/>
        <v>215.48499502133325</v>
      </c>
      <c r="G426">
        <f t="shared" si="64"/>
        <v>5.5148774031269738</v>
      </c>
      <c r="H426">
        <f t="shared" si="66"/>
        <v>12.001091896514136</v>
      </c>
      <c r="I426" t="b">
        <f t="shared" si="67"/>
        <v>0</v>
      </c>
      <c r="J426" t="b">
        <f t="shared" si="68"/>
        <v>0</v>
      </c>
      <c r="K426" t="b">
        <f t="shared" si="69"/>
        <v>0</v>
      </c>
      <c r="M426" s="5">
        <f t="shared" si="62"/>
        <v>208.71590814281819</v>
      </c>
      <c r="N426">
        <f t="shared" si="60"/>
        <v>0</v>
      </c>
      <c r="O426">
        <f t="shared" si="61"/>
        <v>208.71590814281819</v>
      </c>
    </row>
    <row r="427" spans="1:15" x14ac:dyDescent="0.15">
      <c r="A427">
        <v>1560124800</v>
      </c>
      <c r="B427" s="2">
        <v>43626</v>
      </c>
      <c r="C427" s="4">
        <v>425</v>
      </c>
      <c r="D427" s="8">
        <v>219.01</v>
      </c>
      <c r="E427">
        <f t="shared" si="63"/>
        <v>220.69373820531248</v>
      </c>
      <c r="F427">
        <f t="shared" si="65"/>
        <v>215.74610650123449</v>
      </c>
      <c r="G427">
        <f t="shared" si="64"/>
        <v>4.9476317040779918</v>
      </c>
      <c r="H427">
        <f t="shared" si="66"/>
        <v>10.525875668904771</v>
      </c>
      <c r="I427" t="b">
        <f t="shared" si="67"/>
        <v>0</v>
      </c>
      <c r="J427" t="b">
        <f t="shared" si="68"/>
        <v>0</v>
      </c>
      <c r="K427" t="b">
        <f t="shared" si="69"/>
        <v>0</v>
      </c>
      <c r="M427" s="5">
        <f t="shared" si="62"/>
        <v>208.71590814281819</v>
      </c>
      <c r="N427">
        <f t="shared" si="60"/>
        <v>0</v>
      </c>
      <c r="O427">
        <f t="shared" si="61"/>
        <v>208.71590814281819</v>
      </c>
    </row>
    <row r="428" spans="1:15" x14ac:dyDescent="0.15">
      <c r="A428">
        <v>1560211200</v>
      </c>
      <c r="B428" s="2">
        <v>43627</v>
      </c>
      <c r="C428" s="4">
        <v>426</v>
      </c>
      <c r="D428" s="8">
        <v>216.55</v>
      </c>
      <c r="E428">
        <f t="shared" si="63"/>
        <v>220.05624001987979</v>
      </c>
      <c r="F428">
        <f t="shared" si="65"/>
        <v>215.80565416780973</v>
      </c>
      <c r="G428">
        <f t="shared" si="64"/>
        <v>4.2505858520700599</v>
      </c>
      <c r="H428">
        <f t="shared" si="66"/>
        <v>9.0311964389542325</v>
      </c>
      <c r="I428" t="b">
        <f t="shared" si="67"/>
        <v>0</v>
      </c>
      <c r="J428" t="b">
        <f t="shared" si="68"/>
        <v>0</v>
      </c>
      <c r="K428" t="b">
        <f t="shared" si="69"/>
        <v>0</v>
      </c>
      <c r="M428" s="5">
        <f t="shared" si="62"/>
        <v>208.71590814281819</v>
      </c>
      <c r="N428">
        <f t="shared" si="60"/>
        <v>0</v>
      </c>
      <c r="O428">
        <f t="shared" si="61"/>
        <v>208.71590814281819</v>
      </c>
    </row>
    <row r="429" spans="1:15" x14ac:dyDescent="0.15">
      <c r="A429">
        <v>1560297600</v>
      </c>
      <c r="B429" s="2">
        <v>43628</v>
      </c>
      <c r="C429" s="4">
        <v>427</v>
      </c>
      <c r="D429" s="8">
        <v>232.89</v>
      </c>
      <c r="E429">
        <f t="shared" si="63"/>
        <v>222.030664632206</v>
      </c>
      <c r="F429">
        <f t="shared" si="65"/>
        <v>217.07116126649049</v>
      </c>
      <c r="G429">
        <f t="shared" si="64"/>
        <v>4.9595033657155057</v>
      </c>
      <c r="H429">
        <f t="shared" si="66"/>
        <v>7.85162880174944</v>
      </c>
      <c r="I429" t="b">
        <f t="shared" si="67"/>
        <v>0</v>
      </c>
      <c r="J429" t="b">
        <f t="shared" si="68"/>
        <v>0</v>
      </c>
      <c r="K429" t="b">
        <f t="shared" si="69"/>
        <v>0</v>
      </c>
      <c r="M429" s="5">
        <f t="shared" si="62"/>
        <v>208.71590814281819</v>
      </c>
      <c r="N429">
        <f t="shared" si="60"/>
        <v>0</v>
      </c>
      <c r="O429">
        <f t="shared" si="61"/>
        <v>208.71590814281819</v>
      </c>
    </row>
    <row r="430" spans="1:15" x14ac:dyDescent="0.15">
      <c r="A430">
        <v>1560384000</v>
      </c>
      <c r="B430" s="2">
        <v>43629</v>
      </c>
      <c r="C430" s="4">
        <v>428</v>
      </c>
      <c r="D430" s="8">
        <v>226.59</v>
      </c>
      <c r="E430">
        <f t="shared" si="63"/>
        <v>222.73210084263582</v>
      </c>
      <c r="F430">
        <f t="shared" si="65"/>
        <v>217.77626043193564</v>
      </c>
      <c r="G430">
        <f t="shared" si="64"/>
        <v>4.9558404107001763</v>
      </c>
      <c r="H430">
        <f t="shared" si="66"/>
        <v>6.9485175200321692</v>
      </c>
      <c r="I430" t="b">
        <f t="shared" si="67"/>
        <v>0</v>
      </c>
      <c r="J430" t="b">
        <f t="shared" si="68"/>
        <v>0</v>
      </c>
      <c r="K430" t="b">
        <f t="shared" si="69"/>
        <v>0</v>
      </c>
      <c r="M430" s="5">
        <f t="shared" si="62"/>
        <v>208.71590814281819</v>
      </c>
      <c r="N430">
        <f t="shared" si="60"/>
        <v>0</v>
      </c>
      <c r="O430">
        <f t="shared" si="61"/>
        <v>208.71590814281819</v>
      </c>
    </row>
    <row r="431" spans="1:15" x14ac:dyDescent="0.15">
      <c r="A431">
        <v>1560470400</v>
      </c>
      <c r="B431" s="2">
        <v>43630</v>
      </c>
      <c r="C431" s="4">
        <v>429</v>
      </c>
      <c r="D431" s="8">
        <v>235.45</v>
      </c>
      <c r="E431">
        <f t="shared" si="63"/>
        <v>224.68870071299952</v>
      </c>
      <c r="F431">
        <f t="shared" si="65"/>
        <v>219.08542632586634</v>
      </c>
      <c r="G431">
        <f t="shared" si="64"/>
        <v>5.6032743871331832</v>
      </c>
      <c r="H431">
        <f t="shared" si="66"/>
        <v>6.3070401370086131</v>
      </c>
      <c r="I431" t="b">
        <f t="shared" si="67"/>
        <v>0</v>
      </c>
      <c r="J431" t="b">
        <f t="shared" si="68"/>
        <v>0</v>
      </c>
      <c r="K431" t="b">
        <f t="shared" si="69"/>
        <v>0</v>
      </c>
      <c r="M431" s="5">
        <f t="shared" si="62"/>
        <v>208.71590814281819</v>
      </c>
      <c r="N431">
        <f t="shared" si="60"/>
        <v>0</v>
      </c>
      <c r="O431">
        <f t="shared" si="61"/>
        <v>208.71590814281819</v>
      </c>
    </row>
    <row r="432" spans="1:15" x14ac:dyDescent="0.15">
      <c r="A432">
        <v>1560556800</v>
      </c>
      <c r="B432" s="2">
        <v>43631</v>
      </c>
      <c r="C432" s="4">
        <v>430</v>
      </c>
      <c r="D432" s="8">
        <v>239.95</v>
      </c>
      <c r="E432">
        <f t="shared" si="63"/>
        <v>227.03659291099959</v>
      </c>
      <c r="F432">
        <f t="shared" si="65"/>
        <v>220.63095030172809</v>
      </c>
      <c r="G432">
        <f t="shared" si="64"/>
        <v>6.4056426092714958</v>
      </c>
      <c r="H432">
        <f t="shared" si="66"/>
        <v>5.8988635089884776</v>
      </c>
      <c r="I432" t="b">
        <f t="shared" si="67"/>
        <v>1</v>
      </c>
      <c r="J432" t="b">
        <f t="shared" si="68"/>
        <v>1</v>
      </c>
      <c r="K432" t="b">
        <f t="shared" si="69"/>
        <v>0</v>
      </c>
      <c r="M432" s="5">
        <f t="shared" si="62"/>
        <v>0</v>
      </c>
      <c r="N432">
        <f t="shared" si="60"/>
        <v>0.86852608577038537</v>
      </c>
      <c r="O432">
        <f t="shared" si="61"/>
        <v>208.40283428060397</v>
      </c>
    </row>
    <row r="433" spans="1:15" x14ac:dyDescent="0.15">
      <c r="A433">
        <v>1560643200</v>
      </c>
      <c r="B433" s="2">
        <v>43632</v>
      </c>
      <c r="C433" s="4">
        <v>431</v>
      </c>
      <c r="D433" s="8">
        <v>239.43</v>
      </c>
      <c r="E433">
        <f t="shared" si="63"/>
        <v>228.94327092469194</v>
      </c>
      <c r="F433">
        <f t="shared" si="65"/>
        <v>222.02347250160008</v>
      </c>
      <c r="G433">
        <f t="shared" si="64"/>
        <v>6.9197984230918621</v>
      </c>
      <c r="H433">
        <f t="shared" si="66"/>
        <v>5.6787444077939773</v>
      </c>
      <c r="I433" t="b">
        <f t="shared" si="67"/>
        <v>1</v>
      </c>
      <c r="J433" t="b">
        <f t="shared" si="68"/>
        <v>0</v>
      </c>
      <c r="K433" t="b">
        <f t="shared" si="69"/>
        <v>0</v>
      </c>
      <c r="M433" s="5">
        <f t="shared" si="62"/>
        <v>0</v>
      </c>
      <c r="N433">
        <f t="shared" si="60"/>
        <v>0.86852608577038537</v>
      </c>
      <c r="O433">
        <f t="shared" si="61"/>
        <v>207.95120071600337</v>
      </c>
    </row>
    <row r="434" spans="1:15" x14ac:dyDescent="0.15">
      <c r="A434">
        <v>1560729600</v>
      </c>
      <c r="B434" s="2">
        <v>43633</v>
      </c>
      <c r="C434" s="4">
        <v>432</v>
      </c>
      <c r="D434" s="8">
        <v>244.06</v>
      </c>
      <c r="E434">
        <f t="shared" si="63"/>
        <v>231.2689215516624</v>
      </c>
      <c r="F434">
        <f t="shared" si="65"/>
        <v>223.65580787185192</v>
      </c>
      <c r="G434">
        <f t="shared" si="64"/>
        <v>7.6131136798104819</v>
      </c>
      <c r="H434">
        <f t="shared" si="66"/>
        <v>5.6855853149997477</v>
      </c>
      <c r="I434" t="b">
        <f t="shared" si="67"/>
        <v>1</v>
      </c>
      <c r="J434" t="b">
        <f t="shared" si="68"/>
        <v>0</v>
      </c>
      <c r="K434" t="b">
        <f t="shared" si="69"/>
        <v>0</v>
      </c>
      <c r="M434" s="5">
        <f t="shared" si="62"/>
        <v>0</v>
      </c>
      <c r="N434">
        <f t="shared" si="60"/>
        <v>0.86852608577038537</v>
      </c>
      <c r="O434">
        <f t="shared" si="61"/>
        <v>211.97247649312027</v>
      </c>
    </row>
    <row r="435" spans="1:15" x14ac:dyDescent="0.15">
      <c r="A435">
        <v>1560816000</v>
      </c>
      <c r="B435" s="2">
        <v>43634</v>
      </c>
      <c r="C435" s="4">
        <v>433</v>
      </c>
      <c r="D435" s="8">
        <v>236.16</v>
      </c>
      <c r="E435">
        <f t="shared" si="63"/>
        <v>232.02139515909894</v>
      </c>
      <c r="F435">
        <f t="shared" si="65"/>
        <v>224.58204432578881</v>
      </c>
      <c r="G435">
        <f t="shared" si="64"/>
        <v>7.4393508333101295</v>
      </c>
      <c r="H435">
        <f t="shared" si="66"/>
        <v>5.8994156961312099</v>
      </c>
      <c r="I435" t="b">
        <f t="shared" si="67"/>
        <v>1</v>
      </c>
      <c r="J435" t="b">
        <f t="shared" si="68"/>
        <v>0</v>
      </c>
      <c r="K435" t="b">
        <f t="shared" si="69"/>
        <v>0</v>
      </c>
      <c r="M435" s="5">
        <f t="shared" si="62"/>
        <v>0</v>
      </c>
      <c r="N435">
        <f t="shared" si="60"/>
        <v>0.86852608577038537</v>
      </c>
      <c r="O435">
        <f t="shared" si="61"/>
        <v>205.1111204155342</v>
      </c>
    </row>
    <row r="436" spans="1:15" x14ac:dyDescent="0.15">
      <c r="A436">
        <v>1560902400</v>
      </c>
      <c r="B436" s="2">
        <v>43635</v>
      </c>
      <c r="C436" s="4">
        <v>434</v>
      </c>
      <c r="D436" s="8">
        <v>239.29</v>
      </c>
      <c r="E436">
        <f t="shared" si="63"/>
        <v>233.13964205769912</v>
      </c>
      <c r="F436">
        <f t="shared" si="65"/>
        <v>225.67152252387854</v>
      </c>
      <c r="G436">
        <f t="shared" si="64"/>
        <v>7.4681195338205839</v>
      </c>
      <c r="H436">
        <f t="shared" si="66"/>
        <v>6.1794698994359418</v>
      </c>
      <c r="I436" t="b">
        <f t="shared" si="67"/>
        <v>1</v>
      </c>
      <c r="J436" t="b">
        <f t="shared" si="68"/>
        <v>0</v>
      </c>
      <c r="K436" t="b">
        <f t="shared" si="69"/>
        <v>0</v>
      </c>
      <c r="M436" s="5">
        <f t="shared" si="62"/>
        <v>0</v>
      </c>
      <c r="N436">
        <f t="shared" si="60"/>
        <v>0.86852608577038537</v>
      </c>
      <c r="O436">
        <f t="shared" si="61"/>
        <v>207.8296070639955</v>
      </c>
    </row>
    <row r="437" spans="1:15" x14ac:dyDescent="0.15">
      <c r="A437">
        <v>1560988800</v>
      </c>
      <c r="B437" s="2">
        <v>43636</v>
      </c>
      <c r="C437" s="4">
        <v>435</v>
      </c>
      <c r="D437" s="8">
        <v>240.99</v>
      </c>
      <c r="E437">
        <f t="shared" si="63"/>
        <v>234.34738943343771</v>
      </c>
      <c r="F437">
        <f t="shared" si="65"/>
        <v>226.80622455914681</v>
      </c>
      <c r="G437">
        <f t="shared" si="64"/>
        <v>7.5411648742908994</v>
      </c>
      <c r="H437">
        <f t="shared" si="66"/>
        <v>6.5450897907938135</v>
      </c>
      <c r="I437" t="b">
        <f t="shared" si="67"/>
        <v>1</v>
      </c>
      <c r="J437" t="b">
        <f t="shared" si="68"/>
        <v>0</v>
      </c>
      <c r="K437" t="b">
        <f t="shared" si="69"/>
        <v>0</v>
      </c>
      <c r="M437" s="5">
        <f t="shared" si="62"/>
        <v>0</v>
      </c>
      <c r="N437">
        <f t="shared" si="60"/>
        <v>0.86852608577038537</v>
      </c>
      <c r="O437">
        <f t="shared" si="61"/>
        <v>209.30610140980517</v>
      </c>
    </row>
    <row r="438" spans="1:15" x14ac:dyDescent="0.15">
      <c r="A438">
        <v>1561075200</v>
      </c>
      <c r="B438" s="2">
        <v>43637</v>
      </c>
      <c r="C438" s="4">
        <v>436</v>
      </c>
      <c r="D438" s="8">
        <v>259.99</v>
      </c>
      <c r="E438">
        <f t="shared" si="63"/>
        <v>238.29240644367809</v>
      </c>
      <c r="F438">
        <f t="shared" si="65"/>
        <v>229.26428199921</v>
      </c>
      <c r="G438">
        <f t="shared" si="64"/>
        <v>9.0281244444680908</v>
      </c>
      <c r="H438">
        <f t="shared" si="66"/>
        <v>6.9971587995441</v>
      </c>
      <c r="I438" t="b">
        <f t="shared" si="67"/>
        <v>1</v>
      </c>
      <c r="J438" t="b">
        <f t="shared" si="68"/>
        <v>0</v>
      </c>
      <c r="K438" t="b">
        <f t="shared" si="69"/>
        <v>0</v>
      </c>
      <c r="M438" s="5">
        <f t="shared" si="62"/>
        <v>0</v>
      </c>
      <c r="N438">
        <f t="shared" si="60"/>
        <v>0.86852608577038537</v>
      </c>
      <c r="O438">
        <f t="shared" si="61"/>
        <v>225.80809703944249</v>
      </c>
    </row>
    <row r="439" spans="1:15" x14ac:dyDescent="0.15">
      <c r="A439">
        <v>1561161600</v>
      </c>
      <c r="B439" s="2">
        <v>43638</v>
      </c>
      <c r="C439" s="4">
        <v>437</v>
      </c>
      <c r="D439" s="8">
        <v>270.93</v>
      </c>
      <c r="E439">
        <f t="shared" si="63"/>
        <v>243.31357468311222</v>
      </c>
      <c r="F439">
        <f t="shared" si="65"/>
        <v>232.35063148075</v>
      </c>
      <c r="G439">
        <f t="shared" si="64"/>
        <v>10.962943202362226</v>
      </c>
      <c r="H439">
        <f t="shared" si="66"/>
        <v>7.6646146652843283</v>
      </c>
      <c r="I439" t="b">
        <f t="shared" si="67"/>
        <v>1</v>
      </c>
      <c r="J439" t="b">
        <f t="shared" si="68"/>
        <v>0</v>
      </c>
      <c r="K439" t="b">
        <f t="shared" si="69"/>
        <v>0</v>
      </c>
      <c r="M439" s="5">
        <f t="shared" si="62"/>
        <v>0</v>
      </c>
      <c r="N439">
        <f t="shared" si="60"/>
        <v>0.86852608577038537</v>
      </c>
      <c r="O439">
        <f t="shared" si="61"/>
        <v>235.30977241777052</v>
      </c>
    </row>
    <row r="440" spans="1:15" x14ac:dyDescent="0.15">
      <c r="A440">
        <v>1561248000</v>
      </c>
      <c r="B440" s="2">
        <v>43639</v>
      </c>
      <c r="C440" s="4">
        <v>438</v>
      </c>
      <c r="D440" s="8">
        <v>268.8</v>
      </c>
      <c r="E440">
        <f t="shared" si="63"/>
        <v>247.23456319340264</v>
      </c>
      <c r="F440">
        <f t="shared" si="65"/>
        <v>235.05058470439815</v>
      </c>
      <c r="G440">
        <f t="shared" si="64"/>
        <v>12.183978489004488</v>
      </c>
      <c r="H440">
        <f t="shared" si="66"/>
        <v>8.3958040099366951</v>
      </c>
      <c r="I440" t="b">
        <f t="shared" si="67"/>
        <v>1</v>
      </c>
      <c r="J440" t="b">
        <f t="shared" si="68"/>
        <v>0</v>
      </c>
      <c r="K440" t="b">
        <f t="shared" si="69"/>
        <v>0</v>
      </c>
      <c r="M440" s="5">
        <f t="shared" si="62"/>
        <v>0</v>
      </c>
      <c r="N440">
        <f t="shared" ref="N440:N503" si="70">IF(J440,M439*(1-$L$1)/D440,IF(K440,0,N439))</f>
        <v>0.86852608577038537</v>
      </c>
      <c r="O440">
        <f t="shared" ref="O440:O503" si="71">M440+N440*D440</f>
        <v>233.45981185507961</v>
      </c>
    </row>
    <row r="441" spans="1:15" x14ac:dyDescent="0.15">
      <c r="A441">
        <v>1561334400</v>
      </c>
      <c r="B441" s="2">
        <v>43640</v>
      </c>
      <c r="C441" s="4">
        <v>439</v>
      </c>
      <c r="D441" s="8">
        <v>272.81</v>
      </c>
      <c r="E441">
        <f t="shared" si="63"/>
        <v>251.16924577903299</v>
      </c>
      <c r="F441">
        <f t="shared" si="65"/>
        <v>237.84757842999829</v>
      </c>
      <c r="G441">
        <f t="shared" si="64"/>
        <v>13.321667349034698</v>
      </c>
      <c r="H441">
        <f t="shared" si="66"/>
        <v>9.1642512032437171</v>
      </c>
      <c r="I441" t="b">
        <f t="shared" si="67"/>
        <v>1</v>
      </c>
      <c r="J441" t="b">
        <f t="shared" si="68"/>
        <v>0</v>
      </c>
      <c r="K441" t="b">
        <f t="shared" si="69"/>
        <v>0</v>
      </c>
      <c r="M441" s="5">
        <f t="shared" si="62"/>
        <v>0</v>
      </c>
      <c r="N441">
        <f t="shared" si="70"/>
        <v>0.86852608577038537</v>
      </c>
      <c r="O441">
        <f t="shared" si="71"/>
        <v>236.94260145901885</v>
      </c>
    </row>
    <row r="442" spans="1:15" x14ac:dyDescent="0.15">
      <c r="A442">
        <v>1561420800</v>
      </c>
      <c r="B442" s="2">
        <v>43641</v>
      </c>
      <c r="C442" s="4">
        <v>440</v>
      </c>
      <c r="D442" s="8">
        <v>278.69</v>
      </c>
      <c r="E442">
        <f t="shared" si="63"/>
        <v>255.40320796687405</v>
      </c>
      <c r="F442">
        <f t="shared" si="65"/>
        <v>240.87294299073915</v>
      </c>
      <c r="G442">
        <f t="shared" si="64"/>
        <v>14.530264976134902</v>
      </c>
      <c r="H442">
        <f t="shared" si="66"/>
        <v>10.009858598026277</v>
      </c>
      <c r="I442" t="b">
        <f t="shared" si="67"/>
        <v>1</v>
      </c>
      <c r="J442" t="b">
        <f t="shared" si="68"/>
        <v>0</v>
      </c>
      <c r="K442" t="b">
        <f t="shared" si="69"/>
        <v>0</v>
      </c>
      <c r="M442" s="5">
        <f t="shared" si="62"/>
        <v>0</v>
      </c>
      <c r="N442">
        <f t="shared" si="70"/>
        <v>0.86852608577038537</v>
      </c>
      <c r="O442">
        <f t="shared" si="71"/>
        <v>242.04953484334871</v>
      </c>
    </row>
    <row r="443" spans="1:15" x14ac:dyDescent="0.15">
      <c r="A443">
        <v>1561507200</v>
      </c>
      <c r="B443" s="2">
        <v>43642</v>
      </c>
      <c r="C443" s="4">
        <v>441</v>
      </c>
      <c r="D443" s="8">
        <v>287.39</v>
      </c>
      <c r="E443">
        <f t="shared" si="63"/>
        <v>260.32425289504727</v>
      </c>
      <c r="F443">
        <f t="shared" si="65"/>
        <v>244.31865091735105</v>
      </c>
      <c r="G443">
        <f t="shared" si="64"/>
        <v>16.005601977696216</v>
      </c>
      <c r="H443">
        <f t="shared" si="66"/>
        <v>10.942357297791359</v>
      </c>
      <c r="I443" t="b">
        <f t="shared" si="67"/>
        <v>1</v>
      </c>
      <c r="J443" t="b">
        <f t="shared" si="68"/>
        <v>0</v>
      </c>
      <c r="K443" t="b">
        <f t="shared" si="69"/>
        <v>0</v>
      </c>
      <c r="M443" s="5">
        <f t="shared" si="62"/>
        <v>0</v>
      </c>
      <c r="N443">
        <f t="shared" si="70"/>
        <v>0.86852608577038537</v>
      </c>
      <c r="O443">
        <f t="shared" si="71"/>
        <v>249.60571178955104</v>
      </c>
    </row>
    <row r="444" spans="1:15" x14ac:dyDescent="0.15">
      <c r="A444">
        <v>1561593600</v>
      </c>
      <c r="B444" s="2">
        <v>43643</v>
      </c>
      <c r="C444" s="4">
        <v>442</v>
      </c>
      <c r="D444" s="8">
        <v>258.25</v>
      </c>
      <c r="E444">
        <f t="shared" si="63"/>
        <v>260.00513706504</v>
      </c>
      <c r="F444">
        <f t="shared" si="65"/>
        <v>245.35060270125095</v>
      </c>
      <c r="G444">
        <f t="shared" si="64"/>
        <v>14.654534363789054</v>
      </c>
      <c r="H444">
        <f t="shared" si="66"/>
        <v>11.744044356733461</v>
      </c>
      <c r="I444" t="b">
        <f t="shared" si="67"/>
        <v>1</v>
      </c>
      <c r="J444" t="b">
        <f t="shared" si="68"/>
        <v>0</v>
      </c>
      <c r="K444" t="b">
        <f t="shared" si="69"/>
        <v>0</v>
      </c>
      <c r="M444" s="5">
        <f t="shared" si="62"/>
        <v>0</v>
      </c>
      <c r="N444">
        <f t="shared" si="70"/>
        <v>0.86852608577038537</v>
      </c>
      <c r="O444">
        <f t="shared" si="71"/>
        <v>224.29686165020203</v>
      </c>
    </row>
    <row r="445" spans="1:15" x14ac:dyDescent="0.15">
      <c r="A445">
        <v>1561680000</v>
      </c>
      <c r="B445" s="2">
        <v>43644</v>
      </c>
      <c r="C445" s="4">
        <v>443</v>
      </c>
      <c r="D445" s="8">
        <v>272.52</v>
      </c>
      <c r="E445">
        <f t="shared" si="63"/>
        <v>261.93050059349537</v>
      </c>
      <c r="F445">
        <f t="shared" si="65"/>
        <v>247.36315064930645</v>
      </c>
      <c r="G445">
        <f t="shared" si="64"/>
        <v>14.567349944188919</v>
      </c>
      <c r="H445">
        <f t="shared" si="66"/>
        <v>12.532847735663276</v>
      </c>
      <c r="I445" t="b">
        <f t="shared" si="67"/>
        <v>1</v>
      </c>
      <c r="J445" t="b">
        <f t="shared" si="68"/>
        <v>0</v>
      </c>
      <c r="K445" t="b">
        <f t="shared" si="69"/>
        <v>0</v>
      </c>
      <c r="M445" s="5">
        <f t="shared" si="62"/>
        <v>0</v>
      </c>
      <c r="N445">
        <f t="shared" si="70"/>
        <v>0.86852608577038537</v>
      </c>
      <c r="O445">
        <f t="shared" si="71"/>
        <v>236.69072889414539</v>
      </c>
    </row>
    <row r="446" spans="1:15" x14ac:dyDescent="0.15">
      <c r="A446">
        <v>1561766400</v>
      </c>
      <c r="B446" s="2">
        <v>43645</v>
      </c>
      <c r="C446" s="4">
        <v>444</v>
      </c>
      <c r="D446" s="8">
        <v>279.01</v>
      </c>
      <c r="E446">
        <f t="shared" si="63"/>
        <v>264.55811588680376</v>
      </c>
      <c r="F446">
        <f t="shared" si="65"/>
        <v>249.70736171232079</v>
      </c>
      <c r="G446">
        <f t="shared" si="64"/>
        <v>14.850754174482972</v>
      </c>
      <c r="H446">
        <f t="shared" si="66"/>
        <v>13.345024324573508</v>
      </c>
      <c r="I446" t="b">
        <f t="shared" si="67"/>
        <v>1</v>
      </c>
      <c r="J446" t="b">
        <f t="shared" si="68"/>
        <v>0</v>
      </c>
      <c r="K446" t="b">
        <f t="shared" si="69"/>
        <v>0</v>
      </c>
      <c r="M446" s="5">
        <f t="shared" si="62"/>
        <v>0</v>
      </c>
      <c r="N446">
        <f t="shared" si="70"/>
        <v>0.86852608577038537</v>
      </c>
      <c r="O446">
        <f t="shared" si="71"/>
        <v>242.32746319079521</v>
      </c>
    </row>
    <row r="447" spans="1:15" x14ac:dyDescent="0.15">
      <c r="A447">
        <v>1561852800</v>
      </c>
      <c r="B447" s="2">
        <v>43646</v>
      </c>
      <c r="C447" s="4">
        <v>445</v>
      </c>
      <c r="D447" s="8">
        <v>255.15</v>
      </c>
      <c r="E447">
        <f t="shared" si="63"/>
        <v>263.11071344268009</v>
      </c>
      <c r="F447">
        <f t="shared" si="65"/>
        <v>250.11052010400073</v>
      </c>
      <c r="G447">
        <f t="shared" si="64"/>
        <v>13.000193338679367</v>
      </c>
      <c r="H447">
        <f t="shared" si="66"/>
        <v>13.786365312819205</v>
      </c>
      <c r="I447" t="b">
        <f t="shared" si="67"/>
        <v>0</v>
      </c>
      <c r="J447" t="b">
        <f t="shared" si="68"/>
        <v>0</v>
      </c>
      <c r="K447" t="b">
        <f t="shared" si="69"/>
        <v>1</v>
      </c>
      <c r="M447" s="5">
        <f t="shared" ref="M447:M510" si="72">IF(J447,0,IF(K447,N446*D447*(1-$L$1),M446))</f>
        <v>221.27202413813737</v>
      </c>
      <c r="N447">
        <f t="shared" si="70"/>
        <v>0</v>
      </c>
      <c r="O447">
        <f t="shared" si="71"/>
        <v>221.27202413813737</v>
      </c>
    </row>
    <row r="448" spans="1:15" x14ac:dyDescent="0.15">
      <c r="A448">
        <v>1561939200</v>
      </c>
      <c r="B448" s="2">
        <v>43647</v>
      </c>
      <c r="C448" s="4">
        <v>446</v>
      </c>
      <c r="D448" s="8">
        <v>260.20999999999998</v>
      </c>
      <c r="E448">
        <f t="shared" si="63"/>
        <v>262.66444983611393</v>
      </c>
      <c r="F448">
        <f t="shared" si="65"/>
        <v>250.85862972592659</v>
      </c>
      <c r="G448">
        <f t="shared" si="64"/>
        <v>11.805820110187341</v>
      </c>
      <c r="H448">
        <f t="shared" si="66"/>
        <v>13.88001830257755</v>
      </c>
      <c r="I448" t="b">
        <f t="shared" si="67"/>
        <v>0</v>
      </c>
      <c r="J448" t="b">
        <f t="shared" si="68"/>
        <v>0</v>
      </c>
      <c r="K448" t="b">
        <f t="shared" si="69"/>
        <v>0</v>
      </c>
      <c r="M448" s="5">
        <f t="shared" si="72"/>
        <v>221.27202413813737</v>
      </c>
      <c r="N448">
        <f t="shared" si="70"/>
        <v>0</v>
      </c>
      <c r="O448">
        <f t="shared" si="71"/>
        <v>221.27202413813737</v>
      </c>
    </row>
    <row r="449" spans="1:15" x14ac:dyDescent="0.15">
      <c r="A449">
        <v>1562025600</v>
      </c>
      <c r="B449" s="2">
        <v>43648</v>
      </c>
      <c r="C449" s="4">
        <v>447</v>
      </c>
      <c r="D449" s="8">
        <v>257.73</v>
      </c>
      <c r="E449">
        <f t="shared" si="63"/>
        <v>261.90530370748104</v>
      </c>
      <c r="F449">
        <f t="shared" si="65"/>
        <v>251.36762011659869</v>
      </c>
      <c r="G449">
        <f t="shared" si="64"/>
        <v>10.537683590882352</v>
      </c>
      <c r="H449">
        <f t="shared" si="66"/>
        <v>13.697096647230646</v>
      </c>
      <c r="I449" t="b">
        <f t="shared" si="67"/>
        <v>0</v>
      </c>
      <c r="J449" t="b">
        <f t="shared" si="68"/>
        <v>0</v>
      </c>
      <c r="K449" t="b">
        <f t="shared" si="69"/>
        <v>0</v>
      </c>
      <c r="M449" s="5">
        <f t="shared" si="72"/>
        <v>221.27202413813737</v>
      </c>
      <c r="N449">
        <f t="shared" si="70"/>
        <v>0</v>
      </c>
      <c r="O449">
        <f t="shared" si="71"/>
        <v>221.27202413813737</v>
      </c>
    </row>
    <row r="450" spans="1:15" x14ac:dyDescent="0.15">
      <c r="A450">
        <v>1562112000</v>
      </c>
      <c r="B450" s="2">
        <v>43649</v>
      </c>
      <c r="C450" s="4">
        <v>448</v>
      </c>
      <c r="D450" s="8">
        <v>267.70999999999998</v>
      </c>
      <c r="E450">
        <f t="shared" si="63"/>
        <v>262.79833390633007</v>
      </c>
      <c r="F450">
        <f t="shared" si="65"/>
        <v>252.57816677462841</v>
      </c>
      <c r="G450">
        <f t="shared" si="64"/>
        <v>10.220167131701658</v>
      </c>
      <c r="H450">
        <f t="shared" si="66"/>
        <v>13.35248551197142</v>
      </c>
      <c r="I450" t="b">
        <f t="shared" si="67"/>
        <v>0</v>
      </c>
      <c r="J450" t="b">
        <f t="shared" si="68"/>
        <v>0</v>
      </c>
      <c r="K450" t="b">
        <f t="shared" si="69"/>
        <v>0</v>
      </c>
      <c r="M450" s="5">
        <f t="shared" si="72"/>
        <v>221.27202413813737</v>
      </c>
      <c r="N450">
        <f t="shared" si="70"/>
        <v>0</v>
      </c>
      <c r="O450">
        <f t="shared" si="71"/>
        <v>221.27202413813737</v>
      </c>
    </row>
    <row r="451" spans="1:15" x14ac:dyDescent="0.15">
      <c r="A451">
        <v>1562198400</v>
      </c>
      <c r="B451" s="2">
        <v>43650</v>
      </c>
      <c r="C451" s="4">
        <v>449</v>
      </c>
      <c r="D451" s="8">
        <v>251.23</v>
      </c>
      <c r="E451">
        <f t="shared" si="63"/>
        <v>261.01859022843314</v>
      </c>
      <c r="F451">
        <f t="shared" si="65"/>
        <v>252.47830256910038</v>
      </c>
      <c r="G451">
        <f t="shared" si="64"/>
        <v>8.5402876593327619</v>
      </c>
      <c r="H451">
        <f t="shared" si="66"/>
        <v>12.686932476771183</v>
      </c>
      <c r="I451" t="b">
        <f t="shared" si="67"/>
        <v>0</v>
      </c>
      <c r="J451" t="b">
        <f t="shared" si="68"/>
        <v>0</v>
      </c>
      <c r="K451" t="b">
        <f t="shared" si="69"/>
        <v>0</v>
      </c>
      <c r="M451" s="5">
        <f t="shared" si="72"/>
        <v>221.27202413813737</v>
      </c>
      <c r="N451">
        <f t="shared" si="70"/>
        <v>0</v>
      </c>
      <c r="O451">
        <f t="shared" si="71"/>
        <v>221.27202413813737</v>
      </c>
    </row>
    <row r="452" spans="1:15" x14ac:dyDescent="0.15">
      <c r="A452">
        <v>1562284800</v>
      </c>
      <c r="B452" s="2">
        <v>43651</v>
      </c>
      <c r="C452" s="4">
        <v>450</v>
      </c>
      <c r="D452" s="8">
        <v>256.68</v>
      </c>
      <c r="E452">
        <f t="shared" si="63"/>
        <v>260.3511148086742</v>
      </c>
      <c r="F452">
        <f t="shared" si="65"/>
        <v>252.78953941583367</v>
      </c>
      <c r="G452">
        <f t="shared" si="64"/>
        <v>7.561575392840524</v>
      </c>
      <c r="H452">
        <f t="shared" si="66"/>
        <v>11.748707300676106</v>
      </c>
      <c r="I452" t="b">
        <f t="shared" si="67"/>
        <v>0</v>
      </c>
      <c r="J452" t="b">
        <f t="shared" si="68"/>
        <v>0</v>
      </c>
      <c r="K452" t="b">
        <f t="shared" si="69"/>
        <v>0</v>
      </c>
      <c r="M452" s="5">
        <f t="shared" si="72"/>
        <v>221.27202413813737</v>
      </c>
      <c r="N452">
        <f t="shared" si="70"/>
        <v>0</v>
      </c>
      <c r="O452">
        <f t="shared" si="71"/>
        <v>221.27202413813737</v>
      </c>
    </row>
    <row r="453" spans="1:15" x14ac:dyDescent="0.15">
      <c r="A453">
        <v>1562371200</v>
      </c>
      <c r="B453" s="2">
        <v>43652</v>
      </c>
      <c r="C453" s="4">
        <v>451</v>
      </c>
      <c r="D453" s="8">
        <v>256.32</v>
      </c>
      <c r="E453">
        <f t="shared" si="63"/>
        <v>259.73094329964738</v>
      </c>
      <c r="F453">
        <f t="shared" si="65"/>
        <v>253.05105501466079</v>
      </c>
      <c r="G453">
        <f t="shared" si="64"/>
        <v>6.679888284986589</v>
      </c>
      <c r="H453">
        <f t="shared" si="66"/>
        <v>10.862635514142498</v>
      </c>
      <c r="I453" t="b">
        <f t="shared" si="67"/>
        <v>0</v>
      </c>
      <c r="J453" t="b">
        <f t="shared" si="68"/>
        <v>0</v>
      </c>
      <c r="K453" t="b">
        <f t="shared" si="69"/>
        <v>0</v>
      </c>
      <c r="M453" s="5">
        <f t="shared" si="72"/>
        <v>221.27202413813737</v>
      </c>
      <c r="N453">
        <f t="shared" si="70"/>
        <v>0</v>
      </c>
      <c r="O453">
        <f t="shared" si="71"/>
        <v>221.27202413813737</v>
      </c>
    </row>
    <row r="454" spans="1:15" x14ac:dyDescent="0.15">
      <c r="A454">
        <v>1562457600</v>
      </c>
      <c r="B454" s="2">
        <v>43653</v>
      </c>
      <c r="C454" s="4">
        <v>452</v>
      </c>
      <c r="D454" s="8">
        <v>272.81</v>
      </c>
      <c r="E454">
        <f t="shared" si="63"/>
        <v>261.74310586893239</v>
      </c>
      <c r="F454">
        <f t="shared" si="65"/>
        <v>254.51468056913038</v>
      </c>
      <c r="G454">
        <f t="shared" si="64"/>
        <v>7.2284252998020122</v>
      </c>
      <c r="H454">
        <f t="shared" si="66"/>
        <v>10.047199442543953</v>
      </c>
      <c r="I454" t="b">
        <f t="shared" si="67"/>
        <v>0</v>
      </c>
      <c r="J454" t="b">
        <f t="shared" si="68"/>
        <v>0</v>
      </c>
      <c r="K454" t="b">
        <f t="shared" si="69"/>
        <v>0</v>
      </c>
      <c r="M454" s="5">
        <f t="shared" si="72"/>
        <v>221.27202413813737</v>
      </c>
      <c r="N454">
        <f t="shared" si="70"/>
        <v>0</v>
      </c>
      <c r="O454">
        <f t="shared" si="71"/>
        <v>221.27202413813737</v>
      </c>
    </row>
    <row r="455" spans="1:15" x14ac:dyDescent="0.15">
      <c r="A455">
        <v>1562544000</v>
      </c>
      <c r="B455" s="2">
        <v>43654</v>
      </c>
      <c r="C455" s="4">
        <v>453</v>
      </c>
      <c r="D455" s="8">
        <v>279.91000000000003</v>
      </c>
      <c r="E455">
        <f t="shared" si="63"/>
        <v>264.53801265832743</v>
      </c>
      <c r="F455">
        <f t="shared" si="65"/>
        <v>256.3958153417874</v>
      </c>
      <c r="G455">
        <f t="shared" si="64"/>
        <v>8.1421973165400345</v>
      </c>
      <c r="H455">
        <f t="shared" si="66"/>
        <v>9.3018042361058484</v>
      </c>
      <c r="I455" t="b">
        <f t="shared" si="67"/>
        <v>0</v>
      </c>
      <c r="J455" t="b">
        <f t="shared" si="68"/>
        <v>0</v>
      </c>
      <c r="K455" t="b">
        <f t="shared" si="69"/>
        <v>0</v>
      </c>
      <c r="M455" s="5">
        <f t="shared" si="72"/>
        <v>221.27202413813737</v>
      </c>
      <c r="N455">
        <f t="shared" si="70"/>
        <v>0</v>
      </c>
      <c r="O455">
        <f t="shared" si="71"/>
        <v>221.27202413813737</v>
      </c>
    </row>
    <row r="456" spans="1:15" x14ac:dyDescent="0.15">
      <c r="A456">
        <v>1562630400</v>
      </c>
      <c r="B456" s="2">
        <v>43655</v>
      </c>
      <c r="C456" s="4">
        <v>454</v>
      </c>
      <c r="D456" s="8">
        <v>275.06</v>
      </c>
      <c r="E456">
        <f t="shared" si="63"/>
        <v>266.15677994166168</v>
      </c>
      <c r="F456">
        <f t="shared" si="65"/>
        <v>257.77834753869206</v>
      </c>
      <c r="G456">
        <f t="shared" si="64"/>
        <v>8.3784324029696222</v>
      </c>
      <c r="H456">
        <f t="shared" si="66"/>
        <v>8.7882752432492097</v>
      </c>
      <c r="I456" t="b">
        <f t="shared" si="67"/>
        <v>0</v>
      </c>
      <c r="J456" t="b">
        <f t="shared" si="68"/>
        <v>0</v>
      </c>
      <c r="K456" t="b">
        <f t="shared" si="69"/>
        <v>0</v>
      </c>
      <c r="M456" s="5">
        <f t="shared" si="72"/>
        <v>221.27202413813737</v>
      </c>
      <c r="N456">
        <f t="shared" si="70"/>
        <v>0</v>
      </c>
      <c r="O456">
        <f t="shared" si="71"/>
        <v>221.27202413813737</v>
      </c>
    </row>
    <row r="457" spans="1:15" x14ac:dyDescent="0.15">
      <c r="A457">
        <v>1562716800</v>
      </c>
      <c r="B457" s="2">
        <v>43656</v>
      </c>
      <c r="C457" s="4">
        <v>455</v>
      </c>
      <c r="D457" s="8">
        <v>256.56</v>
      </c>
      <c r="E457">
        <f t="shared" si="63"/>
        <v>264.68035225832909</v>
      </c>
      <c r="F457">
        <f t="shared" si="65"/>
        <v>257.688099572863</v>
      </c>
      <c r="G457">
        <f t="shared" si="64"/>
        <v>6.9922526854660987</v>
      </c>
      <c r="H457">
        <f t="shared" si="66"/>
        <v>8.2534344182801842</v>
      </c>
      <c r="I457" t="b">
        <f t="shared" si="67"/>
        <v>0</v>
      </c>
      <c r="J457" t="b">
        <f t="shared" si="68"/>
        <v>0</v>
      </c>
      <c r="K457" t="b">
        <f t="shared" si="69"/>
        <v>0</v>
      </c>
      <c r="M457" s="5">
        <f t="shared" si="72"/>
        <v>221.27202413813737</v>
      </c>
      <c r="N457">
        <f t="shared" si="70"/>
        <v>0</v>
      </c>
      <c r="O457">
        <f t="shared" si="71"/>
        <v>221.27202413813737</v>
      </c>
    </row>
    <row r="458" spans="1:15" x14ac:dyDescent="0.15">
      <c r="A458">
        <v>1562803200</v>
      </c>
      <c r="B458" s="2">
        <v>43657</v>
      </c>
      <c r="C458" s="4">
        <v>456</v>
      </c>
      <c r="D458" s="8">
        <v>239.06</v>
      </c>
      <c r="E458">
        <f t="shared" si="63"/>
        <v>260.73875960320152</v>
      </c>
      <c r="F458">
        <f t="shared" si="65"/>
        <v>256.30824034524352</v>
      </c>
      <c r="G458">
        <f t="shared" si="64"/>
        <v>4.4305192579579966</v>
      </c>
      <c r="H458">
        <f t="shared" si="66"/>
        <v>7.5748606035108104</v>
      </c>
      <c r="I458" t="b">
        <f t="shared" si="67"/>
        <v>0</v>
      </c>
      <c r="J458" t="b">
        <f t="shared" si="68"/>
        <v>0</v>
      </c>
      <c r="K458" t="b">
        <f t="shared" si="69"/>
        <v>0</v>
      </c>
      <c r="M458" s="5">
        <f t="shared" si="72"/>
        <v>221.27202413813737</v>
      </c>
      <c r="N458">
        <f t="shared" si="70"/>
        <v>0</v>
      </c>
      <c r="O458">
        <f t="shared" si="71"/>
        <v>221.27202413813737</v>
      </c>
    </row>
    <row r="459" spans="1:15" x14ac:dyDescent="0.15">
      <c r="A459">
        <v>1562889600</v>
      </c>
      <c r="B459" s="2">
        <v>43658</v>
      </c>
      <c r="C459" s="4">
        <v>457</v>
      </c>
      <c r="D459" s="8">
        <v>244.75</v>
      </c>
      <c r="E459">
        <f t="shared" si="63"/>
        <v>258.2789504334782</v>
      </c>
      <c r="F459">
        <f t="shared" si="65"/>
        <v>255.452074393744</v>
      </c>
      <c r="G459">
        <f t="shared" si="64"/>
        <v>2.8268760397342021</v>
      </c>
      <c r="H459">
        <f t="shared" si="66"/>
        <v>6.753383815514427</v>
      </c>
      <c r="I459" t="b">
        <f t="shared" si="67"/>
        <v>0</v>
      </c>
      <c r="J459" t="b">
        <f t="shared" si="68"/>
        <v>0</v>
      </c>
      <c r="K459" t="b">
        <f t="shared" si="69"/>
        <v>0</v>
      </c>
      <c r="M459" s="5">
        <f t="shared" si="72"/>
        <v>221.27202413813737</v>
      </c>
      <c r="N459">
        <f t="shared" si="70"/>
        <v>0</v>
      </c>
      <c r="O459">
        <f t="shared" si="71"/>
        <v>221.27202413813737</v>
      </c>
    </row>
    <row r="460" spans="1:15" x14ac:dyDescent="0.15">
      <c r="A460">
        <v>1562976000</v>
      </c>
      <c r="B460" s="2">
        <v>43659</v>
      </c>
      <c r="C460" s="4">
        <v>458</v>
      </c>
      <c r="D460" s="8">
        <v>239.51</v>
      </c>
      <c r="E460">
        <f t="shared" si="63"/>
        <v>255.39141959755847</v>
      </c>
      <c r="F460">
        <f t="shared" si="65"/>
        <v>254.27117999420742</v>
      </c>
      <c r="G460">
        <f t="shared" si="64"/>
        <v>1.1202396033510524</v>
      </c>
      <c r="H460">
        <f t="shared" si="66"/>
        <v>5.9289340315164587</v>
      </c>
      <c r="I460" t="b">
        <f t="shared" si="67"/>
        <v>0</v>
      </c>
      <c r="J460" t="b">
        <f t="shared" si="68"/>
        <v>0</v>
      </c>
      <c r="K460" t="b">
        <f t="shared" si="69"/>
        <v>0</v>
      </c>
      <c r="M460" s="5">
        <f t="shared" si="72"/>
        <v>221.27202413813737</v>
      </c>
      <c r="N460">
        <f t="shared" si="70"/>
        <v>0</v>
      </c>
      <c r="O460">
        <f t="shared" si="71"/>
        <v>221.27202413813737</v>
      </c>
    </row>
    <row r="461" spans="1:15" x14ac:dyDescent="0.15">
      <c r="A461">
        <v>1563062400</v>
      </c>
      <c r="B461" s="2">
        <v>43660</v>
      </c>
      <c r="C461" s="4">
        <v>459</v>
      </c>
      <c r="D461" s="8">
        <v>211.18</v>
      </c>
      <c r="E461">
        <f t="shared" si="63"/>
        <v>248.58966273639564</v>
      </c>
      <c r="F461">
        <f t="shared" si="65"/>
        <v>251.07924073537725</v>
      </c>
      <c r="G461">
        <f t="shared" si="64"/>
        <v>-2.4895779989816162</v>
      </c>
      <c r="H461">
        <f t="shared" si="66"/>
        <v>4.8121392102028882</v>
      </c>
      <c r="I461" t="b">
        <f t="shared" si="67"/>
        <v>0</v>
      </c>
      <c r="J461" t="b">
        <f t="shared" si="68"/>
        <v>0</v>
      </c>
      <c r="K461" t="b">
        <f t="shared" si="69"/>
        <v>0</v>
      </c>
      <c r="M461" s="5">
        <f t="shared" si="72"/>
        <v>221.27202413813737</v>
      </c>
      <c r="N461">
        <f t="shared" si="70"/>
        <v>0</v>
      </c>
      <c r="O461">
        <f t="shared" si="71"/>
        <v>221.27202413813737</v>
      </c>
    </row>
    <row r="462" spans="1:15" x14ac:dyDescent="0.15">
      <c r="A462">
        <v>1563148800</v>
      </c>
      <c r="B462" s="2">
        <v>43661</v>
      </c>
      <c r="C462" s="4">
        <v>460</v>
      </c>
      <c r="D462" s="8">
        <v>202.96</v>
      </c>
      <c r="E462">
        <f t="shared" si="63"/>
        <v>241.56971462310401</v>
      </c>
      <c r="F462">
        <f t="shared" si="65"/>
        <v>247.51485253275672</v>
      </c>
      <c r="G462">
        <f t="shared" si="64"/>
        <v>-5.9451379096527148</v>
      </c>
      <c r="H462">
        <f t="shared" si="66"/>
        <v>3.4093585219096321</v>
      </c>
      <c r="I462" t="b">
        <f t="shared" si="67"/>
        <v>0</v>
      </c>
      <c r="J462" t="b">
        <f t="shared" si="68"/>
        <v>0</v>
      </c>
      <c r="K462" t="b">
        <f t="shared" si="69"/>
        <v>0</v>
      </c>
      <c r="M462" s="5">
        <f t="shared" si="72"/>
        <v>221.27202413813737</v>
      </c>
      <c r="N462">
        <f t="shared" si="70"/>
        <v>0</v>
      </c>
      <c r="O462">
        <f t="shared" si="71"/>
        <v>221.27202413813737</v>
      </c>
    </row>
    <row r="463" spans="1:15" x14ac:dyDescent="0.15">
      <c r="A463">
        <v>1563235200</v>
      </c>
      <c r="B463" s="2">
        <v>43662</v>
      </c>
      <c r="C463" s="4">
        <v>461</v>
      </c>
      <c r="D463" s="8">
        <v>177.04</v>
      </c>
      <c r="E463">
        <f t="shared" ref="E463:E526" si="73">D463*(2/(12+1))+E462*(1-(2/(12+1)))</f>
        <v>231.64206621954952</v>
      </c>
      <c r="F463">
        <f t="shared" si="65"/>
        <v>242.29449308588585</v>
      </c>
      <c r="G463">
        <f t="shared" si="64"/>
        <v>-10.652426866336327</v>
      </c>
      <c r="H463">
        <f t="shared" si="66"/>
        <v>1.4225971701164832</v>
      </c>
      <c r="I463" t="b">
        <f t="shared" si="67"/>
        <v>0</v>
      </c>
      <c r="J463" t="b">
        <f t="shared" si="68"/>
        <v>0</v>
      </c>
      <c r="K463" t="b">
        <f t="shared" si="69"/>
        <v>0</v>
      </c>
      <c r="M463" s="5">
        <f t="shared" si="72"/>
        <v>221.27202413813737</v>
      </c>
      <c r="N463">
        <f t="shared" si="70"/>
        <v>0</v>
      </c>
      <c r="O463">
        <f t="shared" si="71"/>
        <v>221.27202413813737</v>
      </c>
    </row>
    <row r="464" spans="1:15" x14ac:dyDescent="0.15">
      <c r="A464">
        <v>1563321600</v>
      </c>
      <c r="B464" s="2">
        <v>43663</v>
      </c>
      <c r="C464" s="4">
        <v>462</v>
      </c>
      <c r="D464" s="8">
        <v>188.54</v>
      </c>
      <c r="E464">
        <f t="shared" si="73"/>
        <v>225.01097910884957</v>
      </c>
      <c r="F464">
        <f t="shared" si="65"/>
        <v>238.31267878322762</v>
      </c>
      <c r="G464">
        <f t="shared" si="64"/>
        <v>-13.301699674378057</v>
      </c>
      <c r="H464">
        <f t="shared" si="66"/>
        <v>-0.96005805109663811</v>
      </c>
      <c r="I464" t="b">
        <f t="shared" si="67"/>
        <v>0</v>
      </c>
      <c r="J464" t="b">
        <f t="shared" si="68"/>
        <v>0</v>
      </c>
      <c r="K464" t="b">
        <f t="shared" si="69"/>
        <v>0</v>
      </c>
      <c r="M464" s="5">
        <f t="shared" si="72"/>
        <v>221.27202413813737</v>
      </c>
      <c r="N464">
        <f t="shared" si="70"/>
        <v>0</v>
      </c>
      <c r="O464">
        <f t="shared" si="71"/>
        <v>221.27202413813737</v>
      </c>
    </row>
    <row r="465" spans="1:15" x14ac:dyDescent="0.15">
      <c r="A465">
        <v>1563408000</v>
      </c>
      <c r="B465" s="2">
        <v>43664</v>
      </c>
      <c r="C465" s="4">
        <v>463</v>
      </c>
      <c r="D465" s="8">
        <v>201.12</v>
      </c>
      <c r="E465">
        <f t="shared" si="73"/>
        <v>221.33544386133426</v>
      </c>
      <c r="F465">
        <f t="shared" si="65"/>
        <v>235.55766554002557</v>
      </c>
      <c r="G465">
        <f t="shared" si="64"/>
        <v>-14.222221678691312</v>
      </c>
      <c r="H465">
        <f t="shared" si="66"/>
        <v>-3.4712418379478529</v>
      </c>
      <c r="I465" t="b">
        <f t="shared" si="67"/>
        <v>0</v>
      </c>
      <c r="J465" t="b">
        <f t="shared" si="68"/>
        <v>0</v>
      </c>
      <c r="K465" t="b">
        <f t="shared" si="69"/>
        <v>0</v>
      </c>
      <c r="M465" s="5">
        <f t="shared" si="72"/>
        <v>221.27202413813737</v>
      </c>
      <c r="N465">
        <f t="shared" si="70"/>
        <v>0</v>
      </c>
      <c r="O465">
        <f t="shared" si="71"/>
        <v>221.27202413813737</v>
      </c>
    </row>
    <row r="466" spans="1:15" x14ac:dyDescent="0.15">
      <c r="A466">
        <v>1563494400</v>
      </c>
      <c r="B466" s="2">
        <v>43665</v>
      </c>
      <c r="C466" s="4">
        <v>464</v>
      </c>
      <c r="D466" s="8">
        <v>197.44</v>
      </c>
      <c r="E466">
        <f t="shared" si="73"/>
        <v>217.65922172882131</v>
      </c>
      <c r="F466">
        <f t="shared" si="65"/>
        <v>232.73413475928294</v>
      </c>
      <c r="G466">
        <f t="shared" si="64"/>
        <v>-15.07491303046163</v>
      </c>
      <c r="H466">
        <f t="shared" si="66"/>
        <v>-5.9231491397176006</v>
      </c>
      <c r="I466" t="b">
        <f t="shared" si="67"/>
        <v>0</v>
      </c>
      <c r="J466" t="b">
        <f t="shared" si="68"/>
        <v>0</v>
      </c>
      <c r="K466" t="b">
        <f t="shared" si="69"/>
        <v>0</v>
      </c>
      <c r="M466" s="5">
        <f t="shared" si="72"/>
        <v>221.27202413813737</v>
      </c>
      <c r="N466">
        <f t="shared" si="70"/>
        <v>0</v>
      </c>
      <c r="O466">
        <f t="shared" si="71"/>
        <v>221.27202413813737</v>
      </c>
    </row>
    <row r="467" spans="1:15" x14ac:dyDescent="0.15">
      <c r="A467">
        <v>1563580800</v>
      </c>
      <c r="B467" s="2">
        <v>43666</v>
      </c>
      <c r="C467" s="4">
        <v>465</v>
      </c>
      <c r="D467" s="8">
        <v>204.32</v>
      </c>
      <c r="E467">
        <f t="shared" si="73"/>
        <v>215.60703377054111</v>
      </c>
      <c r="F467">
        <f t="shared" si="65"/>
        <v>230.62938403637307</v>
      </c>
      <c r="G467">
        <f t="shared" si="64"/>
        <v>-15.02235026583196</v>
      </c>
      <c r="H467">
        <f t="shared" si="66"/>
        <v>-8.0845790868053733</v>
      </c>
      <c r="I467" t="b">
        <f t="shared" si="67"/>
        <v>0</v>
      </c>
      <c r="J467" t="b">
        <f t="shared" si="68"/>
        <v>0</v>
      </c>
      <c r="K467" t="b">
        <f t="shared" si="69"/>
        <v>0</v>
      </c>
      <c r="M467" s="5">
        <f t="shared" si="72"/>
        <v>221.27202413813737</v>
      </c>
      <c r="N467">
        <f t="shared" si="70"/>
        <v>0</v>
      </c>
      <c r="O467">
        <f t="shared" si="71"/>
        <v>221.27202413813737</v>
      </c>
    </row>
    <row r="468" spans="1:15" x14ac:dyDescent="0.15">
      <c r="A468">
        <v>1563667200</v>
      </c>
      <c r="B468" s="2">
        <v>43667</v>
      </c>
      <c r="C468" s="4">
        <v>466</v>
      </c>
      <c r="D468" s="8">
        <v>201.02</v>
      </c>
      <c r="E468">
        <f t="shared" si="73"/>
        <v>213.36287472891939</v>
      </c>
      <c r="F468">
        <f t="shared" si="65"/>
        <v>228.43609632997504</v>
      </c>
      <c r="G468">
        <f t="shared" si="64"/>
        <v>-15.07322160105565</v>
      </c>
      <c r="H468">
        <f t="shared" si="66"/>
        <v>-10.073478824670913</v>
      </c>
      <c r="I468" t="b">
        <f t="shared" si="67"/>
        <v>0</v>
      </c>
      <c r="J468" t="b">
        <f t="shared" si="68"/>
        <v>0</v>
      </c>
      <c r="K468" t="b">
        <f t="shared" si="69"/>
        <v>0</v>
      </c>
      <c r="M468" s="5">
        <f t="shared" si="72"/>
        <v>221.27202413813737</v>
      </c>
      <c r="N468">
        <f t="shared" si="70"/>
        <v>0</v>
      </c>
      <c r="O468">
        <f t="shared" si="71"/>
        <v>221.27202413813737</v>
      </c>
    </row>
    <row r="469" spans="1:15" x14ac:dyDescent="0.15">
      <c r="A469">
        <v>1563753600</v>
      </c>
      <c r="B469" s="2">
        <v>43668</v>
      </c>
      <c r="C469" s="4">
        <v>467</v>
      </c>
      <c r="D469" s="8">
        <v>193.9</v>
      </c>
      <c r="E469">
        <f t="shared" si="73"/>
        <v>210.36858630908563</v>
      </c>
      <c r="F469">
        <f t="shared" si="65"/>
        <v>225.87786697219912</v>
      </c>
      <c r="G469">
        <f t="shared" si="64"/>
        <v>-15.509280663113486</v>
      </c>
      <c r="H469">
        <f t="shared" si="66"/>
        <v>-11.921203298722528</v>
      </c>
      <c r="I469" t="b">
        <f t="shared" si="67"/>
        <v>0</v>
      </c>
      <c r="J469" t="b">
        <f t="shared" si="68"/>
        <v>0</v>
      </c>
      <c r="K469" t="b">
        <f t="shared" si="69"/>
        <v>0</v>
      </c>
      <c r="M469" s="5">
        <f t="shared" si="72"/>
        <v>221.27202413813737</v>
      </c>
      <c r="N469">
        <f t="shared" si="70"/>
        <v>0</v>
      </c>
      <c r="O469">
        <f t="shared" si="71"/>
        <v>221.27202413813737</v>
      </c>
    </row>
    <row r="470" spans="1:15" x14ac:dyDescent="0.15">
      <c r="A470">
        <v>1563840000</v>
      </c>
      <c r="B470" s="2">
        <v>43669</v>
      </c>
      <c r="C470" s="4">
        <v>468</v>
      </c>
      <c r="D470" s="8">
        <v>190.28</v>
      </c>
      <c r="E470">
        <f t="shared" si="73"/>
        <v>207.27803456922632</v>
      </c>
      <c r="F470">
        <f t="shared" si="65"/>
        <v>223.2409879372214</v>
      </c>
      <c r="G470">
        <f t="shared" si="64"/>
        <v>-15.962953367995084</v>
      </c>
      <c r="H470">
        <f t="shared" si="66"/>
        <v>-13.418245006390691</v>
      </c>
      <c r="I470" t="b">
        <f t="shared" si="67"/>
        <v>0</v>
      </c>
      <c r="J470" t="b">
        <f t="shared" si="68"/>
        <v>0</v>
      </c>
      <c r="K470" t="b">
        <f t="shared" si="69"/>
        <v>0</v>
      </c>
      <c r="M470" s="5">
        <f t="shared" si="72"/>
        <v>221.27202413813737</v>
      </c>
      <c r="N470">
        <f t="shared" si="70"/>
        <v>0</v>
      </c>
      <c r="O470">
        <f t="shared" si="71"/>
        <v>221.27202413813737</v>
      </c>
    </row>
    <row r="471" spans="1:15" x14ac:dyDescent="0.15">
      <c r="A471">
        <v>1563926400</v>
      </c>
      <c r="B471" s="2">
        <v>43670</v>
      </c>
      <c r="C471" s="4">
        <v>469</v>
      </c>
      <c r="D471" s="8">
        <v>194.58</v>
      </c>
      <c r="E471">
        <f t="shared" si="73"/>
        <v>205.32449078934536</v>
      </c>
      <c r="F471">
        <f t="shared" si="65"/>
        <v>221.11795179372351</v>
      </c>
      <c r="G471">
        <f t="shared" si="64"/>
        <v>-15.793461004378145</v>
      </c>
      <c r="H471">
        <f t="shared" si="66"/>
        <v>-14.51250312802685</v>
      </c>
      <c r="I471" t="b">
        <f t="shared" si="67"/>
        <v>0</v>
      </c>
      <c r="J471" t="b">
        <f t="shared" si="68"/>
        <v>0</v>
      </c>
      <c r="K471" t="b">
        <f t="shared" si="69"/>
        <v>0</v>
      </c>
      <c r="M471" s="5">
        <f t="shared" si="72"/>
        <v>221.27202413813737</v>
      </c>
      <c r="N471">
        <f t="shared" si="70"/>
        <v>0</v>
      </c>
      <c r="O471">
        <f t="shared" si="71"/>
        <v>221.27202413813737</v>
      </c>
    </row>
    <row r="472" spans="1:15" x14ac:dyDescent="0.15">
      <c r="A472">
        <v>1564012800</v>
      </c>
      <c r="B472" s="2">
        <v>43671</v>
      </c>
      <c r="C472" s="4">
        <v>470</v>
      </c>
      <c r="D472" s="8">
        <v>196.86</v>
      </c>
      <c r="E472">
        <f t="shared" si="73"/>
        <v>204.02226143713841</v>
      </c>
      <c r="F472">
        <f t="shared" si="65"/>
        <v>219.32106647566991</v>
      </c>
      <c r="G472">
        <f t="shared" si="64"/>
        <v>-15.298805038531498</v>
      </c>
      <c r="H472">
        <f t="shared" si="66"/>
        <v>-15.028767369381869</v>
      </c>
      <c r="I472" t="b">
        <f t="shared" si="67"/>
        <v>0</v>
      </c>
      <c r="J472" t="b">
        <f t="shared" si="68"/>
        <v>0</v>
      </c>
      <c r="K472" t="b">
        <f t="shared" si="69"/>
        <v>0</v>
      </c>
      <c r="M472" s="5">
        <f t="shared" si="72"/>
        <v>221.27202413813737</v>
      </c>
      <c r="N472">
        <f t="shared" si="70"/>
        <v>0</v>
      </c>
      <c r="O472">
        <f t="shared" si="71"/>
        <v>221.27202413813737</v>
      </c>
    </row>
    <row r="473" spans="1:15" x14ac:dyDescent="0.15">
      <c r="A473">
        <v>1564099200</v>
      </c>
      <c r="B473" s="2">
        <v>43672</v>
      </c>
      <c r="C473" s="4">
        <v>471</v>
      </c>
      <c r="D473" s="8">
        <v>196.98</v>
      </c>
      <c r="E473">
        <f t="shared" si="73"/>
        <v>202.93883660065558</v>
      </c>
      <c r="F473">
        <f t="shared" si="65"/>
        <v>217.66617266265732</v>
      </c>
      <c r="G473">
        <f t="shared" si="64"/>
        <v>-14.72733606200174</v>
      </c>
      <c r="H473">
        <f t="shared" si="66"/>
        <v>-15.187171412451168</v>
      </c>
      <c r="I473" t="b">
        <f t="shared" si="67"/>
        <v>1</v>
      </c>
      <c r="J473" t="b">
        <f t="shared" si="68"/>
        <v>1</v>
      </c>
      <c r="K473" t="b">
        <f t="shared" si="69"/>
        <v>0</v>
      </c>
      <c r="M473" s="5">
        <f t="shared" si="72"/>
        <v>0</v>
      </c>
      <c r="N473">
        <f t="shared" si="70"/>
        <v>1.1216373037969856</v>
      </c>
      <c r="O473">
        <f t="shared" si="71"/>
        <v>220.94011610193022</v>
      </c>
    </row>
    <row r="474" spans="1:15" x14ac:dyDescent="0.15">
      <c r="A474">
        <v>1564185600</v>
      </c>
      <c r="B474" s="2">
        <v>43673</v>
      </c>
      <c r="C474" s="4">
        <v>472</v>
      </c>
      <c r="D474" s="8">
        <v>186.27</v>
      </c>
      <c r="E474">
        <f t="shared" si="73"/>
        <v>200.37440020055473</v>
      </c>
      <c r="F474">
        <f t="shared" si="65"/>
        <v>215.34053024320121</v>
      </c>
      <c r="G474">
        <f t="shared" si="64"/>
        <v>-14.966130042646483</v>
      </c>
      <c r="H474">
        <f t="shared" si="66"/>
        <v>-15.269827897335075</v>
      </c>
      <c r="I474" t="b">
        <f t="shared" si="67"/>
        <v>1</v>
      </c>
      <c r="J474" t="b">
        <f t="shared" si="68"/>
        <v>0</v>
      </c>
      <c r="K474" t="b">
        <f t="shared" si="69"/>
        <v>0</v>
      </c>
      <c r="M474" s="5">
        <f t="shared" si="72"/>
        <v>0</v>
      </c>
      <c r="N474">
        <f t="shared" si="70"/>
        <v>1.1216373037969856</v>
      </c>
      <c r="O474">
        <f t="shared" si="71"/>
        <v>208.92738057826452</v>
      </c>
    </row>
    <row r="475" spans="1:15" x14ac:dyDescent="0.15">
      <c r="A475">
        <v>1564272000</v>
      </c>
      <c r="B475" s="2">
        <v>43674</v>
      </c>
      <c r="C475" s="4">
        <v>473</v>
      </c>
      <c r="D475" s="8">
        <v>190.1</v>
      </c>
      <c r="E475">
        <f t="shared" si="73"/>
        <v>198.79372324662324</v>
      </c>
      <c r="F475">
        <f t="shared" si="65"/>
        <v>213.47086133629742</v>
      </c>
      <c r="G475">
        <f t="shared" ref="G475:G538" si="74">E475-F475</f>
        <v>-14.677138089674173</v>
      </c>
      <c r="H475">
        <f t="shared" si="66"/>
        <v>-15.225630681692024</v>
      </c>
      <c r="I475" t="b">
        <f t="shared" si="67"/>
        <v>1</v>
      </c>
      <c r="J475" t="b">
        <f t="shared" si="68"/>
        <v>0</v>
      </c>
      <c r="K475" t="b">
        <f t="shared" si="69"/>
        <v>0</v>
      </c>
      <c r="M475" s="5">
        <f t="shared" si="72"/>
        <v>0</v>
      </c>
      <c r="N475">
        <f t="shared" si="70"/>
        <v>1.1216373037969856</v>
      </c>
      <c r="O475">
        <f t="shared" si="71"/>
        <v>213.22325145180696</v>
      </c>
    </row>
    <row r="476" spans="1:15" x14ac:dyDescent="0.15">
      <c r="A476">
        <v>1564358400</v>
      </c>
      <c r="B476" s="2">
        <v>43675</v>
      </c>
      <c r="C476" s="4">
        <v>474</v>
      </c>
      <c r="D476" s="8">
        <v>188.8</v>
      </c>
      <c r="E476">
        <f t="shared" si="73"/>
        <v>197.25622736252737</v>
      </c>
      <c r="F476">
        <f t="shared" ref="F476:F539" si="75">D476*(2/(26+1))+F475*(1-(2/(26+1)))</f>
        <v>211.6433901262013</v>
      </c>
      <c r="G476">
        <f t="shared" si="74"/>
        <v>-14.387162763673928</v>
      </c>
      <c r="H476">
        <f t="shared" si="66"/>
        <v>-15.155054292563355</v>
      </c>
      <c r="I476" t="b">
        <f t="shared" si="67"/>
        <v>1</v>
      </c>
      <c r="J476" t="b">
        <f t="shared" si="68"/>
        <v>0</v>
      </c>
      <c r="K476" t="b">
        <f t="shared" si="69"/>
        <v>0</v>
      </c>
      <c r="M476" s="5">
        <f t="shared" si="72"/>
        <v>0</v>
      </c>
      <c r="N476">
        <f t="shared" si="70"/>
        <v>1.1216373037969856</v>
      </c>
      <c r="O476">
        <f t="shared" si="71"/>
        <v>211.7651229568709</v>
      </c>
    </row>
    <row r="477" spans="1:15" x14ac:dyDescent="0.15">
      <c r="A477">
        <v>1564444800</v>
      </c>
      <c r="B477" s="2">
        <v>43676</v>
      </c>
      <c r="C477" s="4">
        <v>475</v>
      </c>
      <c r="D477" s="8">
        <v>188.15</v>
      </c>
      <c r="E477">
        <f t="shared" si="73"/>
        <v>195.85526930675394</v>
      </c>
      <c r="F477">
        <f t="shared" si="75"/>
        <v>209.90313900574196</v>
      </c>
      <c r="G477">
        <f t="shared" si="74"/>
        <v>-14.047869698988023</v>
      </c>
      <c r="H477">
        <f t="shared" si="66"/>
        <v>-15.041126303444729</v>
      </c>
      <c r="I477" t="b">
        <f t="shared" si="67"/>
        <v>1</v>
      </c>
      <c r="J477" t="b">
        <f t="shared" si="68"/>
        <v>0</v>
      </c>
      <c r="K477" t="b">
        <f t="shared" si="69"/>
        <v>0</v>
      </c>
      <c r="M477" s="5">
        <f t="shared" si="72"/>
        <v>0</v>
      </c>
      <c r="N477">
        <f t="shared" si="70"/>
        <v>1.1216373037969856</v>
      </c>
      <c r="O477">
        <f t="shared" si="71"/>
        <v>211.03605870940285</v>
      </c>
    </row>
    <row r="478" spans="1:15" x14ac:dyDescent="0.15">
      <c r="A478">
        <v>1564531200</v>
      </c>
      <c r="B478" s="2">
        <v>43677</v>
      </c>
      <c r="C478" s="4">
        <v>476</v>
      </c>
      <c r="D478" s="8">
        <v>197.48</v>
      </c>
      <c r="E478">
        <f t="shared" si="73"/>
        <v>196.10522787494565</v>
      </c>
      <c r="F478">
        <f t="shared" si="75"/>
        <v>208.9829064867981</v>
      </c>
      <c r="G478">
        <f t="shared" si="74"/>
        <v>-12.877678611852446</v>
      </c>
      <c r="H478">
        <f t="shared" si="66"/>
        <v>-14.748726075526836</v>
      </c>
      <c r="I478" t="b">
        <f t="shared" si="67"/>
        <v>1</v>
      </c>
      <c r="J478" t="b">
        <f t="shared" si="68"/>
        <v>0</v>
      </c>
      <c r="K478" t="b">
        <f t="shared" si="69"/>
        <v>0</v>
      </c>
      <c r="M478" s="5">
        <f t="shared" si="72"/>
        <v>0</v>
      </c>
      <c r="N478">
        <f t="shared" si="70"/>
        <v>1.1216373037969856</v>
      </c>
      <c r="O478">
        <f t="shared" si="71"/>
        <v>221.50093475382869</v>
      </c>
    </row>
    <row r="479" spans="1:15" x14ac:dyDescent="0.15">
      <c r="A479">
        <v>1564617600</v>
      </c>
      <c r="B479" s="2">
        <v>43678</v>
      </c>
      <c r="C479" s="4">
        <v>477</v>
      </c>
      <c r="D479" s="8">
        <v>196.2</v>
      </c>
      <c r="E479">
        <f t="shared" si="73"/>
        <v>196.11980820187711</v>
      </c>
      <c r="F479">
        <f t="shared" si="75"/>
        <v>208.03602452481306</v>
      </c>
      <c r="G479">
        <f t="shared" si="74"/>
        <v>-11.916216322935952</v>
      </c>
      <c r="H479">
        <f t="shared" si="66"/>
        <v>-14.299088626075822</v>
      </c>
      <c r="I479" t="b">
        <f t="shared" si="67"/>
        <v>1</v>
      </c>
      <c r="J479" t="b">
        <f t="shared" si="68"/>
        <v>0</v>
      </c>
      <c r="K479" t="b">
        <f t="shared" si="69"/>
        <v>0</v>
      </c>
      <c r="M479" s="5">
        <f t="shared" si="72"/>
        <v>0</v>
      </c>
      <c r="N479">
        <f t="shared" si="70"/>
        <v>1.1216373037969856</v>
      </c>
      <c r="O479">
        <f t="shared" si="71"/>
        <v>220.06523900496856</v>
      </c>
    </row>
    <row r="480" spans="1:15" x14ac:dyDescent="0.15">
      <c r="A480">
        <v>1564704000</v>
      </c>
      <c r="B480" s="2">
        <v>43679</v>
      </c>
      <c r="C480" s="4">
        <v>478</v>
      </c>
      <c r="D480" s="8">
        <v>196.01</v>
      </c>
      <c r="E480">
        <f t="shared" si="73"/>
        <v>196.10291463235754</v>
      </c>
      <c r="F480">
        <f t="shared" si="75"/>
        <v>207.14520789334543</v>
      </c>
      <c r="G480">
        <f t="shared" si="74"/>
        <v>-11.04229326098789</v>
      </c>
      <c r="H480">
        <f t="shared" si="66"/>
        <v>-13.771181099032459</v>
      </c>
      <c r="I480" t="b">
        <f t="shared" si="67"/>
        <v>1</v>
      </c>
      <c r="J480" t="b">
        <f t="shared" si="68"/>
        <v>0</v>
      </c>
      <c r="K480" t="b">
        <f t="shared" si="69"/>
        <v>0</v>
      </c>
      <c r="M480" s="5">
        <f t="shared" si="72"/>
        <v>0</v>
      </c>
      <c r="N480">
        <f t="shared" si="70"/>
        <v>1.1216373037969856</v>
      </c>
      <c r="O480">
        <f t="shared" si="71"/>
        <v>219.85212791724712</v>
      </c>
    </row>
    <row r="481" spans="1:15" x14ac:dyDescent="0.15">
      <c r="A481">
        <v>1564790400</v>
      </c>
      <c r="B481" s="2">
        <v>43680</v>
      </c>
      <c r="C481" s="4">
        <v>479</v>
      </c>
      <c r="D481" s="8">
        <v>199.6</v>
      </c>
      <c r="E481">
        <f t="shared" si="73"/>
        <v>196.64092776584098</v>
      </c>
      <c r="F481">
        <f t="shared" si="75"/>
        <v>206.58630360494948</v>
      </c>
      <c r="G481">
        <f t="shared" si="74"/>
        <v>-9.9453758391084932</v>
      </c>
      <c r="H481">
        <f t="shared" si="66"/>
        <v>-13.176355632429903</v>
      </c>
      <c r="I481" t="b">
        <f t="shared" si="67"/>
        <v>1</v>
      </c>
      <c r="J481" t="b">
        <f t="shared" si="68"/>
        <v>0</v>
      </c>
      <c r="K481" t="b">
        <f t="shared" si="69"/>
        <v>0</v>
      </c>
      <c r="M481" s="5">
        <f t="shared" si="72"/>
        <v>0</v>
      </c>
      <c r="N481">
        <f t="shared" si="70"/>
        <v>1.1216373037969856</v>
      </c>
      <c r="O481">
        <f t="shared" si="71"/>
        <v>223.8788058378783</v>
      </c>
    </row>
    <row r="482" spans="1:15" x14ac:dyDescent="0.15">
      <c r="A482">
        <v>1564876800</v>
      </c>
      <c r="B482" s="2">
        <v>43681</v>
      </c>
      <c r="C482" s="4">
        <v>480</v>
      </c>
      <c r="D482" s="8">
        <v>200.49</v>
      </c>
      <c r="E482">
        <f t="shared" si="73"/>
        <v>197.23309272494237</v>
      </c>
      <c r="F482">
        <f t="shared" si="75"/>
        <v>206.13472556013841</v>
      </c>
      <c r="G482">
        <f t="shared" si="74"/>
        <v>-8.9016328351960397</v>
      </c>
      <c r="H482">
        <f t="shared" si="66"/>
        <v>-12.529055273895937</v>
      </c>
      <c r="I482" t="b">
        <f t="shared" si="67"/>
        <v>1</v>
      </c>
      <c r="J482" t="b">
        <f t="shared" si="68"/>
        <v>0</v>
      </c>
      <c r="K482" t="b">
        <f t="shared" si="69"/>
        <v>0</v>
      </c>
      <c r="M482" s="5">
        <f t="shared" si="72"/>
        <v>0</v>
      </c>
      <c r="N482">
        <f t="shared" si="70"/>
        <v>1.1216373037969856</v>
      </c>
      <c r="O482">
        <f t="shared" si="71"/>
        <v>224.87706303825766</v>
      </c>
    </row>
    <row r="483" spans="1:15" x14ac:dyDescent="0.15">
      <c r="A483">
        <v>1564963200</v>
      </c>
      <c r="B483" s="2">
        <v>43682</v>
      </c>
      <c r="C483" s="4">
        <v>481</v>
      </c>
      <c r="D483" s="8">
        <v>207.03</v>
      </c>
      <c r="E483">
        <f t="shared" si="73"/>
        <v>198.74030922879737</v>
      </c>
      <c r="F483">
        <f t="shared" si="75"/>
        <v>206.20104218531333</v>
      </c>
      <c r="G483">
        <f t="shared" si="74"/>
        <v>-7.4607329565159546</v>
      </c>
      <c r="H483">
        <f t="shared" ref="H483:H546" si="76">AVERAGE(G475:G483)</f>
        <v>-11.695122264325878</v>
      </c>
      <c r="I483" t="b">
        <f t="shared" si="67"/>
        <v>1</v>
      </c>
      <c r="J483" t="b">
        <f t="shared" si="68"/>
        <v>0</v>
      </c>
      <c r="K483" t="b">
        <f t="shared" si="69"/>
        <v>0</v>
      </c>
      <c r="M483" s="5">
        <f t="shared" si="72"/>
        <v>0</v>
      </c>
      <c r="N483">
        <f t="shared" si="70"/>
        <v>1.1216373037969856</v>
      </c>
      <c r="O483">
        <f t="shared" si="71"/>
        <v>232.21257100508993</v>
      </c>
    </row>
    <row r="484" spans="1:15" x14ac:dyDescent="0.15">
      <c r="A484">
        <v>1565049600</v>
      </c>
      <c r="B484" s="2">
        <v>43683</v>
      </c>
      <c r="C484" s="4">
        <v>482</v>
      </c>
      <c r="D484" s="8">
        <v>201.6</v>
      </c>
      <c r="E484">
        <f t="shared" si="73"/>
        <v>199.18026165513623</v>
      </c>
      <c r="F484">
        <f t="shared" si="75"/>
        <v>205.8602242456605</v>
      </c>
      <c r="G484">
        <f t="shared" si="74"/>
        <v>-6.6799625905242692</v>
      </c>
      <c r="H484">
        <f t="shared" si="76"/>
        <v>-10.806547208864778</v>
      </c>
      <c r="I484" t="b">
        <f t="shared" ref="I484:I547" si="77">G484&gt;H484</f>
        <v>1</v>
      </c>
      <c r="J484" t="b">
        <f t="shared" si="68"/>
        <v>0</v>
      </c>
      <c r="K484" t="b">
        <f t="shared" si="69"/>
        <v>0</v>
      </c>
      <c r="M484" s="5">
        <f t="shared" si="72"/>
        <v>0</v>
      </c>
      <c r="N484">
        <f t="shared" si="70"/>
        <v>1.1216373037969856</v>
      </c>
      <c r="O484">
        <f t="shared" si="71"/>
        <v>226.12208044547228</v>
      </c>
    </row>
    <row r="485" spans="1:15" x14ac:dyDescent="0.15">
      <c r="A485">
        <v>1565136000</v>
      </c>
      <c r="B485" s="2">
        <v>43684</v>
      </c>
      <c r="C485" s="4">
        <v>483</v>
      </c>
      <c r="D485" s="8">
        <v>201.53</v>
      </c>
      <c r="E485">
        <f t="shared" si="73"/>
        <v>199.54175986203836</v>
      </c>
      <c r="F485">
        <f t="shared" si="75"/>
        <v>205.5394668941301</v>
      </c>
      <c r="G485">
        <f t="shared" si="74"/>
        <v>-5.9977070320917392</v>
      </c>
      <c r="H485">
        <f t="shared" si="76"/>
        <v>-9.874385460911201</v>
      </c>
      <c r="I485" t="b">
        <f t="shared" si="77"/>
        <v>1</v>
      </c>
      <c r="J485" t="b">
        <f t="shared" ref="J485:J548" si="78">AND(I485,NOT(I484))</f>
        <v>0</v>
      </c>
      <c r="K485" t="b">
        <f t="shared" ref="K485:K548" si="79">AND(NOT(I485),I484)</f>
        <v>0</v>
      </c>
      <c r="M485" s="5">
        <f t="shared" si="72"/>
        <v>0</v>
      </c>
      <c r="N485">
        <f t="shared" si="70"/>
        <v>1.1216373037969856</v>
      </c>
      <c r="O485">
        <f t="shared" si="71"/>
        <v>226.0435658342065</v>
      </c>
    </row>
    <row r="486" spans="1:15" x14ac:dyDescent="0.15">
      <c r="A486">
        <v>1565222400</v>
      </c>
      <c r="B486" s="2">
        <v>43685</v>
      </c>
      <c r="C486" s="4">
        <v>484</v>
      </c>
      <c r="D486" s="8">
        <v>197.5</v>
      </c>
      <c r="E486">
        <f t="shared" si="73"/>
        <v>199.2276429601863</v>
      </c>
      <c r="F486">
        <f t="shared" si="75"/>
        <v>204.94395082789822</v>
      </c>
      <c r="G486">
        <f t="shared" si="74"/>
        <v>-5.7163078677119188</v>
      </c>
      <c r="H486">
        <f t="shared" si="76"/>
        <v>-8.9486563685471889</v>
      </c>
      <c r="I486" t="b">
        <f t="shared" si="77"/>
        <v>1</v>
      </c>
      <c r="J486" t="b">
        <f t="shared" si="78"/>
        <v>0</v>
      </c>
      <c r="K486" t="b">
        <f t="shared" si="79"/>
        <v>0</v>
      </c>
      <c r="M486" s="5">
        <f t="shared" si="72"/>
        <v>0</v>
      </c>
      <c r="N486">
        <f t="shared" si="70"/>
        <v>1.1216373037969856</v>
      </c>
      <c r="O486">
        <f t="shared" si="71"/>
        <v>221.52336749990465</v>
      </c>
    </row>
    <row r="487" spans="1:15" x14ac:dyDescent="0.15">
      <c r="A487">
        <v>1565308800</v>
      </c>
      <c r="B487" s="2">
        <v>43686</v>
      </c>
      <c r="C487" s="4">
        <v>485</v>
      </c>
      <c r="D487" s="8">
        <v>187.72</v>
      </c>
      <c r="E487">
        <f t="shared" si="73"/>
        <v>197.45723635092688</v>
      </c>
      <c r="F487">
        <f t="shared" si="75"/>
        <v>203.66810261842429</v>
      </c>
      <c r="G487">
        <f t="shared" si="74"/>
        <v>-6.2108662674974084</v>
      </c>
      <c r="H487">
        <f t="shared" si="76"/>
        <v>-8.2078994413966289</v>
      </c>
      <c r="I487" t="b">
        <f t="shared" si="77"/>
        <v>1</v>
      </c>
      <c r="J487" t="b">
        <f t="shared" si="78"/>
        <v>0</v>
      </c>
      <c r="K487" t="b">
        <f t="shared" si="79"/>
        <v>0</v>
      </c>
      <c r="M487" s="5">
        <f t="shared" si="72"/>
        <v>0</v>
      </c>
      <c r="N487">
        <f t="shared" si="70"/>
        <v>1.1216373037969856</v>
      </c>
      <c r="O487">
        <f t="shared" si="71"/>
        <v>210.55375466877013</v>
      </c>
    </row>
    <row r="488" spans="1:15" x14ac:dyDescent="0.15">
      <c r="A488">
        <v>1565395200</v>
      </c>
      <c r="B488" s="2">
        <v>43687</v>
      </c>
      <c r="C488" s="4">
        <v>486</v>
      </c>
      <c r="D488" s="8">
        <v>184.08</v>
      </c>
      <c r="E488">
        <f t="shared" si="73"/>
        <v>195.3991999892458</v>
      </c>
      <c r="F488">
        <f t="shared" si="75"/>
        <v>202.21713205409657</v>
      </c>
      <c r="G488">
        <f t="shared" si="74"/>
        <v>-6.8179320648507655</v>
      </c>
      <c r="H488">
        <f t="shared" si="76"/>
        <v>-7.6414234127204974</v>
      </c>
      <c r="I488" t="b">
        <f t="shared" si="77"/>
        <v>1</v>
      </c>
      <c r="J488" t="b">
        <f t="shared" si="78"/>
        <v>0</v>
      </c>
      <c r="K488" t="b">
        <f t="shared" si="79"/>
        <v>0</v>
      </c>
      <c r="M488" s="5">
        <f t="shared" si="72"/>
        <v>0</v>
      </c>
      <c r="N488">
        <f t="shared" si="70"/>
        <v>1.1216373037969856</v>
      </c>
      <c r="O488">
        <f t="shared" si="71"/>
        <v>206.47099488294913</v>
      </c>
    </row>
    <row r="489" spans="1:15" x14ac:dyDescent="0.15">
      <c r="A489">
        <v>1565481600</v>
      </c>
      <c r="B489" s="2">
        <v>43688</v>
      </c>
      <c r="C489" s="4">
        <v>487</v>
      </c>
      <c r="D489" s="8">
        <v>193.02</v>
      </c>
      <c r="E489">
        <f t="shared" si="73"/>
        <v>195.03316922166954</v>
      </c>
      <c r="F489">
        <f t="shared" si="75"/>
        <v>201.53586301305239</v>
      </c>
      <c r="G489">
        <f t="shared" si="74"/>
        <v>-6.5026937913828533</v>
      </c>
      <c r="H489">
        <f t="shared" si="76"/>
        <v>-7.1370234716532712</v>
      </c>
      <c r="I489" t="b">
        <f t="shared" si="77"/>
        <v>1</v>
      </c>
      <c r="J489" t="b">
        <f t="shared" si="78"/>
        <v>0</v>
      </c>
      <c r="K489" t="b">
        <f t="shared" si="79"/>
        <v>0</v>
      </c>
      <c r="M489" s="5">
        <f t="shared" si="72"/>
        <v>0</v>
      </c>
      <c r="N489">
        <f t="shared" si="70"/>
        <v>1.1216373037969856</v>
      </c>
      <c r="O489">
        <f t="shared" si="71"/>
        <v>216.49843237889417</v>
      </c>
    </row>
    <row r="490" spans="1:15" x14ac:dyDescent="0.15">
      <c r="A490">
        <v>1565568000</v>
      </c>
      <c r="B490" s="2">
        <v>43689</v>
      </c>
      <c r="C490" s="4">
        <v>488</v>
      </c>
      <c r="D490" s="8">
        <v>188.32</v>
      </c>
      <c r="E490">
        <f t="shared" si="73"/>
        <v>194.00037395679732</v>
      </c>
      <c r="F490">
        <f t="shared" si="75"/>
        <v>200.55691019727075</v>
      </c>
      <c r="G490">
        <f t="shared" si="74"/>
        <v>-6.5565362404734344</v>
      </c>
      <c r="H490">
        <f t="shared" si="76"/>
        <v>-6.7604857384715977</v>
      </c>
      <c r="I490" t="b">
        <f t="shared" si="77"/>
        <v>1</v>
      </c>
      <c r="J490" t="b">
        <f t="shared" si="78"/>
        <v>0</v>
      </c>
      <c r="K490" t="b">
        <f t="shared" si="79"/>
        <v>0</v>
      </c>
      <c r="M490" s="5">
        <f t="shared" si="72"/>
        <v>0</v>
      </c>
      <c r="N490">
        <f t="shared" si="70"/>
        <v>1.1216373037969856</v>
      </c>
      <c r="O490">
        <f t="shared" si="71"/>
        <v>211.2267370510483</v>
      </c>
    </row>
    <row r="491" spans="1:15" x14ac:dyDescent="0.15">
      <c r="A491">
        <v>1565654400</v>
      </c>
      <c r="B491" s="2">
        <v>43690</v>
      </c>
      <c r="C491" s="4">
        <v>489</v>
      </c>
      <c r="D491" s="8">
        <v>186.66</v>
      </c>
      <c r="E491">
        <f t="shared" si="73"/>
        <v>192.87108565575159</v>
      </c>
      <c r="F491">
        <f t="shared" si="75"/>
        <v>199.52750944191735</v>
      </c>
      <c r="G491">
        <f t="shared" si="74"/>
        <v>-6.6564237861657602</v>
      </c>
      <c r="H491">
        <f t="shared" si="76"/>
        <v>-6.5110180663571224</v>
      </c>
      <c r="I491" t="b">
        <f t="shared" si="77"/>
        <v>0</v>
      </c>
      <c r="J491" t="b">
        <f t="shared" si="78"/>
        <v>0</v>
      </c>
      <c r="K491" t="b">
        <f t="shared" si="79"/>
        <v>1</v>
      </c>
      <c r="M491" s="5">
        <f t="shared" si="72"/>
        <v>209.05077189805522</v>
      </c>
      <c r="N491">
        <f t="shared" si="70"/>
        <v>0</v>
      </c>
      <c r="O491">
        <f t="shared" si="71"/>
        <v>209.05077189805522</v>
      </c>
    </row>
    <row r="492" spans="1:15" x14ac:dyDescent="0.15">
      <c r="A492">
        <v>1565740800</v>
      </c>
      <c r="B492" s="2">
        <v>43691</v>
      </c>
      <c r="C492" s="4">
        <v>490</v>
      </c>
      <c r="D492" s="8">
        <v>167.6</v>
      </c>
      <c r="E492">
        <f t="shared" si="73"/>
        <v>188.9832263240975</v>
      </c>
      <c r="F492">
        <f t="shared" si="75"/>
        <v>197.16250874251605</v>
      </c>
      <c r="G492">
        <f t="shared" si="74"/>
        <v>-8.179282418418552</v>
      </c>
      <c r="H492">
        <f t="shared" si="76"/>
        <v>-6.5908568954574109</v>
      </c>
      <c r="I492" t="b">
        <f t="shared" si="77"/>
        <v>0</v>
      </c>
      <c r="J492" t="b">
        <f t="shared" si="78"/>
        <v>0</v>
      </c>
      <c r="K492" t="b">
        <f t="shared" si="79"/>
        <v>0</v>
      </c>
      <c r="M492" s="5">
        <f t="shared" si="72"/>
        <v>209.05077189805522</v>
      </c>
      <c r="N492">
        <f t="shared" si="70"/>
        <v>0</v>
      </c>
      <c r="O492">
        <f t="shared" si="71"/>
        <v>209.05077189805522</v>
      </c>
    </row>
    <row r="493" spans="1:15" x14ac:dyDescent="0.15">
      <c r="A493">
        <v>1565827200</v>
      </c>
      <c r="B493" s="2">
        <v>43692</v>
      </c>
      <c r="C493" s="4">
        <v>491</v>
      </c>
      <c r="D493" s="8">
        <v>169.57</v>
      </c>
      <c r="E493">
        <f t="shared" si="73"/>
        <v>185.99657612039022</v>
      </c>
      <c r="F493">
        <f t="shared" si="75"/>
        <v>195.11861920603337</v>
      </c>
      <c r="G493">
        <f t="shared" si="74"/>
        <v>-9.1220430856431562</v>
      </c>
      <c r="H493">
        <f t="shared" si="76"/>
        <v>-6.8621991726928435</v>
      </c>
      <c r="I493" t="b">
        <f t="shared" si="77"/>
        <v>0</v>
      </c>
      <c r="J493" t="b">
        <f t="shared" si="78"/>
        <v>0</v>
      </c>
      <c r="K493" t="b">
        <f t="shared" si="79"/>
        <v>0</v>
      </c>
      <c r="M493" s="5">
        <f t="shared" si="72"/>
        <v>209.05077189805522</v>
      </c>
      <c r="N493">
        <f t="shared" si="70"/>
        <v>0</v>
      </c>
      <c r="O493">
        <f t="shared" si="71"/>
        <v>209.05077189805522</v>
      </c>
    </row>
    <row r="494" spans="1:15" x14ac:dyDescent="0.15">
      <c r="A494">
        <v>1565913600</v>
      </c>
      <c r="B494" s="2">
        <v>43693</v>
      </c>
      <c r="C494" s="4">
        <v>492</v>
      </c>
      <c r="D494" s="8">
        <v>167.21</v>
      </c>
      <c r="E494">
        <f t="shared" si="73"/>
        <v>183.10633364033018</v>
      </c>
      <c r="F494">
        <f t="shared" si="75"/>
        <v>193.05131407966053</v>
      </c>
      <c r="G494">
        <f t="shared" si="74"/>
        <v>-9.9449804393303509</v>
      </c>
      <c r="H494">
        <f t="shared" si="76"/>
        <v>-7.3007851068304666</v>
      </c>
      <c r="I494" t="b">
        <f t="shared" si="77"/>
        <v>0</v>
      </c>
      <c r="J494" t="b">
        <f t="shared" si="78"/>
        <v>0</v>
      </c>
      <c r="K494" t="b">
        <f t="shared" si="79"/>
        <v>0</v>
      </c>
      <c r="M494" s="5">
        <f t="shared" si="72"/>
        <v>209.05077189805522</v>
      </c>
      <c r="N494">
        <f t="shared" si="70"/>
        <v>0</v>
      </c>
      <c r="O494">
        <f t="shared" si="71"/>
        <v>209.05077189805522</v>
      </c>
    </row>
    <row r="495" spans="1:15" x14ac:dyDescent="0.15">
      <c r="A495">
        <v>1566000000</v>
      </c>
      <c r="B495" s="2">
        <v>43694</v>
      </c>
      <c r="C495" s="4">
        <v>493</v>
      </c>
      <c r="D495" s="8">
        <v>167.44</v>
      </c>
      <c r="E495">
        <f t="shared" si="73"/>
        <v>180.69612846489474</v>
      </c>
      <c r="F495">
        <f t="shared" si="75"/>
        <v>191.15417970338939</v>
      </c>
      <c r="G495">
        <f t="shared" si="74"/>
        <v>-10.458051238494647</v>
      </c>
      <c r="H495">
        <f t="shared" si="76"/>
        <v>-7.8276454813618805</v>
      </c>
      <c r="I495" t="b">
        <f t="shared" si="77"/>
        <v>0</v>
      </c>
      <c r="J495" t="b">
        <f t="shared" si="78"/>
        <v>0</v>
      </c>
      <c r="K495" t="b">
        <f t="shared" si="79"/>
        <v>0</v>
      </c>
      <c r="M495" s="5">
        <f t="shared" si="72"/>
        <v>209.05077189805522</v>
      </c>
      <c r="N495">
        <f t="shared" si="70"/>
        <v>0</v>
      </c>
      <c r="O495">
        <f t="shared" si="71"/>
        <v>209.05077189805522</v>
      </c>
    </row>
    <row r="496" spans="1:15" x14ac:dyDescent="0.15">
      <c r="A496">
        <v>1566086400</v>
      </c>
      <c r="B496" s="2">
        <v>43695</v>
      </c>
      <c r="C496" s="4">
        <v>494</v>
      </c>
      <c r="D496" s="8">
        <v>175.69</v>
      </c>
      <c r="E496">
        <f t="shared" si="73"/>
        <v>179.92595485491094</v>
      </c>
      <c r="F496">
        <f t="shared" si="75"/>
        <v>190.00868491054572</v>
      </c>
      <c r="G496">
        <f t="shared" si="74"/>
        <v>-10.082730055634784</v>
      </c>
      <c r="H496">
        <f t="shared" si="76"/>
        <v>-8.2578525689326998</v>
      </c>
      <c r="I496" t="b">
        <f t="shared" si="77"/>
        <v>0</v>
      </c>
      <c r="J496" t="b">
        <f t="shared" si="78"/>
        <v>0</v>
      </c>
      <c r="K496" t="b">
        <f t="shared" si="79"/>
        <v>0</v>
      </c>
      <c r="M496" s="5">
        <f t="shared" si="72"/>
        <v>209.05077189805522</v>
      </c>
      <c r="N496">
        <f t="shared" si="70"/>
        <v>0</v>
      </c>
      <c r="O496">
        <f t="shared" si="71"/>
        <v>209.05077189805522</v>
      </c>
    </row>
    <row r="497" spans="1:15" x14ac:dyDescent="0.15">
      <c r="A497">
        <v>1566172800</v>
      </c>
      <c r="B497" s="2">
        <v>43696</v>
      </c>
      <c r="C497" s="4">
        <v>495</v>
      </c>
      <c r="D497" s="8">
        <v>183</v>
      </c>
      <c r="E497">
        <f t="shared" si="73"/>
        <v>180.39888487723235</v>
      </c>
      <c r="F497">
        <f t="shared" si="75"/>
        <v>189.4895230653201</v>
      </c>
      <c r="G497">
        <f t="shared" si="74"/>
        <v>-9.0906381880877518</v>
      </c>
      <c r="H497">
        <f t="shared" si="76"/>
        <v>-8.5103754715145872</v>
      </c>
      <c r="I497" t="b">
        <f t="shared" si="77"/>
        <v>0</v>
      </c>
      <c r="J497" t="b">
        <f t="shared" si="78"/>
        <v>0</v>
      </c>
      <c r="K497" t="b">
        <f t="shared" si="79"/>
        <v>0</v>
      </c>
      <c r="M497" s="5">
        <f t="shared" si="72"/>
        <v>209.05077189805522</v>
      </c>
      <c r="N497">
        <f t="shared" si="70"/>
        <v>0</v>
      </c>
      <c r="O497">
        <f t="shared" si="71"/>
        <v>209.05077189805522</v>
      </c>
    </row>
    <row r="498" spans="1:15" x14ac:dyDescent="0.15">
      <c r="A498">
        <v>1566259200</v>
      </c>
      <c r="B498" s="2">
        <v>43697</v>
      </c>
      <c r="C498" s="4">
        <v>496</v>
      </c>
      <c r="D498" s="8">
        <v>177.22</v>
      </c>
      <c r="E498">
        <f t="shared" si="73"/>
        <v>179.90982566535044</v>
      </c>
      <c r="F498">
        <f t="shared" si="75"/>
        <v>188.58066950492602</v>
      </c>
      <c r="G498">
        <f t="shared" si="74"/>
        <v>-8.670843839575582</v>
      </c>
      <c r="H498">
        <f t="shared" si="76"/>
        <v>-8.7512810324248917</v>
      </c>
      <c r="I498" t="b">
        <f t="shared" si="77"/>
        <v>1</v>
      </c>
      <c r="J498" t="b">
        <f t="shared" si="78"/>
        <v>1</v>
      </c>
      <c r="K498" t="b">
        <f t="shared" si="79"/>
        <v>0</v>
      </c>
      <c r="M498" s="5">
        <f t="shared" si="72"/>
        <v>0</v>
      </c>
      <c r="N498">
        <f t="shared" si="70"/>
        <v>1.1778422059598699</v>
      </c>
      <c r="O498">
        <f t="shared" si="71"/>
        <v>208.73719574020814</v>
      </c>
    </row>
    <row r="499" spans="1:15" x14ac:dyDescent="0.15">
      <c r="A499">
        <v>1566345600</v>
      </c>
      <c r="B499" s="2">
        <v>43698</v>
      </c>
      <c r="C499" s="4">
        <v>497</v>
      </c>
      <c r="D499" s="8">
        <v>169.08</v>
      </c>
      <c r="E499">
        <f t="shared" si="73"/>
        <v>178.24369863991191</v>
      </c>
      <c r="F499">
        <f t="shared" si="75"/>
        <v>187.13617546752408</v>
      </c>
      <c r="G499">
        <f t="shared" si="74"/>
        <v>-8.8924768276121711</v>
      </c>
      <c r="H499">
        <f t="shared" si="76"/>
        <v>-9.0108299865514176</v>
      </c>
      <c r="I499" t="b">
        <f t="shared" si="77"/>
        <v>1</v>
      </c>
      <c r="J499" t="b">
        <f t="shared" si="78"/>
        <v>0</v>
      </c>
      <c r="K499" t="b">
        <f t="shared" si="79"/>
        <v>0</v>
      </c>
      <c r="M499" s="5">
        <f t="shared" si="72"/>
        <v>0</v>
      </c>
      <c r="N499">
        <f t="shared" si="70"/>
        <v>1.1778422059598699</v>
      </c>
      <c r="O499">
        <f t="shared" si="71"/>
        <v>199.1495601836948</v>
      </c>
    </row>
    <row r="500" spans="1:15" x14ac:dyDescent="0.15">
      <c r="A500">
        <v>1566432000</v>
      </c>
      <c r="B500" s="2">
        <v>43699</v>
      </c>
      <c r="C500" s="4">
        <v>498</v>
      </c>
      <c r="D500" s="8">
        <v>172.16</v>
      </c>
      <c r="E500">
        <f t="shared" si="73"/>
        <v>177.3077450030024</v>
      </c>
      <c r="F500">
        <f t="shared" si="75"/>
        <v>186.02682913659635</v>
      </c>
      <c r="G500">
        <f t="shared" si="74"/>
        <v>-8.7190841335939524</v>
      </c>
      <c r="H500">
        <f t="shared" si="76"/>
        <v>-9.2400144695989948</v>
      </c>
      <c r="I500" t="b">
        <f t="shared" si="77"/>
        <v>1</v>
      </c>
      <c r="J500" t="b">
        <f t="shared" si="78"/>
        <v>0</v>
      </c>
      <c r="K500" t="b">
        <f t="shared" si="79"/>
        <v>0</v>
      </c>
      <c r="M500" s="5">
        <f t="shared" si="72"/>
        <v>0</v>
      </c>
      <c r="N500">
        <f t="shared" si="70"/>
        <v>1.1778422059598699</v>
      </c>
      <c r="O500">
        <f t="shared" si="71"/>
        <v>202.7773141780512</v>
      </c>
    </row>
    <row r="501" spans="1:15" x14ac:dyDescent="0.15">
      <c r="A501">
        <v>1566518400</v>
      </c>
      <c r="B501" s="2">
        <v>43700</v>
      </c>
      <c r="C501" s="4">
        <v>499</v>
      </c>
      <c r="D501" s="8">
        <v>174.53</v>
      </c>
      <c r="E501">
        <f t="shared" si="73"/>
        <v>176.88039961792509</v>
      </c>
      <c r="F501">
        <f t="shared" si="75"/>
        <v>185.17521216351514</v>
      </c>
      <c r="G501">
        <f t="shared" si="74"/>
        <v>-8.2948125455900481</v>
      </c>
      <c r="H501">
        <f t="shared" si="76"/>
        <v>-9.2528511503958271</v>
      </c>
      <c r="I501" t="b">
        <f t="shared" si="77"/>
        <v>1</v>
      </c>
      <c r="J501" t="b">
        <f t="shared" si="78"/>
        <v>0</v>
      </c>
      <c r="K501" t="b">
        <f t="shared" si="79"/>
        <v>0</v>
      </c>
      <c r="M501" s="5">
        <f t="shared" si="72"/>
        <v>0</v>
      </c>
      <c r="N501">
        <f t="shared" si="70"/>
        <v>1.1778422059598699</v>
      </c>
      <c r="O501">
        <f t="shared" si="71"/>
        <v>205.56880020617609</v>
      </c>
    </row>
    <row r="502" spans="1:15" x14ac:dyDescent="0.15">
      <c r="A502">
        <v>1566604800</v>
      </c>
      <c r="B502" s="2">
        <v>43701</v>
      </c>
      <c r="C502" s="4">
        <v>500</v>
      </c>
      <c r="D502" s="8">
        <v>171.34</v>
      </c>
      <c r="E502">
        <f t="shared" si="73"/>
        <v>176.02803044593662</v>
      </c>
      <c r="F502">
        <f t="shared" si="75"/>
        <v>184.1503816328844</v>
      </c>
      <c r="G502">
        <f t="shared" si="74"/>
        <v>-8.1223511869477818</v>
      </c>
      <c r="H502">
        <f t="shared" si="76"/>
        <v>-9.1417742727630085</v>
      </c>
      <c r="I502" t="b">
        <f t="shared" si="77"/>
        <v>1</v>
      </c>
      <c r="J502" t="b">
        <f t="shared" si="78"/>
        <v>0</v>
      </c>
      <c r="K502" t="b">
        <f t="shared" si="79"/>
        <v>0</v>
      </c>
      <c r="M502" s="5">
        <f t="shared" si="72"/>
        <v>0</v>
      </c>
      <c r="N502">
        <f t="shared" si="70"/>
        <v>1.1778422059598699</v>
      </c>
      <c r="O502">
        <f t="shared" si="71"/>
        <v>201.8114835691641</v>
      </c>
    </row>
    <row r="503" spans="1:15" x14ac:dyDescent="0.15">
      <c r="A503">
        <v>1566691200</v>
      </c>
      <c r="B503" s="2">
        <v>43702</v>
      </c>
      <c r="C503" s="4">
        <v>501</v>
      </c>
      <c r="D503" s="8">
        <v>167.48</v>
      </c>
      <c r="E503">
        <f t="shared" si="73"/>
        <v>174.71294883886947</v>
      </c>
      <c r="F503">
        <f t="shared" si="75"/>
        <v>182.91553854896702</v>
      </c>
      <c r="G503">
        <f t="shared" si="74"/>
        <v>-8.2025897100975556</v>
      </c>
      <c r="H503">
        <f t="shared" si="76"/>
        <v>-8.9481753028482522</v>
      </c>
      <c r="I503" t="b">
        <f t="shared" si="77"/>
        <v>1</v>
      </c>
      <c r="J503" t="b">
        <f t="shared" si="78"/>
        <v>0</v>
      </c>
      <c r="K503" t="b">
        <f t="shared" si="79"/>
        <v>0</v>
      </c>
      <c r="M503" s="5">
        <f t="shared" si="72"/>
        <v>0</v>
      </c>
      <c r="N503">
        <f t="shared" si="70"/>
        <v>1.1778422059598699</v>
      </c>
      <c r="O503">
        <f t="shared" si="71"/>
        <v>197.26501265415899</v>
      </c>
    </row>
    <row r="504" spans="1:15" x14ac:dyDescent="0.15">
      <c r="A504">
        <v>1566777600</v>
      </c>
      <c r="B504" s="2">
        <v>43703</v>
      </c>
      <c r="C504" s="4">
        <v>502</v>
      </c>
      <c r="D504" s="8">
        <v>169.65</v>
      </c>
      <c r="E504">
        <f t="shared" si="73"/>
        <v>173.93403363288954</v>
      </c>
      <c r="F504">
        <f t="shared" si="75"/>
        <v>181.93290606385835</v>
      </c>
      <c r="G504">
        <f t="shared" si="74"/>
        <v>-7.9988724309688166</v>
      </c>
      <c r="H504">
        <f t="shared" si="76"/>
        <v>-8.6749332131231611</v>
      </c>
      <c r="I504" t="b">
        <f t="shared" si="77"/>
        <v>1</v>
      </c>
      <c r="J504" t="b">
        <f t="shared" si="78"/>
        <v>0</v>
      </c>
      <c r="K504" t="b">
        <f t="shared" si="79"/>
        <v>0</v>
      </c>
      <c r="M504" s="5">
        <f t="shared" si="72"/>
        <v>0</v>
      </c>
      <c r="N504">
        <f t="shared" ref="N504:N567" si="80">IF(J504,M503*(1-$L$1)/D504,IF(K504,0,N503))</f>
        <v>1.1778422059598699</v>
      </c>
      <c r="O504">
        <f t="shared" ref="O504:O567" si="81">M504+N504*D504</f>
        <v>199.82093024109193</v>
      </c>
    </row>
    <row r="505" spans="1:15" x14ac:dyDescent="0.15">
      <c r="A505">
        <v>1566864000</v>
      </c>
      <c r="B505" s="2">
        <v>43704</v>
      </c>
      <c r="C505" s="4">
        <v>503</v>
      </c>
      <c r="D505" s="8">
        <v>168.93</v>
      </c>
      <c r="E505">
        <f t="shared" si="73"/>
        <v>173.1641823047527</v>
      </c>
      <c r="F505">
        <f t="shared" si="75"/>
        <v>180.96972783690586</v>
      </c>
      <c r="G505">
        <f t="shared" si="74"/>
        <v>-7.805545532153161</v>
      </c>
      <c r="H505">
        <f t="shared" si="76"/>
        <v>-8.421912710514091</v>
      </c>
      <c r="I505" t="b">
        <f t="shared" si="77"/>
        <v>1</v>
      </c>
      <c r="J505" t="b">
        <f t="shared" si="78"/>
        <v>0</v>
      </c>
      <c r="K505" t="b">
        <f t="shared" si="79"/>
        <v>0</v>
      </c>
      <c r="M505" s="5">
        <f t="shared" si="72"/>
        <v>0</v>
      </c>
      <c r="N505">
        <f t="shared" si="80"/>
        <v>1.1778422059598699</v>
      </c>
      <c r="O505">
        <f t="shared" si="81"/>
        <v>198.97288385280083</v>
      </c>
    </row>
    <row r="506" spans="1:15" x14ac:dyDescent="0.15">
      <c r="A506">
        <v>1566950400</v>
      </c>
      <c r="B506" s="2">
        <v>43705</v>
      </c>
      <c r="C506" s="4">
        <v>504</v>
      </c>
      <c r="D506" s="8">
        <v>156.30000000000001</v>
      </c>
      <c r="E506">
        <f t="shared" si="73"/>
        <v>170.56969271940613</v>
      </c>
      <c r="F506">
        <f t="shared" si="75"/>
        <v>179.14234058972767</v>
      </c>
      <c r="G506">
        <f t="shared" si="74"/>
        <v>-8.5726478703215321</v>
      </c>
      <c r="H506">
        <f t="shared" si="76"/>
        <v>-8.3643582307622886</v>
      </c>
      <c r="I506" t="b">
        <f t="shared" si="77"/>
        <v>0</v>
      </c>
      <c r="J506" t="b">
        <f t="shared" si="78"/>
        <v>0</v>
      </c>
      <c r="K506" t="b">
        <f t="shared" si="79"/>
        <v>1</v>
      </c>
      <c r="M506" s="5">
        <f t="shared" si="72"/>
        <v>183.82059168634041</v>
      </c>
      <c r="N506">
        <f t="shared" si="80"/>
        <v>0</v>
      </c>
      <c r="O506">
        <f t="shared" si="81"/>
        <v>183.82059168634041</v>
      </c>
    </row>
    <row r="507" spans="1:15" x14ac:dyDescent="0.15">
      <c r="A507">
        <v>1567036800</v>
      </c>
      <c r="B507" s="2">
        <v>43706</v>
      </c>
      <c r="C507" s="4">
        <v>505</v>
      </c>
      <c r="D507" s="8">
        <v>152.69</v>
      </c>
      <c r="E507">
        <f t="shared" si="73"/>
        <v>167.81897076257439</v>
      </c>
      <c r="F507">
        <f t="shared" si="75"/>
        <v>177.18290795345155</v>
      </c>
      <c r="G507">
        <f t="shared" si="74"/>
        <v>-9.3639371908771523</v>
      </c>
      <c r="H507">
        <f t="shared" si="76"/>
        <v>-8.4413686031291295</v>
      </c>
      <c r="I507" t="b">
        <f t="shared" si="77"/>
        <v>0</v>
      </c>
      <c r="J507" t="b">
        <f t="shared" si="78"/>
        <v>0</v>
      </c>
      <c r="K507" t="b">
        <f t="shared" si="79"/>
        <v>0</v>
      </c>
      <c r="M507" s="5">
        <f t="shared" si="72"/>
        <v>183.82059168634041</v>
      </c>
      <c r="N507">
        <f t="shared" si="80"/>
        <v>0</v>
      </c>
      <c r="O507">
        <f t="shared" si="81"/>
        <v>183.82059168634041</v>
      </c>
    </row>
    <row r="508" spans="1:15" x14ac:dyDescent="0.15">
      <c r="A508">
        <v>1567123200</v>
      </c>
      <c r="B508" s="2">
        <v>43707</v>
      </c>
      <c r="C508" s="4">
        <v>506</v>
      </c>
      <c r="D508" s="8">
        <v>153.25</v>
      </c>
      <c r="E508">
        <f t="shared" si="73"/>
        <v>165.57759064525524</v>
      </c>
      <c r="F508">
        <f t="shared" si="75"/>
        <v>175.41009995689959</v>
      </c>
      <c r="G508">
        <f t="shared" si="74"/>
        <v>-9.8325093116443441</v>
      </c>
      <c r="H508">
        <f t="shared" si="76"/>
        <v>-8.5458166569104819</v>
      </c>
      <c r="I508" t="b">
        <f t="shared" si="77"/>
        <v>0</v>
      </c>
      <c r="J508" t="b">
        <f t="shared" si="78"/>
        <v>0</v>
      </c>
      <c r="K508" t="b">
        <f t="shared" si="79"/>
        <v>0</v>
      </c>
      <c r="M508" s="5">
        <f t="shared" si="72"/>
        <v>183.82059168634041</v>
      </c>
      <c r="N508">
        <f t="shared" si="80"/>
        <v>0</v>
      </c>
      <c r="O508">
        <f t="shared" si="81"/>
        <v>183.82059168634041</v>
      </c>
    </row>
    <row r="509" spans="1:15" x14ac:dyDescent="0.15">
      <c r="A509">
        <v>1567209600</v>
      </c>
      <c r="B509" s="2">
        <v>43708</v>
      </c>
      <c r="C509" s="4">
        <v>507</v>
      </c>
      <c r="D509" s="8">
        <v>156.69999999999999</v>
      </c>
      <c r="E509">
        <f t="shared" si="73"/>
        <v>164.21180746906211</v>
      </c>
      <c r="F509">
        <f t="shared" si="75"/>
        <v>174.02416662675887</v>
      </c>
      <c r="G509">
        <f t="shared" si="74"/>
        <v>-9.8123591576967613</v>
      </c>
      <c r="H509">
        <f t="shared" si="76"/>
        <v>-8.6672916595885727</v>
      </c>
      <c r="I509" t="b">
        <f t="shared" si="77"/>
        <v>0</v>
      </c>
      <c r="J509" t="b">
        <f t="shared" si="78"/>
        <v>0</v>
      </c>
      <c r="K509" t="b">
        <f t="shared" si="79"/>
        <v>0</v>
      </c>
      <c r="M509" s="5">
        <f t="shared" si="72"/>
        <v>183.82059168634041</v>
      </c>
      <c r="N509">
        <f t="shared" si="80"/>
        <v>0</v>
      </c>
      <c r="O509">
        <f t="shared" si="81"/>
        <v>183.82059168634041</v>
      </c>
    </row>
    <row r="510" spans="1:15" x14ac:dyDescent="0.15">
      <c r="A510">
        <v>1567296000</v>
      </c>
      <c r="B510" s="2">
        <v>43709</v>
      </c>
      <c r="C510" s="4">
        <v>508</v>
      </c>
      <c r="D510" s="8">
        <v>155.78</v>
      </c>
      <c r="E510">
        <f t="shared" si="73"/>
        <v>162.91460631997563</v>
      </c>
      <c r="F510">
        <f t="shared" si="75"/>
        <v>172.67274687662859</v>
      </c>
      <c r="G510">
        <f t="shared" si="74"/>
        <v>-9.7581405566529611</v>
      </c>
      <c r="H510">
        <f t="shared" si="76"/>
        <v>-8.8298836608177851</v>
      </c>
      <c r="I510" t="b">
        <f t="shared" si="77"/>
        <v>0</v>
      </c>
      <c r="J510" t="b">
        <f t="shared" si="78"/>
        <v>0</v>
      </c>
      <c r="K510" t="b">
        <f t="shared" si="79"/>
        <v>0</v>
      </c>
      <c r="M510" s="5">
        <f t="shared" si="72"/>
        <v>183.82059168634041</v>
      </c>
      <c r="N510">
        <f t="shared" si="80"/>
        <v>0</v>
      </c>
      <c r="O510">
        <f t="shared" si="81"/>
        <v>183.82059168634041</v>
      </c>
    </row>
    <row r="511" spans="1:15" x14ac:dyDescent="0.15">
      <c r="A511">
        <v>1567382400</v>
      </c>
      <c r="B511" s="2">
        <v>43710</v>
      </c>
      <c r="C511" s="4">
        <v>509</v>
      </c>
      <c r="D511" s="8">
        <v>163.01</v>
      </c>
      <c r="E511">
        <f t="shared" si="73"/>
        <v>162.92928227074862</v>
      </c>
      <c r="F511">
        <f t="shared" si="75"/>
        <v>171.95698784873017</v>
      </c>
      <c r="G511">
        <f t="shared" si="74"/>
        <v>-9.0277055779815498</v>
      </c>
      <c r="H511">
        <f t="shared" si="76"/>
        <v>-8.93047859315487</v>
      </c>
      <c r="I511" t="b">
        <f t="shared" si="77"/>
        <v>0</v>
      </c>
      <c r="J511" t="b">
        <f t="shared" si="78"/>
        <v>0</v>
      </c>
      <c r="K511" t="b">
        <f t="shared" si="79"/>
        <v>0</v>
      </c>
      <c r="M511" s="5">
        <f t="shared" ref="M511:M574" si="82">IF(J511,0,IF(K511,N510*D511*(1-$L$1),M510))</f>
        <v>183.82059168634041</v>
      </c>
      <c r="N511">
        <f t="shared" si="80"/>
        <v>0</v>
      </c>
      <c r="O511">
        <f t="shared" si="81"/>
        <v>183.82059168634041</v>
      </c>
    </row>
    <row r="512" spans="1:15" x14ac:dyDescent="0.15">
      <c r="A512">
        <v>1567468800</v>
      </c>
      <c r="B512" s="2">
        <v>43711</v>
      </c>
      <c r="C512" s="4">
        <v>510</v>
      </c>
      <c r="D512" s="8">
        <v>163.04</v>
      </c>
      <c r="E512">
        <f t="shared" si="73"/>
        <v>162.94631576755651</v>
      </c>
      <c r="F512">
        <f t="shared" si="75"/>
        <v>171.29647023030572</v>
      </c>
      <c r="G512">
        <f t="shared" si="74"/>
        <v>-8.3501544627492024</v>
      </c>
      <c r="H512">
        <f t="shared" si="76"/>
        <v>-8.9468746767828318</v>
      </c>
      <c r="I512" t="b">
        <f t="shared" si="77"/>
        <v>1</v>
      </c>
      <c r="J512" t="b">
        <f t="shared" si="78"/>
        <v>1</v>
      </c>
      <c r="K512" t="b">
        <f t="shared" si="79"/>
        <v>0</v>
      </c>
      <c r="M512" s="5">
        <f t="shared" si="82"/>
        <v>0</v>
      </c>
      <c r="N512">
        <f t="shared" si="80"/>
        <v>1.125765829237064</v>
      </c>
      <c r="O512">
        <f t="shared" si="81"/>
        <v>183.5448607988109</v>
      </c>
    </row>
    <row r="513" spans="1:15" x14ac:dyDescent="0.15">
      <c r="A513">
        <v>1567555200</v>
      </c>
      <c r="B513" s="2">
        <v>43712</v>
      </c>
      <c r="C513" s="4">
        <v>511</v>
      </c>
      <c r="D513" s="8">
        <v>158.75</v>
      </c>
      <c r="E513">
        <f t="shared" si="73"/>
        <v>162.30072872639397</v>
      </c>
      <c r="F513">
        <f t="shared" si="75"/>
        <v>170.3671020650979</v>
      </c>
      <c r="G513">
        <f t="shared" si="74"/>
        <v>-8.0663733387039258</v>
      </c>
      <c r="H513">
        <f t="shared" si="76"/>
        <v>-8.954374777642288</v>
      </c>
      <c r="I513" t="b">
        <f t="shared" si="77"/>
        <v>1</v>
      </c>
      <c r="J513" t="b">
        <f t="shared" si="78"/>
        <v>0</v>
      </c>
      <c r="K513" t="b">
        <f t="shared" si="79"/>
        <v>0</v>
      </c>
      <c r="M513" s="5">
        <f t="shared" si="82"/>
        <v>0</v>
      </c>
      <c r="N513">
        <f t="shared" si="80"/>
        <v>1.125765829237064</v>
      </c>
      <c r="O513">
        <f t="shared" si="81"/>
        <v>178.71532539138391</v>
      </c>
    </row>
    <row r="514" spans="1:15" x14ac:dyDescent="0.15">
      <c r="A514">
        <v>1567641600</v>
      </c>
      <c r="B514" s="2">
        <v>43713</v>
      </c>
      <c r="C514" s="4">
        <v>512</v>
      </c>
      <c r="D514" s="8">
        <v>157.86000000000001</v>
      </c>
      <c r="E514">
        <f t="shared" si="73"/>
        <v>161.6175396915641</v>
      </c>
      <c r="F514">
        <f t="shared" si="75"/>
        <v>169.44065006027583</v>
      </c>
      <c r="G514">
        <f t="shared" si="74"/>
        <v>-7.823110368711724</v>
      </c>
      <c r="H514">
        <f t="shared" si="76"/>
        <v>-8.9563264261487952</v>
      </c>
      <c r="I514" t="b">
        <f t="shared" si="77"/>
        <v>1</v>
      </c>
      <c r="J514" t="b">
        <f t="shared" si="78"/>
        <v>0</v>
      </c>
      <c r="K514" t="b">
        <f t="shared" si="79"/>
        <v>0</v>
      </c>
      <c r="M514" s="5">
        <f t="shared" si="82"/>
        <v>0</v>
      </c>
      <c r="N514">
        <f t="shared" si="80"/>
        <v>1.125765829237064</v>
      </c>
      <c r="O514">
        <f t="shared" si="81"/>
        <v>177.71339380336295</v>
      </c>
    </row>
    <row r="515" spans="1:15" x14ac:dyDescent="0.15">
      <c r="A515">
        <v>1567728000</v>
      </c>
      <c r="B515" s="2">
        <v>43714</v>
      </c>
      <c r="C515" s="4">
        <v>513</v>
      </c>
      <c r="D515" s="8">
        <v>153.52000000000001</v>
      </c>
      <c r="E515">
        <f t="shared" si="73"/>
        <v>160.3717643544004</v>
      </c>
      <c r="F515">
        <f t="shared" si="75"/>
        <v>168.26134264840354</v>
      </c>
      <c r="G515">
        <f t="shared" si="74"/>
        <v>-7.8895782940031438</v>
      </c>
      <c r="H515">
        <f t="shared" si="76"/>
        <v>-8.8804298065578635</v>
      </c>
      <c r="I515" t="b">
        <f t="shared" si="77"/>
        <v>1</v>
      </c>
      <c r="J515" t="b">
        <f t="shared" si="78"/>
        <v>0</v>
      </c>
      <c r="K515" t="b">
        <f t="shared" si="79"/>
        <v>0</v>
      </c>
      <c r="M515" s="5">
        <f t="shared" si="82"/>
        <v>0</v>
      </c>
      <c r="N515">
        <f t="shared" si="80"/>
        <v>1.125765829237064</v>
      </c>
      <c r="O515">
        <f t="shared" si="81"/>
        <v>172.82757010447409</v>
      </c>
    </row>
    <row r="516" spans="1:15" x14ac:dyDescent="0.15">
      <c r="A516">
        <v>1567814400</v>
      </c>
      <c r="B516" s="2">
        <v>43715</v>
      </c>
      <c r="C516" s="4">
        <v>514</v>
      </c>
      <c r="D516" s="8">
        <v>161.51</v>
      </c>
      <c r="E516">
        <f t="shared" si="73"/>
        <v>160.5468775306465</v>
      </c>
      <c r="F516">
        <f t="shared" si="75"/>
        <v>167.76124319296625</v>
      </c>
      <c r="G516">
        <f t="shared" si="74"/>
        <v>-7.2143656623197501</v>
      </c>
      <c r="H516">
        <f t="shared" si="76"/>
        <v>-8.641588525607041</v>
      </c>
      <c r="I516" t="b">
        <f t="shared" si="77"/>
        <v>1</v>
      </c>
      <c r="J516" t="b">
        <f t="shared" si="78"/>
        <v>0</v>
      </c>
      <c r="K516" t="b">
        <f t="shared" si="79"/>
        <v>0</v>
      </c>
      <c r="M516" s="5">
        <f t="shared" si="82"/>
        <v>0</v>
      </c>
      <c r="N516">
        <f t="shared" si="80"/>
        <v>1.125765829237064</v>
      </c>
      <c r="O516">
        <f t="shared" si="81"/>
        <v>181.8224390800782</v>
      </c>
    </row>
    <row r="517" spans="1:15" x14ac:dyDescent="0.15">
      <c r="A517">
        <v>1567900800</v>
      </c>
      <c r="B517" s="2">
        <v>43716</v>
      </c>
      <c r="C517" s="4">
        <v>515</v>
      </c>
      <c r="D517" s="8">
        <v>164.85</v>
      </c>
      <c r="E517">
        <f t="shared" si="73"/>
        <v>161.20889637208549</v>
      </c>
      <c r="F517">
        <f t="shared" si="75"/>
        <v>167.54559554904282</v>
      </c>
      <c r="G517">
        <f t="shared" si="74"/>
        <v>-6.3366991769573247</v>
      </c>
      <c r="H517">
        <f t="shared" si="76"/>
        <v>-8.2531651773084818</v>
      </c>
      <c r="I517" t="b">
        <f t="shared" si="77"/>
        <v>1</v>
      </c>
      <c r="J517" t="b">
        <f t="shared" si="78"/>
        <v>0</v>
      </c>
      <c r="K517" t="b">
        <f t="shared" si="79"/>
        <v>0</v>
      </c>
      <c r="M517" s="5">
        <f t="shared" si="82"/>
        <v>0</v>
      </c>
      <c r="N517">
        <f t="shared" si="80"/>
        <v>1.125765829237064</v>
      </c>
      <c r="O517">
        <f t="shared" si="81"/>
        <v>185.58249694973</v>
      </c>
    </row>
    <row r="518" spans="1:15" x14ac:dyDescent="0.15">
      <c r="A518">
        <v>1567987200</v>
      </c>
      <c r="B518" s="2">
        <v>43717</v>
      </c>
      <c r="C518" s="4">
        <v>516</v>
      </c>
      <c r="D518" s="8">
        <v>163.95</v>
      </c>
      <c r="E518">
        <f t="shared" si="73"/>
        <v>161.63060462253387</v>
      </c>
      <c r="F518">
        <f t="shared" si="75"/>
        <v>167.27925513800261</v>
      </c>
      <c r="G518">
        <f t="shared" si="74"/>
        <v>-5.648650515468745</v>
      </c>
      <c r="H518">
        <f t="shared" si="76"/>
        <v>-7.7905308837275919</v>
      </c>
      <c r="I518" t="b">
        <f t="shared" si="77"/>
        <v>1</v>
      </c>
      <c r="J518" t="b">
        <f t="shared" si="78"/>
        <v>0</v>
      </c>
      <c r="K518" t="b">
        <f t="shared" si="79"/>
        <v>0</v>
      </c>
      <c r="M518" s="5">
        <f t="shared" si="82"/>
        <v>0</v>
      </c>
      <c r="N518">
        <f t="shared" si="80"/>
        <v>1.125765829237064</v>
      </c>
      <c r="O518">
        <f t="shared" si="81"/>
        <v>184.56930770341663</v>
      </c>
    </row>
    <row r="519" spans="1:15" x14ac:dyDescent="0.15">
      <c r="A519">
        <v>1568073600</v>
      </c>
      <c r="B519" s="2">
        <v>43718</v>
      </c>
      <c r="C519" s="4">
        <v>517</v>
      </c>
      <c r="D519" s="8">
        <v>162.74</v>
      </c>
      <c r="E519">
        <f t="shared" si="73"/>
        <v>161.80128083445172</v>
      </c>
      <c r="F519">
        <f t="shared" si="75"/>
        <v>166.94301401666908</v>
      </c>
      <c r="G519">
        <f t="shared" si="74"/>
        <v>-5.1417331822173651</v>
      </c>
      <c r="H519">
        <f t="shared" si="76"/>
        <v>-7.277596731012526</v>
      </c>
      <c r="I519" t="b">
        <f t="shared" si="77"/>
        <v>1</v>
      </c>
      <c r="J519" t="b">
        <f t="shared" si="78"/>
        <v>0</v>
      </c>
      <c r="K519" t="b">
        <f t="shared" si="79"/>
        <v>0</v>
      </c>
      <c r="M519" s="5">
        <f t="shared" si="82"/>
        <v>0</v>
      </c>
      <c r="N519">
        <f t="shared" si="80"/>
        <v>1.125765829237064</v>
      </c>
      <c r="O519">
        <f t="shared" si="81"/>
        <v>183.20713105003981</v>
      </c>
    </row>
    <row r="520" spans="1:15" x14ac:dyDescent="0.15">
      <c r="A520">
        <v>1568160000</v>
      </c>
      <c r="B520" s="2">
        <v>43719</v>
      </c>
      <c r="C520" s="4">
        <v>518</v>
      </c>
      <c r="D520" s="8">
        <v>162.03</v>
      </c>
      <c r="E520">
        <f t="shared" si="73"/>
        <v>161.83646839838221</v>
      </c>
      <c r="F520">
        <f t="shared" si="75"/>
        <v>166.57908705247138</v>
      </c>
      <c r="G520">
        <f t="shared" si="74"/>
        <v>-4.7426186540891706</v>
      </c>
      <c r="H520">
        <f t="shared" si="76"/>
        <v>-6.8014759616911498</v>
      </c>
      <c r="I520" t="b">
        <f t="shared" si="77"/>
        <v>1</v>
      </c>
      <c r="J520" t="b">
        <f t="shared" si="78"/>
        <v>0</v>
      </c>
      <c r="K520" t="b">
        <f t="shared" si="79"/>
        <v>0</v>
      </c>
      <c r="M520" s="5">
        <f t="shared" si="82"/>
        <v>0</v>
      </c>
      <c r="N520">
        <f t="shared" si="80"/>
        <v>1.125765829237064</v>
      </c>
      <c r="O520">
        <f t="shared" si="81"/>
        <v>182.4078373112815</v>
      </c>
    </row>
    <row r="521" spans="1:15" x14ac:dyDescent="0.15">
      <c r="A521">
        <v>1568246400</v>
      </c>
      <c r="B521" s="2">
        <v>43720</v>
      </c>
      <c r="C521" s="4">
        <v>519</v>
      </c>
      <c r="D521" s="8">
        <v>163.71</v>
      </c>
      <c r="E521">
        <f t="shared" si="73"/>
        <v>162.12470402940033</v>
      </c>
      <c r="F521">
        <f t="shared" si="75"/>
        <v>166.36656208562164</v>
      </c>
      <c r="G521">
        <f t="shared" si="74"/>
        <v>-4.2418580562213037</v>
      </c>
      <c r="H521">
        <f t="shared" si="76"/>
        <v>-6.3449985831880502</v>
      </c>
      <c r="I521" t="b">
        <f t="shared" si="77"/>
        <v>1</v>
      </c>
      <c r="J521" t="b">
        <f t="shared" si="78"/>
        <v>0</v>
      </c>
      <c r="K521" t="b">
        <f t="shared" si="79"/>
        <v>0</v>
      </c>
      <c r="M521" s="5">
        <f t="shared" si="82"/>
        <v>0</v>
      </c>
      <c r="N521">
        <f t="shared" si="80"/>
        <v>1.125765829237064</v>
      </c>
      <c r="O521">
        <f t="shared" si="81"/>
        <v>184.29912390439975</v>
      </c>
    </row>
    <row r="522" spans="1:15" x14ac:dyDescent="0.15">
      <c r="A522">
        <v>1568332800</v>
      </c>
      <c r="B522" s="2">
        <v>43721</v>
      </c>
      <c r="C522" s="4">
        <v>520</v>
      </c>
      <c r="D522" s="8">
        <v>163.69</v>
      </c>
      <c r="E522">
        <f t="shared" si="73"/>
        <v>162.36551879410797</v>
      </c>
      <c r="F522">
        <f t="shared" si="75"/>
        <v>166.16829822742744</v>
      </c>
      <c r="G522">
        <f t="shared" si="74"/>
        <v>-3.802779433319472</v>
      </c>
      <c r="H522">
        <f t="shared" si="76"/>
        <v>-5.871265927034222</v>
      </c>
      <c r="I522" t="b">
        <f t="shared" si="77"/>
        <v>1</v>
      </c>
      <c r="J522" t="b">
        <f t="shared" si="78"/>
        <v>0</v>
      </c>
      <c r="K522" t="b">
        <f t="shared" si="79"/>
        <v>0</v>
      </c>
      <c r="M522" s="5">
        <f t="shared" si="82"/>
        <v>0</v>
      </c>
      <c r="N522">
        <f t="shared" si="80"/>
        <v>1.125765829237064</v>
      </c>
      <c r="O522">
        <f t="shared" si="81"/>
        <v>184.27660858781502</v>
      </c>
    </row>
    <row r="523" spans="1:15" x14ac:dyDescent="0.15">
      <c r="A523">
        <v>1568419200</v>
      </c>
      <c r="B523" s="2">
        <v>43722</v>
      </c>
      <c r="C523" s="4">
        <v>521</v>
      </c>
      <c r="D523" s="8">
        <v>170.45</v>
      </c>
      <c r="E523">
        <f t="shared" si="73"/>
        <v>163.60928513347596</v>
      </c>
      <c r="F523">
        <f t="shared" si="75"/>
        <v>166.48546132169207</v>
      </c>
      <c r="G523">
        <f t="shared" si="74"/>
        <v>-2.8761761882161068</v>
      </c>
      <c r="H523">
        <f t="shared" si="76"/>
        <v>-5.3216065736458198</v>
      </c>
      <c r="I523" t="b">
        <f t="shared" si="77"/>
        <v>1</v>
      </c>
      <c r="J523" t="b">
        <f t="shared" si="78"/>
        <v>0</v>
      </c>
      <c r="K523" t="b">
        <f t="shared" si="79"/>
        <v>0</v>
      </c>
      <c r="M523" s="5">
        <f t="shared" si="82"/>
        <v>0</v>
      </c>
      <c r="N523">
        <f t="shared" si="80"/>
        <v>1.125765829237064</v>
      </c>
      <c r="O523">
        <f t="shared" si="81"/>
        <v>191.88678559345755</v>
      </c>
    </row>
    <row r="524" spans="1:15" x14ac:dyDescent="0.15">
      <c r="A524">
        <v>1568505600</v>
      </c>
      <c r="B524" s="2">
        <v>43723</v>
      </c>
      <c r="C524" s="4">
        <v>522</v>
      </c>
      <c r="D524" s="8">
        <v>171.04</v>
      </c>
      <c r="E524">
        <f t="shared" si="73"/>
        <v>164.75247203601813</v>
      </c>
      <c r="F524">
        <f t="shared" si="75"/>
        <v>166.82283455712229</v>
      </c>
      <c r="G524">
        <f t="shared" si="74"/>
        <v>-2.0703625211041583</v>
      </c>
      <c r="H524">
        <f t="shared" si="76"/>
        <v>-4.6750270433237109</v>
      </c>
      <c r="I524" t="b">
        <f t="shared" si="77"/>
        <v>1</v>
      </c>
      <c r="J524" t="b">
        <f t="shared" si="78"/>
        <v>0</v>
      </c>
      <c r="K524" t="b">
        <f t="shared" si="79"/>
        <v>0</v>
      </c>
      <c r="M524" s="5">
        <f t="shared" si="82"/>
        <v>0</v>
      </c>
      <c r="N524">
        <f t="shared" si="80"/>
        <v>1.125765829237064</v>
      </c>
      <c r="O524">
        <f t="shared" si="81"/>
        <v>192.55098743270742</v>
      </c>
    </row>
    <row r="525" spans="1:15" x14ac:dyDescent="0.15">
      <c r="A525">
        <v>1568592000</v>
      </c>
      <c r="B525" s="2">
        <v>43724</v>
      </c>
      <c r="C525" s="4">
        <v>523</v>
      </c>
      <c r="D525" s="8">
        <v>179.74</v>
      </c>
      <c r="E525">
        <f t="shared" si="73"/>
        <v>167.05824556893842</v>
      </c>
      <c r="F525">
        <f t="shared" si="75"/>
        <v>167.77966162696509</v>
      </c>
      <c r="G525">
        <f t="shared" si="74"/>
        <v>-0.72141605802667641</v>
      </c>
      <c r="H525">
        <f t="shared" si="76"/>
        <v>-3.9535881984022581</v>
      </c>
      <c r="I525" t="b">
        <f t="shared" si="77"/>
        <v>1</v>
      </c>
      <c r="J525" t="b">
        <f t="shared" si="78"/>
        <v>0</v>
      </c>
      <c r="K525" t="b">
        <f t="shared" si="79"/>
        <v>0</v>
      </c>
      <c r="M525" s="5">
        <f t="shared" si="82"/>
        <v>0</v>
      </c>
      <c r="N525">
        <f t="shared" si="80"/>
        <v>1.125765829237064</v>
      </c>
      <c r="O525">
        <f t="shared" si="81"/>
        <v>202.34515014706989</v>
      </c>
    </row>
    <row r="526" spans="1:15" x14ac:dyDescent="0.15">
      <c r="A526">
        <v>1568678400</v>
      </c>
      <c r="B526" s="2">
        <v>43725</v>
      </c>
      <c r="C526" s="4">
        <v>524</v>
      </c>
      <c r="D526" s="8">
        <v>187.64</v>
      </c>
      <c r="E526">
        <f t="shared" si="73"/>
        <v>170.22466932756328</v>
      </c>
      <c r="F526">
        <f t="shared" si="75"/>
        <v>169.25079780274544</v>
      </c>
      <c r="G526">
        <f t="shared" si="74"/>
        <v>0.97387152481783801</v>
      </c>
      <c r="H526">
        <f t="shared" si="76"/>
        <v>-3.1413025648716846</v>
      </c>
      <c r="I526" t="b">
        <f t="shared" si="77"/>
        <v>1</v>
      </c>
      <c r="J526" t="b">
        <f t="shared" si="78"/>
        <v>0</v>
      </c>
      <c r="K526" t="b">
        <f t="shared" si="79"/>
        <v>0</v>
      </c>
      <c r="M526" s="5">
        <f t="shared" si="82"/>
        <v>0</v>
      </c>
      <c r="N526">
        <f t="shared" si="80"/>
        <v>1.125765829237064</v>
      </c>
      <c r="O526">
        <f t="shared" si="81"/>
        <v>211.23870019804269</v>
      </c>
    </row>
    <row r="527" spans="1:15" x14ac:dyDescent="0.15">
      <c r="A527">
        <v>1568764800</v>
      </c>
      <c r="B527" s="2">
        <v>43726</v>
      </c>
      <c r="C527" s="4">
        <v>525</v>
      </c>
      <c r="D527" s="8">
        <v>190.62</v>
      </c>
      <c r="E527">
        <f t="shared" ref="E527:E590" si="83">D527*(2/(12+1))+E526*(1-(2/(12+1)))</f>
        <v>173.36241250793816</v>
      </c>
      <c r="F527">
        <f t="shared" si="75"/>
        <v>170.83370166920875</v>
      </c>
      <c r="G527">
        <f t="shared" si="74"/>
        <v>2.5287108387294097</v>
      </c>
      <c r="H527">
        <f t="shared" si="76"/>
        <v>-2.2327068588496672</v>
      </c>
      <c r="I527" t="b">
        <f t="shared" si="77"/>
        <v>1</v>
      </c>
      <c r="J527" t="b">
        <f t="shared" si="78"/>
        <v>0</v>
      </c>
      <c r="K527" t="b">
        <f t="shared" si="79"/>
        <v>0</v>
      </c>
      <c r="M527" s="5">
        <f t="shared" si="82"/>
        <v>0</v>
      </c>
      <c r="N527">
        <f t="shared" si="80"/>
        <v>1.125765829237064</v>
      </c>
      <c r="O527">
        <f t="shared" si="81"/>
        <v>214.59348236916915</v>
      </c>
    </row>
    <row r="528" spans="1:15" x14ac:dyDescent="0.15">
      <c r="A528">
        <v>1568851200</v>
      </c>
      <c r="B528" s="2">
        <v>43727</v>
      </c>
      <c r="C528" s="4">
        <v>526</v>
      </c>
      <c r="D528" s="8">
        <v>199.83</v>
      </c>
      <c r="E528">
        <f t="shared" si="83"/>
        <v>177.43434904517844</v>
      </c>
      <c r="F528">
        <f t="shared" si="75"/>
        <v>172.98157561963771</v>
      </c>
      <c r="G528">
        <f t="shared" si="74"/>
        <v>4.4527734255407267</v>
      </c>
      <c r="H528">
        <f t="shared" si="76"/>
        <v>-1.1666505690987681</v>
      </c>
      <c r="I528" t="b">
        <f t="shared" si="77"/>
        <v>1</v>
      </c>
      <c r="J528" t="b">
        <f t="shared" si="78"/>
        <v>0</v>
      </c>
      <c r="K528" t="b">
        <f t="shared" si="79"/>
        <v>0</v>
      </c>
      <c r="M528" s="5">
        <f t="shared" si="82"/>
        <v>0</v>
      </c>
      <c r="N528">
        <f t="shared" si="80"/>
        <v>1.125765829237064</v>
      </c>
      <c r="O528">
        <f t="shared" si="81"/>
        <v>224.96178565644252</v>
      </c>
    </row>
    <row r="529" spans="1:15" x14ac:dyDescent="0.15">
      <c r="A529">
        <v>1568937600</v>
      </c>
      <c r="B529" s="2">
        <v>43728</v>
      </c>
      <c r="C529" s="4">
        <v>527</v>
      </c>
      <c r="D529" s="8">
        <v>197.89</v>
      </c>
      <c r="E529">
        <f t="shared" si="83"/>
        <v>180.58137226899714</v>
      </c>
      <c r="F529">
        <f t="shared" si="75"/>
        <v>174.82664409225714</v>
      </c>
      <c r="G529">
        <f t="shared" si="74"/>
        <v>5.7547281767400023</v>
      </c>
      <c r="H529">
        <f t="shared" si="76"/>
        <v>-2.7869900663783181E-4</v>
      </c>
      <c r="I529" t="b">
        <f t="shared" si="77"/>
        <v>1</v>
      </c>
      <c r="J529" t="b">
        <f t="shared" si="78"/>
        <v>0</v>
      </c>
      <c r="K529" t="b">
        <f t="shared" si="79"/>
        <v>0</v>
      </c>
      <c r="M529" s="5">
        <f t="shared" si="82"/>
        <v>0</v>
      </c>
      <c r="N529">
        <f t="shared" si="80"/>
        <v>1.125765829237064</v>
      </c>
      <c r="O529">
        <f t="shared" si="81"/>
        <v>222.7777999477226</v>
      </c>
    </row>
    <row r="530" spans="1:15" x14ac:dyDescent="0.15">
      <c r="A530">
        <v>1569024000</v>
      </c>
      <c r="B530" s="2">
        <v>43729</v>
      </c>
      <c r="C530" s="4">
        <v>528</v>
      </c>
      <c r="D530" s="8">
        <v>195.27</v>
      </c>
      <c r="E530">
        <f t="shared" si="83"/>
        <v>182.84116115068989</v>
      </c>
      <c r="F530">
        <f t="shared" si="75"/>
        <v>176.34096675208994</v>
      </c>
      <c r="G530">
        <f t="shared" si="74"/>
        <v>6.5001943985999446</v>
      </c>
      <c r="H530">
        <f t="shared" si="76"/>
        <v>1.1932826848623899</v>
      </c>
      <c r="I530" t="b">
        <f t="shared" si="77"/>
        <v>1</v>
      </c>
      <c r="J530" t="b">
        <f t="shared" si="78"/>
        <v>0</v>
      </c>
      <c r="K530" t="b">
        <f t="shared" si="79"/>
        <v>0</v>
      </c>
      <c r="M530" s="5">
        <f t="shared" si="82"/>
        <v>0</v>
      </c>
      <c r="N530">
        <f t="shared" si="80"/>
        <v>1.125765829237064</v>
      </c>
      <c r="O530">
        <f t="shared" si="81"/>
        <v>219.82829347512151</v>
      </c>
    </row>
    <row r="531" spans="1:15" x14ac:dyDescent="0.15">
      <c r="A531">
        <v>1569110400</v>
      </c>
      <c r="B531" s="2">
        <v>43730</v>
      </c>
      <c r="C531" s="4">
        <v>529</v>
      </c>
      <c r="D531" s="8">
        <v>191.96</v>
      </c>
      <c r="E531">
        <f t="shared" si="83"/>
        <v>184.24405943519912</v>
      </c>
      <c r="F531">
        <f t="shared" si="75"/>
        <v>177.49793217786103</v>
      </c>
      <c r="G531">
        <f t="shared" si="74"/>
        <v>6.7461272573380882</v>
      </c>
      <c r="H531">
        <f t="shared" si="76"/>
        <v>2.3653834282687853</v>
      </c>
      <c r="I531" t="b">
        <f t="shared" si="77"/>
        <v>1</v>
      </c>
      <c r="J531" t="b">
        <f t="shared" si="78"/>
        <v>0</v>
      </c>
      <c r="K531" t="b">
        <f t="shared" si="79"/>
        <v>0</v>
      </c>
      <c r="M531" s="5">
        <f t="shared" si="82"/>
        <v>0</v>
      </c>
      <c r="N531">
        <f t="shared" si="80"/>
        <v>1.125765829237064</v>
      </c>
      <c r="O531">
        <f t="shared" si="81"/>
        <v>216.10200858034682</v>
      </c>
    </row>
    <row r="532" spans="1:15" x14ac:dyDescent="0.15">
      <c r="A532">
        <v>1569196800</v>
      </c>
      <c r="B532" s="2">
        <v>43731</v>
      </c>
      <c r="C532" s="4">
        <v>530</v>
      </c>
      <c r="D532" s="8">
        <v>182.83</v>
      </c>
      <c r="E532">
        <f t="shared" si="83"/>
        <v>184.02651182978389</v>
      </c>
      <c r="F532">
        <f t="shared" si="75"/>
        <v>177.89290016468615</v>
      </c>
      <c r="G532">
        <f t="shared" si="74"/>
        <v>6.1336116650977317</v>
      </c>
      <c r="H532">
        <f t="shared" si="76"/>
        <v>3.3664709675258786</v>
      </c>
      <c r="I532" t="b">
        <f t="shared" si="77"/>
        <v>1</v>
      </c>
      <c r="J532" t="b">
        <f t="shared" si="78"/>
        <v>0</v>
      </c>
      <c r="K532" t="b">
        <f t="shared" si="79"/>
        <v>0</v>
      </c>
      <c r="M532" s="5">
        <f t="shared" si="82"/>
        <v>0</v>
      </c>
      <c r="N532">
        <f t="shared" si="80"/>
        <v>1.125765829237064</v>
      </c>
      <c r="O532">
        <f t="shared" si="81"/>
        <v>205.82376655941243</v>
      </c>
    </row>
    <row r="533" spans="1:15" x14ac:dyDescent="0.15">
      <c r="A533">
        <v>1569283200</v>
      </c>
      <c r="B533" s="2">
        <v>43732</v>
      </c>
      <c r="C533" s="4">
        <v>531</v>
      </c>
      <c r="D533" s="8">
        <v>151.37</v>
      </c>
      <c r="E533">
        <f t="shared" si="83"/>
        <v>179.00243308674021</v>
      </c>
      <c r="F533">
        <f t="shared" si="75"/>
        <v>175.92824089322792</v>
      </c>
      <c r="G533">
        <f t="shared" si="74"/>
        <v>3.0741921935122889</v>
      </c>
      <c r="H533">
        <f t="shared" si="76"/>
        <v>3.9380881580388172</v>
      </c>
      <c r="I533" t="b">
        <f t="shared" si="77"/>
        <v>0</v>
      </c>
      <c r="J533" t="b">
        <f t="shared" si="78"/>
        <v>0</v>
      </c>
      <c r="K533" t="b">
        <f t="shared" si="79"/>
        <v>1</v>
      </c>
      <c r="M533" s="5">
        <f t="shared" si="82"/>
        <v>170.15156281125698</v>
      </c>
      <c r="N533">
        <f t="shared" si="80"/>
        <v>0</v>
      </c>
      <c r="O533">
        <f t="shared" si="81"/>
        <v>170.15156281125698</v>
      </c>
    </row>
    <row r="534" spans="1:15" x14ac:dyDescent="0.15">
      <c r="A534">
        <v>1569369600</v>
      </c>
      <c r="B534" s="2">
        <v>43733</v>
      </c>
      <c r="C534" s="4">
        <v>532</v>
      </c>
      <c r="D534" s="8">
        <v>155.66</v>
      </c>
      <c r="E534">
        <f t="shared" si="83"/>
        <v>175.41128953493401</v>
      </c>
      <c r="F534">
        <f t="shared" si="75"/>
        <v>174.4268897159518</v>
      </c>
      <c r="G534">
        <f t="shared" si="74"/>
        <v>0.98439981898221163</v>
      </c>
      <c r="H534">
        <f t="shared" si="76"/>
        <v>4.1276232554842487</v>
      </c>
      <c r="I534" t="b">
        <f t="shared" si="77"/>
        <v>0</v>
      </c>
      <c r="J534" t="b">
        <f t="shared" si="78"/>
        <v>0</v>
      </c>
      <c r="K534" t="b">
        <f t="shared" si="79"/>
        <v>0</v>
      </c>
      <c r="M534" s="5">
        <f t="shared" si="82"/>
        <v>170.15156281125698</v>
      </c>
      <c r="N534">
        <f t="shared" si="80"/>
        <v>0</v>
      </c>
      <c r="O534">
        <f t="shared" si="81"/>
        <v>170.15156281125698</v>
      </c>
    </row>
    <row r="535" spans="1:15" x14ac:dyDescent="0.15">
      <c r="A535">
        <v>1569456000</v>
      </c>
      <c r="B535" s="2">
        <v>43734</v>
      </c>
      <c r="C535" s="4">
        <v>533</v>
      </c>
      <c r="D535" s="8">
        <v>151.93</v>
      </c>
      <c r="E535">
        <f t="shared" si="83"/>
        <v>171.79878345263648</v>
      </c>
      <c r="F535">
        <f t="shared" si="75"/>
        <v>172.76045344069612</v>
      </c>
      <c r="G535">
        <f t="shared" si="74"/>
        <v>-0.96166998805963999</v>
      </c>
      <c r="H535">
        <f t="shared" si="76"/>
        <v>3.9125630873867516</v>
      </c>
      <c r="I535" t="b">
        <f t="shared" si="77"/>
        <v>0</v>
      </c>
      <c r="J535" t="b">
        <f t="shared" si="78"/>
        <v>0</v>
      </c>
      <c r="K535" t="b">
        <f t="shared" si="79"/>
        <v>0</v>
      </c>
      <c r="M535" s="5">
        <f t="shared" si="82"/>
        <v>170.15156281125698</v>
      </c>
      <c r="N535">
        <f t="shared" si="80"/>
        <v>0</v>
      </c>
      <c r="O535">
        <f t="shared" si="81"/>
        <v>170.15156281125698</v>
      </c>
    </row>
    <row r="536" spans="1:15" x14ac:dyDescent="0.15">
      <c r="A536">
        <v>1569542400</v>
      </c>
      <c r="B536" s="2">
        <v>43735</v>
      </c>
      <c r="C536" s="4">
        <v>534</v>
      </c>
      <c r="D536" s="8">
        <v>159.11000000000001</v>
      </c>
      <c r="E536">
        <f t="shared" si="83"/>
        <v>169.84666292146164</v>
      </c>
      <c r="F536">
        <f t="shared" si="75"/>
        <v>171.74930874138531</v>
      </c>
      <c r="G536">
        <f t="shared" si="74"/>
        <v>-1.9026458199236629</v>
      </c>
      <c r="H536">
        <f t="shared" si="76"/>
        <v>3.4201901253141878</v>
      </c>
      <c r="I536" t="b">
        <f t="shared" si="77"/>
        <v>0</v>
      </c>
      <c r="J536" t="b">
        <f t="shared" si="78"/>
        <v>0</v>
      </c>
      <c r="K536" t="b">
        <f t="shared" si="79"/>
        <v>0</v>
      </c>
      <c r="M536" s="5">
        <f t="shared" si="82"/>
        <v>170.15156281125698</v>
      </c>
      <c r="N536">
        <f t="shared" si="80"/>
        <v>0</v>
      </c>
      <c r="O536">
        <f t="shared" si="81"/>
        <v>170.15156281125698</v>
      </c>
    </row>
    <row r="537" spans="1:15" x14ac:dyDescent="0.15">
      <c r="A537">
        <v>1569628800</v>
      </c>
      <c r="B537" s="2">
        <v>43736</v>
      </c>
      <c r="C537" s="4">
        <v>535</v>
      </c>
      <c r="D537" s="8">
        <v>159.18</v>
      </c>
      <c r="E537">
        <f t="shared" si="83"/>
        <v>168.20563785662139</v>
      </c>
      <c r="F537">
        <f t="shared" si="75"/>
        <v>170.81824883461604</v>
      </c>
      <c r="G537">
        <f t="shared" si="74"/>
        <v>-2.6126109779946489</v>
      </c>
      <c r="H537">
        <f t="shared" si="76"/>
        <v>2.6351474138102571</v>
      </c>
      <c r="I537" t="b">
        <f t="shared" si="77"/>
        <v>0</v>
      </c>
      <c r="J537" t="b">
        <f t="shared" si="78"/>
        <v>0</v>
      </c>
      <c r="K537" t="b">
        <f t="shared" si="79"/>
        <v>0</v>
      </c>
      <c r="M537" s="5">
        <f t="shared" si="82"/>
        <v>170.15156281125698</v>
      </c>
      <c r="N537">
        <f t="shared" si="80"/>
        <v>0</v>
      </c>
      <c r="O537">
        <f t="shared" si="81"/>
        <v>170.15156281125698</v>
      </c>
    </row>
    <row r="538" spans="1:15" x14ac:dyDescent="0.15">
      <c r="A538">
        <v>1569715200</v>
      </c>
      <c r="B538" s="2">
        <v>43737</v>
      </c>
      <c r="C538" s="4">
        <v>536</v>
      </c>
      <c r="D538" s="8">
        <v>155.12</v>
      </c>
      <c r="E538">
        <f t="shared" si="83"/>
        <v>166.19246280175656</v>
      </c>
      <c r="F538">
        <f t="shared" si="75"/>
        <v>169.65541558760742</v>
      </c>
      <c r="G538">
        <f t="shared" si="74"/>
        <v>-3.4629527858508595</v>
      </c>
      <c r="H538">
        <f t="shared" si="76"/>
        <v>1.6109606401890504</v>
      </c>
      <c r="I538" t="b">
        <f t="shared" si="77"/>
        <v>0</v>
      </c>
      <c r="J538" t="b">
        <f t="shared" si="78"/>
        <v>0</v>
      </c>
      <c r="K538" t="b">
        <f t="shared" si="79"/>
        <v>0</v>
      </c>
      <c r="M538" s="5">
        <f t="shared" si="82"/>
        <v>170.15156281125698</v>
      </c>
      <c r="N538">
        <f t="shared" si="80"/>
        <v>0</v>
      </c>
      <c r="O538">
        <f t="shared" si="81"/>
        <v>170.15156281125698</v>
      </c>
    </row>
    <row r="539" spans="1:15" x14ac:dyDescent="0.15">
      <c r="A539">
        <v>1569801600</v>
      </c>
      <c r="B539" s="2">
        <v>43738</v>
      </c>
      <c r="C539" s="4">
        <v>537</v>
      </c>
      <c r="D539" s="8">
        <v>166.32</v>
      </c>
      <c r="E539">
        <f t="shared" si="83"/>
        <v>166.2120839091786</v>
      </c>
      <c r="F539">
        <f t="shared" si="75"/>
        <v>169.40834776630317</v>
      </c>
      <c r="G539">
        <f t="shared" ref="G539:G602" si="84">E539-F539</f>
        <v>-3.1962638571245634</v>
      </c>
      <c r="H539">
        <f t="shared" si="76"/>
        <v>0.53357638955299391</v>
      </c>
      <c r="I539" t="b">
        <f t="shared" si="77"/>
        <v>0</v>
      </c>
      <c r="J539" t="b">
        <f t="shared" si="78"/>
        <v>0</v>
      </c>
      <c r="K539" t="b">
        <f t="shared" si="79"/>
        <v>0</v>
      </c>
      <c r="M539" s="5">
        <f t="shared" si="82"/>
        <v>170.15156281125698</v>
      </c>
      <c r="N539">
        <f t="shared" si="80"/>
        <v>0</v>
      </c>
      <c r="O539">
        <f t="shared" si="81"/>
        <v>170.15156281125698</v>
      </c>
    </row>
    <row r="540" spans="1:15" x14ac:dyDescent="0.15">
      <c r="A540">
        <v>1569888000</v>
      </c>
      <c r="B540" s="2">
        <v>43739</v>
      </c>
      <c r="C540" s="4">
        <v>538</v>
      </c>
      <c r="D540" s="8">
        <v>161.31</v>
      </c>
      <c r="E540">
        <f t="shared" si="83"/>
        <v>165.45791715392036</v>
      </c>
      <c r="F540">
        <f t="shared" ref="F540:F603" si="85">D540*(2/(26+1))+F539*(1-(2/(26+1)))</f>
        <v>168.80847015398442</v>
      </c>
      <c r="G540">
        <f t="shared" si="84"/>
        <v>-3.3505530000640533</v>
      </c>
      <c r="H540">
        <f t="shared" si="76"/>
        <v>-0.5882769723805773</v>
      </c>
      <c r="I540" t="b">
        <f t="shared" si="77"/>
        <v>0</v>
      </c>
      <c r="J540" t="b">
        <f t="shared" si="78"/>
        <v>0</v>
      </c>
      <c r="K540" t="b">
        <f t="shared" si="79"/>
        <v>0</v>
      </c>
      <c r="M540" s="5">
        <f t="shared" si="82"/>
        <v>170.15156281125698</v>
      </c>
      <c r="N540">
        <f t="shared" si="80"/>
        <v>0</v>
      </c>
      <c r="O540">
        <f t="shared" si="81"/>
        <v>170.15156281125698</v>
      </c>
    </row>
    <row r="541" spans="1:15" x14ac:dyDescent="0.15">
      <c r="A541">
        <v>1569974400</v>
      </c>
      <c r="B541" s="2">
        <v>43740</v>
      </c>
      <c r="C541" s="4">
        <v>539</v>
      </c>
      <c r="D541" s="8">
        <v>165.17</v>
      </c>
      <c r="E541">
        <f t="shared" si="83"/>
        <v>165.41362220716337</v>
      </c>
      <c r="F541">
        <f t="shared" si="85"/>
        <v>168.53895384628188</v>
      </c>
      <c r="G541">
        <f t="shared" si="84"/>
        <v>-3.1253316391185137</v>
      </c>
      <c r="H541">
        <f t="shared" si="76"/>
        <v>-1.6170484506268268</v>
      </c>
      <c r="I541" t="b">
        <f t="shared" si="77"/>
        <v>0</v>
      </c>
      <c r="J541" t="b">
        <f t="shared" si="78"/>
        <v>0</v>
      </c>
      <c r="K541" t="b">
        <f t="shared" si="79"/>
        <v>0</v>
      </c>
      <c r="M541" s="5">
        <f t="shared" si="82"/>
        <v>170.15156281125698</v>
      </c>
      <c r="N541">
        <f t="shared" si="80"/>
        <v>0</v>
      </c>
      <c r="O541">
        <f t="shared" si="81"/>
        <v>170.15156281125698</v>
      </c>
    </row>
    <row r="542" spans="1:15" x14ac:dyDescent="0.15">
      <c r="A542">
        <v>1570060800</v>
      </c>
      <c r="B542" s="2">
        <v>43741</v>
      </c>
      <c r="C542" s="4">
        <v>540</v>
      </c>
      <c r="D542" s="8">
        <v>159.55000000000001</v>
      </c>
      <c r="E542">
        <f t="shared" si="83"/>
        <v>164.51152648298441</v>
      </c>
      <c r="F542">
        <f t="shared" si="85"/>
        <v>167.87310541322395</v>
      </c>
      <c r="G542">
        <f t="shared" si="84"/>
        <v>-3.3615789302395456</v>
      </c>
      <c r="H542">
        <f t="shared" si="76"/>
        <v>-2.3321341310436972</v>
      </c>
      <c r="I542" t="b">
        <f t="shared" si="77"/>
        <v>0</v>
      </c>
      <c r="J542" t="b">
        <f t="shared" si="78"/>
        <v>0</v>
      </c>
      <c r="K542" t="b">
        <f t="shared" si="79"/>
        <v>0</v>
      </c>
      <c r="M542" s="5">
        <f t="shared" si="82"/>
        <v>170.15156281125698</v>
      </c>
      <c r="N542">
        <f t="shared" si="80"/>
        <v>0</v>
      </c>
      <c r="O542">
        <f t="shared" si="81"/>
        <v>170.15156281125698</v>
      </c>
    </row>
    <row r="543" spans="1:15" x14ac:dyDescent="0.15">
      <c r="A543">
        <v>1570147200</v>
      </c>
      <c r="B543" s="2">
        <v>43742</v>
      </c>
      <c r="C543" s="4">
        <v>541</v>
      </c>
      <c r="D543" s="8">
        <v>160.36000000000001</v>
      </c>
      <c r="E543">
        <f t="shared" si="83"/>
        <v>163.87283010098679</v>
      </c>
      <c r="F543">
        <f t="shared" si="85"/>
        <v>167.31657908631848</v>
      </c>
      <c r="G543">
        <f t="shared" si="84"/>
        <v>-3.4437489853316947</v>
      </c>
      <c r="H543">
        <f t="shared" si="76"/>
        <v>-2.8241506648563535</v>
      </c>
      <c r="I543" t="b">
        <f t="shared" si="77"/>
        <v>0</v>
      </c>
      <c r="J543" t="b">
        <f t="shared" si="78"/>
        <v>0</v>
      </c>
      <c r="K543" t="b">
        <f t="shared" si="79"/>
        <v>0</v>
      </c>
      <c r="M543" s="5">
        <f t="shared" si="82"/>
        <v>170.15156281125698</v>
      </c>
      <c r="N543">
        <f t="shared" si="80"/>
        <v>0</v>
      </c>
      <c r="O543">
        <f t="shared" si="81"/>
        <v>170.15156281125698</v>
      </c>
    </row>
    <row r="544" spans="1:15" x14ac:dyDescent="0.15">
      <c r="A544">
        <v>1570233600</v>
      </c>
      <c r="B544" s="2">
        <v>43743</v>
      </c>
      <c r="C544" s="4">
        <v>542</v>
      </c>
      <c r="D544" s="8">
        <v>161.19999999999999</v>
      </c>
      <c r="E544">
        <f t="shared" si="83"/>
        <v>163.46162547006574</v>
      </c>
      <c r="F544">
        <f t="shared" si="85"/>
        <v>166.86349915399862</v>
      </c>
      <c r="G544">
        <f t="shared" si="84"/>
        <v>-3.4018736839328767</v>
      </c>
      <c r="H544">
        <f t="shared" si="76"/>
        <v>-3.0952844088422689</v>
      </c>
      <c r="I544" t="b">
        <f t="shared" si="77"/>
        <v>0</v>
      </c>
      <c r="J544" t="b">
        <f t="shared" si="78"/>
        <v>0</v>
      </c>
      <c r="K544" t="b">
        <f t="shared" si="79"/>
        <v>0</v>
      </c>
      <c r="M544" s="5">
        <f t="shared" si="82"/>
        <v>170.15156281125698</v>
      </c>
      <c r="N544">
        <f t="shared" si="80"/>
        <v>0</v>
      </c>
      <c r="O544">
        <f t="shared" si="81"/>
        <v>170.15156281125698</v>
      </c>
    </row>
    <row r="545" spans="1:15" x14ac:dyDescent="0.15">
      <c r="A545">
        <v>1570320000</v>
      </c>
      <c r="B545" s="2">
        <v>43744</v>
      </c>
      <c r="C545" s="4">
        <v>543</v>
      </c>
      <c r="D545" s="8">
        <v>155.22999999999999</v>
      </c>
      <c r="E545">
        <f t="shared" si="83"/>
        <v>162.1952215515941</v>
      </c>
      <c r="F545">
        <f t="shared" si="85"/>
        <v>166.00175847592465</v>
      </c>
      <c r="G545">
        <f t="shared" si="84"/>
        <v>-3.806536924330544</v>
      </c>
      <c r="H545">
        <f t="shared" si="76"/>
        <v>-3.3068278648874778</v>
      </c>
      <c r="I545" t="b">
        <f t="shared" si="77"/>
        <v>0</v>
      </c>
      <c r="J545" t="b">
        <f t="shared" si="78"/>
        <v>0</v>
      </c>
      <c r="K545" t="b">
        <f t="shared" si="79"/>
        <v>0</v>
      </c>
      <c r="M545" s="5">
        <f t="shared" si="82"/>
        <v>170.15156281125698</v>
      </c>
      <c r="N545">
        <f t="shared" si="80"/>
        <v>0</v>
      </c>
      <c r="O545">
        <f t="shared" si="81"/>
        <v>170.15156281125698</v>
      </c>
    </row>
    <row r="546" spans="1:15" x14ac:dyDescent="0.15">
      <c r="A546">
        <v>1570406400</v>
      </c>
      <c r="B546" s="2">
        <v>43745</v>
      </c>
      <c r="C546" s="4">
        <v>544</v>
      </c>
      <c r="D546" s="8">
        <v>164.44</v>
      </c>
      <c r="E546">
        <f t="shared" si="83"/>
        <v>162.54057208211808</v>
      </c>
      <c r="F546">
        <f t="shared" si="85"/>
        <v>165.88607266289318</v>
      </c>
      <c r="G546">
        <f t="shared" si="84"/>
        <v>-3.3455005807751093</v>
      </c>
      <c r="H546">
        <f t="shared" si="76"/>
        <v>-3.3882600429741956</v>
      </c>
      <c r="I546" t="b">
        <f t="shared" si="77"/>
        <v>1</v>
      </c>
      <c r="J546" t="b">
        <f t="shared" si="78"/>
        <v>1</v>
      </c>
      <c r="K546" t="b">
        <f t="shared" si="79"/>
        <v>0</v>
      </c>
      <c r="M546" s="5">
        <f t="shared" si="82"/>
        <v>0</v>
      </c>
      <c r="N546">
        <f t="shared" si="80"/>
        <v>1.0331813151729512</v>
      </c>
      <c r="O546">
        <f t="shared" si="81"/>
        <v>169.8963354670401</v>
      </c>
    </row>
    <row r="547" spans="1:15" x14ac:dyDescent="0.15">
      <c r="A547">
        <v>1570492800</v>
      </c>
      <c r="B547" s="2">
        <v>43746</v>
      </c>
      <c r="C547" s="4">
        <v>545</v>
      </c>
      <c r="D547" s="8">
        <v>165.34</v>
      </c>
      <c r="E547">
        <f t="shared" si="83"/>
        <v>162.97125330025375</v>
      </c>
      <c r="F547">
        <f t="shared" si="85"/>
        <v>165.84562283601218</v>
      </c>
      <c r="G547">
        <f t="shared" si="84"/>
        <v>-2.8743695357584329</v>
      </c>
      <c r="H547">
        <f t="shared" ref="H547:H610" si="86">AVERAGE(G539:G547)</f>
        <v>-3.3228619040750371</v>
      </c>
      <c r="I547" t="b">
        <f t="shared" si="77"/>
        <v>1</v>
      </c>
      <c r="J547" t="b">
        <f t="shared" si="78"/>
        <v>0</v>
      </c>
      <c r="K547" t="b">
        <f t="shared" si="79"/>
        <v>0</v>
      </c>
      <c r="M547" s="5">
        <f t="shared" si="82"/>
        <v>0</v>
      </c>
      <c r="N547">
        <f t="shared" si="80"/>
        <v>1.0331813151729512</v>
      </c>
      <c r="O547">
        <f t="shared" si="81"/>
        <v>170.82619865069574</v>
      </c>
    </row>
    <row r="548" spans="1:15" x14ac:dyDescent="0.15">
      <c r="A548">
        <v>1570579200</v>
      </c>
      <c r="B548" s="2">
        <v>43747</v>
      </c>
      <c r="C548" s="4">
        <v>546</v>
      </c>
      <c r="D548" s="8">
        <v>175.76</v>
      </c>
      <c r="E548">
        <f t="shared" si="83"/>
        <v>164.93875279252239</v>
      </c>
      <c r="F548">
        <f t="shared" si="85"/>
        <v>166.58002114445571</v>
      </c>
      <c r="G548">
        <f t="shared" si="84"/>
        <v>-1.64126835193332</v>
      </c>
      <c r="H548">
        <f t="shared" si="86"/>
        <v>-3.1500846257204547</v>
      </c>
      <c r="I548" t="b">
        <f t="shared" ref="I548:I611" si="87">G548&gt;H548</f>
        <v>1</v>
      </c>
      <c r="J548" t="b">
        <f t="shared" si="78"/>
        <v>0</v>
      </c>
      <c r="K548" t="b">
        <f t="shared" si="79"/>
        <v>0</v>
      </c>
      <c r="M548" s="5">
        <f t="shared" si="82"/>
        <v>0</v>
      </c>
      <c r="N548">
        <f t="shared" si="80"/>
        <v>1.0331813151729512</v>
      </c>
      <c r="O548">
        <f t="shared" si="81"/>
        <v>181.59194795479789</v>
      </c>
    </row>
    <row r="549" spans="1:15" x14ac:dyDescent="0.15">
      <c r="A549">
        <v>1570665600</v>
      </c>
      <c r="B549" s="2">
        <v>43748</v>
      </c>
      <c r="C549" s="4">
        <v>547</v>
      </c>
      <c r="D549" s="8">
        <v>174.15</v>
      </c>
      <c r="E549">
        <f t="shared" si="83"/>
        <v>166.35586774751894</v>
      </c>
      <c r="F549">
        <f t="shared" si="85"/>
        <v>167.14076031894049</v>
      </c>
      <c r="G549">
        <f t="shared" si="84"/>
        <v>-0.78489257142155111</v>
      </c>
      <c r="H549">
        <f t="shared" si="86"/>
        <v>-2.8650112447601765</v>
      </c>
      <c r="I549" t="b">
        <f t="shared" si="87"/>
        <v>1</v>
      </c>
      <c r="J549" t="b">
        <f t="shared" ref="J549:J612" si="88">AND(I549,NOT(I548))</f>
        <v>0</v>
      </c>
      <c r="K549" t="b">
        <f t="shared" ref="K549:K612" si="89">AND(NOT(I549),I548)</f>
        <v>0</v>
      </c>
      <c r="M549" s="5">
        <f t="shared" si="82"/>
        <v>0</v>
      </c>
      <c r="N549">
        <f t="shared" si="80"/>
        <v>1.0331813151729512</v>
      </c>
      <c r="O549">
        <f t="shared" si="81"/>
        <v>179.92852603736947</v>
      </c>
    </row>
    <row r="550" spans="1:15" x14ac:dyDescent="0.15">
      <c r="A550">
        <v>1570752000</v>
      </c>
      <c r="B550" s="2">
        <v>43749</v>
      </c>
      <c r="C550" s="4">
        <v>548</v>
      </c>
      <c r="D550" s="8">
        <v>163.72</v>
      </c>
      <c r="E550">
        <f t="shared" si="83"/>
        <v>165.95034963251604</v>
      </c>
      <c r="F550">
        <f t="shared" si="85"/>
        <v>166.88737066568567</v>
      </c>
      <c r="G550">
        <f t="shared" si="84"/>
        <v>-0.93702103316962848</v>
      </c>
      <c r="H550">
        <f t="shared" si="86"/>
        <v>-2.6218656218769669</v>
      </c>
      <c r="I550" t="b">
        <f t="shared" si="87"/>
        <v>1</v>
      </c>
      <c r="J550" t="b">
        <f t="shared" si="88"/>
        <v>0</v>
      </c>
      <c r="K550" t="b">
        <f t="shared" si="89"/>
        <v>0</v>
      </c>
      <c r="M550" s="5">
        <f t="shared" si="82"/>
        <v>0</v>
      </c>
      <c r="N550">
        <f t="shared" si="80"/>
        <v>1.0331813151729512</v>
      </c>
      <c r="O550">
        <f t="shared" si="81"/>
        <v>169.15244492011556</v>
      </c>
    </row>
    <row r="551" spans="1:15" x14ac:dyDescent="0.15">
      <c r="A551">
        <v>1570838400</v>
      </c>
      <c r="B551" s="2">
        <v>43750</v>
      </c>
      <c r="C551" s="4">
        <v>549</v>
      </c>
      <c r="D551" s="8">
        <v>163.25</v>
      </c>
      <c r="E551">
        <f t="shared" si="83"/>
        <v>165.53491122751356</v>
      </c>
      <c r="F551">
        <f t="shared" si="85"/>
        <v>166.6179358015608</v>
      </c>
      <c r="G551">
        <f t="shared" si="84"/>
        <v>-1.0830245740472435</v>
      </c>
      <c r="H551">
        <f t="shared" si="86"/>
        <v>-2.3686929156333778</v>
      </c>
      <c r="I551" t="b">
        <f t="shared" si="87"/>
        <v>1</v>
      </c>
      <c r="J551" t="b">
        <f t="shared" si="88"/>
        <v>0</v>
      </c>
      <c r="K551" t="b">
        <f t="shared" si="89"/>
        <v>0</v>
      </c>
      <c r="M551" s="5">
        <f t="shared" si="82"/>
        <v>0</v>
      </c>
      <c r="N551">
        <f t="shared" si="80"/>
        <v>1.0331813151729512</v>
      </c>
      <c r="O551">
        <f t="shared" si="81"/>
        <v>168.66684970198429</v>
      </c>
    </row>
    <row r="552" spans="1:15" x14ac:dyDescent="0.15">
      <c r="A552">
        <v>1570924800</v>
      </c>
      <c r="B552" s="2">
        <v>43751</v>
      </c>
      <c r="C552" s="4">
        <v>550</v>
      </c>
      <c r="D552" s="8">
        <v>164.61</v>
      </c>
      <c r="E552">
        <f t="shared" si="83"/>
        <v>165.39261719251147</v>
      </c>
      <c r="F552">
        <f t="shared" si="85"/>
        <v>166.46919981625999</v>
      </c>
      <c r="G552">
        <f t="shared" si="84"/>
        <v>-1.0765826237485214</v>
      </c>
      <c r="H552">
        <f t="shared" si="86"/>
        <v>-2.1056744310130253</v>
      </c>
      <c r="I552" t="b">
        <f t="shared" si="87"/>
        <v>1</v>
      </c>
      <c r="J552" t="b">
        <f t="shared" si="88"/>
        <v>0</v>
      </c>
      <c r="K552" t="b">
        <f t="shared" si="89"/>
        <v>0</v>
      </c>
      <c r="M552" s="5">
        <f t="shared" si="82"/>
        <v>0</v>
      </c>
      <c r="N552">
        <f t="shared" si="80"/>
        <v>1.0331813151729512</v>
      </c>
      <c r="O552">
        <f t="shared" si="81"/>
        <v>170.07197629061952</v>
      </c>
    </row>
    <row r="553" spans="1:15" x14ac:dyDescent="0.15">
      <c r="A553">
        <v>1571011200</v>
      </c>
      <c r="B553" s="2">
        <v>43752</v>
      </c>
      <c r="C553" s="4">
        <v>551</v>
      </c>
      <c r="D553" s="8">
        <v>169.57</v>
      </c>
      <c r="E553">
        <f t="shared" si="83"/>
        <v>166.03529147058663</v>
      </c>
      <c r="F553">
        <f t="shared" si="85"/>
        <v>166.69888871875924</v>
      </c>
      <c r="G553">
        <f t="shared" si="84"/>
        <v>-0.66359724817260712</v>
      </c>
      <c r="H553">
        <f t="shared" si="86"/>
        <v>-1.8014214937063286</v>
      </c>
      <c r="I553" t="b">
        <f t="shared" si="87"/>
        <v>1</v>
      </c>
      <c r="J553" t="b">
        <f t="shared" si="88"/>
        <v>0</v>
      </c>
      <c r="K553" t="b">
        <f t="shared" si="89"/>
        <v>0</v>
      </c>
      <c r="M553" s="5">
        <f t="shared" si="82"/>
        <v>0</v>
      </c>
      <c r="N553">
        <f t="shared" si="80"/>
        <v>1.0331813151729512</v>
      </c>
      <c r="O553">
        <f t="shared" si="81"/>
        <v>175.19655561387734</v>
      </c>
    </row>
    <row r="554" spans="1:15" x14ac:dyDescent="0.15">
      <c r="A554">
        <v>1571097600</v>
      </c>
      <c r="B554" s="2">
        <v>43753</v>
      </c>
      <c r="C554" s="4">
        <v>552</v>
      </c>
      <c r="D554" s="8">
        <v>163.80000000000001</v>
      </c>
      <c r="E554">
        <f t="shared" si="83"/>
        <v>165.69140047511178</v>
      </c>
      <c r="F554">
        <f t="shared" si="85"/>
        <v>166.48415622107336</v>
      </c>
      <c r="G554">
        <f t="shared" si="84"/>
        <v>-0.79275574596158549</v>
      </c>
      <c r="H554">
        <f t="shared" si="86"/>
        <v>-1.466556918332</v>
      </c>
      <c r="I554" t="b">
        <f t="shared" si="87"/>
        <v>1</v>
      </c>
      <c r="J554" t="b">
        <f t="shared" si="88"/>
        <v>0</v>
      </c>
      <c r="K554" t="b">
        <f t="shared" si="89"/>
        <v>0</v>
      </c>
      <c r="M554" s="5">
        <f t="shared" si="82"/>
        <v>0</v>
      </c>
      <c r="N554">
        <f t="shared" si="80"/>
        <v>1.0331813151729512</v>
      </c>
      <c r="O554">
        <f t="shared" si="81"/>
        <v>169.23509942532942</v>
      </c>
    </row>
    <row r="555" spans="1:15" x14ac:dyDescent="0.15">
      <c r="A555">
        <v>1571184000</v>
      </c>
      <c r="B555" s="2">
        <v>43754</v>
      </c>
      <c r="C555" s="4">
        <v>553</v>
      </c>
      <c r="D555" s="8">
        <v>157.97999999999999</v>
      </c>
      <c r="E555">
        <f t="shared" si="83"/>
        <v>164.50503117124842</v>
      </c>
      <c r="F555">
        <f t="shared" si="85"/>
        <v>165.85421872321606</v>
      </c>
      <c r="G555">
        <f t="shared" si="84"/>
        <v>-1.3491875519676455</v>
      </c>
      <c r="H555">
        <f t="shared" si="86"/>
        <v>-1.2447443595756151</v>
      </c>
      <c r="I555" t="b">
        <f t="shared" si="87"/>
        <v>0</v>
      </c>
      <c r="J555" t="b">
        <f t="shared" si="88"/>
        <v>0</v>
      </c>
      <c r="K555" t="b">
        <f t="shared" si="89"/>
        <v>1</v>
      </c>
      <c r="M555" s="5">
        <f t="shared" si="82"/>
        <v>162.97715119476629</v>
      </c>
      <c r="N555">
        <f t="shared" si="80"/>
        <v>0</v>
      </c>
      <c r="O555">
        <f t="shared" si="81"/>
        <v>162.97715119476629</v>
      </c>
    </row>
    <row r="556" spans="1:15" x14ac:dyDescent="0.15">
      <c r="A556">
        <v>1571270400</v>
      </c>
      <c r="B556" s="2">
        <v>43755</v>
      </c>
      <c r="C556" s="4">
        <v>554</v>
      </c>
      <c r="D556" s="8">
        <v>159.59</v>
      </c>
      <c r="E556">
        <f t="shared" si="83"/>
        <v>163.74887252951788</v>
      </c>
      <c r="F556">
        <f t="shared" si="85"/>
        <v>165.39020252149635</v>
      </c>
      <c r="G556">
        <f t="shared" si="84"/>
        <v>-1.6413299919784663</v>
      </c>
      <c r="H556">
        <f t="shared" si="86"/>
        <v>-1.1077399658222855</v>
      </c>
      <c r="I556" t="b">
        <f t="shared" si="87"/>
        <v>0</v>
      </c>
      <c r="J556" t="b">
        <f t="shared" si="88"/>
        <v>0</v>
      </c>
      <c r="K556" t="b">
        <f t="shared" si="89"/>
        <v>0</v>
      </c>
      <c r="M556" s="5">
        <f t="shared" si="82"/>
        <v>162.97715119476629</v>
      </c>
      <c r="N556">
        <f t="shared" si="80"/>
        <v>0</v>
      </c>
      <c r="O556">
        <f t="shared" si="81"/>
        <v>162.97715119476629</v>
      </c>
    </row>
    <row r="557" spans="1:15" x14ac:dyDescent="0.15">
      <c r="A557">
        <v>1571356800</v>
      </c>
      <c r="B557" s="2">
        <v>43756</v>
      </c>
      <c r="C557" s="4">
        <v>555</v>
      </c>
      <c r="D557" s="8">
        <v>154.91999999999999</v>
      </c>
      <c r="E557">
        <f t="shared" si="83"/>
        <v>162.39058444805357</v>
      </c>
      <c r="F557">
        <f t="shared" si="85"/>
        <v>164.61463196434846</v>
      </c>
      <c r="G557">
        <f t="shared" si="84"/>
        <v>-2.2240475162948883</v>
      </c>
      <c r="H557">
        <f t="shared" si="86"/>
        <v>-1.1724932063069042</v>
      </c>
      <c r="I557" t="b">
        <f t="shared" si="87"/>
        <v>0</v>
      </c>
      <c r="J557" t="b">
        <f t="shared" si="88"/>
        <v>0</v>
      </c>
      <c r="K557" t="b">
        <f t="shared" si="89"/>
        <v>0</v>
      </c>
      <c r="M557" s="5">
        <f t="shared" si="82"/>
        <v>162.97715119476629</v>
      </c>
      <c r="N557">
        <f t="shared" si="80"/>
        <v>0</v>
      </c>
      <c r="O557">
        <f t="shared" si="81"/>
        <v>162.97715119476629</v>
      </c>
    </row>
    <row r="558" spans="1:15" x14ac:dyDescent="0.15">
      <c r="A558">
        <v>1571443200</v>
      </c>
      <c r="B558" s="2">
        <v>43757</v>
      </c>
      <c r="C558" s="4">
        <v>556</v>
      </c>
      <c r="D558" s="8">
        <v>154.31</v>
      </c>
      <c r="E558">
        <f t="shared" si="83"/>
        <v>161.14741760989151</v>
      </c>
      <c r="F558">
        <f t="shared" si="85"/>
        <v>163.85132589291527</v>
      </c>
      <c r="G558">
        <f t="shared" si="84"/>
        <v>-2.7039082830237646</v>
      </c>
      <c r="H558">
        <f t="shared" si="86"/>
        <v>-1.3857171742627057</v>
      </c>
      <c r="I558" t="b">
        <f t="shared" si="87"/>
        <v>0</v>
      </c>
      <c r="J558" t="b">
        <f t="shared" si="88"/>
        <v>0</v>
      </c>
      <c r="K558" t="b">
        <f t="shared" si="89"/>
        <v>0</v>
      </c>
      <c r="M558" s="5">
        <f t="shared" si="82"/>
        <v>162.97715119476629</v>
      </c>
      <c r="N558">
        <f t="shared" si="80"/>
        <v>0</v>
      </c>
      <c r="O558">
        <f t="shared" si="81"/>
        <v>162.97715119476629</v>
      </c>
    </row>
    <row r="559" spans="1:15" x14ac:dyDescent="0.15">
      <c r="A559">
        <v>1571529600</v>
      </c>
      <c r="B559" s="2">
        <v>43758</v>
      </c>
      <c r="C559" s="4">
        <v>557</v>
      </c>
      <c r="D559" s="8">
        <v>157.43</v>
      </c>
      <c r="E559">
        <f t="shared" si="83"/>
        <v>160.57550720836974</v>
      </c>
      <c r="F559">
        <f t="shared" si="85"/>
        <v>163.37567212306968</v>
      </c>
      <c r="G559">
        <f t="shared" si="84"/>
        <v>-2.8001649146999341</v>
      </c>
      <c r="H559">
        <f t="shared" si="86"/>
        <v>-1.5927331610994062</v>
      </c>
      <c r="I559" t="b">
        <f t="shared" si="87"/>
        <v>0</v>
      </c>
      <c r="J559" t="b">
        <f t="shared" si="88"/>
        <v>0</v>
      </c>
      <c r="K559" t="b">
        <f t="shared" si="89"/>
        <v>0</v>
      </c>
      <c r="M559" s="5">
        <f t="shared" si="82"/>
        <v>162.97715119476629</v>
      </c>
      <c r="N559">
        <f t="shared" si="80"/>
        <v>0</v>
      </c>
      <c r="O559">
        <f t="shared" si="81"/>
        <v>162.97715119476629</v>
      </c>
    </row>
    <row r="560" spans="1:15" x14ac:dyDescent="0.15">
      <c r="A560">
        <v>1571616000</v>
      </c>
      <c r="B560" s="2">
        <v>43759</v>
      </c>
      <c r="C560" s="4">
        <v>558</v>
      </c>
      <c r="D560" s="8">
        <v>156.5</v>
      </c>
      <c r="E560">
        <f t="shared" si="83"/>
        <v>159.94850609938976</v>
      </c>
      <c r="F560">
        <f t="shared" si="85"/>
        <v>162.86636307691634</v>
      </c>
      <c r="G560">
        <f t="shared" si="84"/>
        <v>-2.9178569775265828</v>
      </c>
      <c r="H560">
        <f t="shared" si="86"/>
        <v>-1.7966034281526662</v>
      </c>
      <c r="I560" t="b">
        <f t="shared" si="87"/>
        <v>0</v>
      </c>
      <c r="J560" t="b">
        <f t="shared" si="88"/>
        <v>0</v>
      </c>
      <c r="K560" t="b">
        <f t="shared" si="89"/>
        <v>0</v>
      </c>
      <c r="M560" s="5">
        <f t="shared" si="82"/>
        <v>162.97715119476629</v>
      </c>
      <c r="N560">
        <f t="shared" si="80"/>
        <v>0</v>
      </c>
      <c r="O560">
        <f t="shared" si="81"/>
        <v>162.97715119476629</v>
      </c>
    </row>
    <row r="561" spans="1:15" x14ac:dyDescent="0.15">
      <c r="A561">
        <v>1571702400</v>
      </c>
      <c r="B561" s="2">
        <v>43760</v>
      </c>
      <c r="C561" s="4">
        <v>559</v>
      </c>
      <c r="D561" s="8">
        <v>154.09</v>
      </c>
      <c r="E561">
        <f t="shared" si="83"/>
        <v>159.04719746871442</v>
      </c>
      <c r="F561">
        <f t="shared" si="85"/>
        <v>162.21626210825588</v>
      </c>
      <c r="G561">
        <f t="shared" si="84"/>
        <v>-3.1690646395414603</v>
      </c>
      <c r="H561">
        <f t="shared" si="86"/>
        <v>-2.029101429907437</v>
      </c>
      <c r="I561" t="b">
        <f t="shared" si="87"/>
        <v>0</v>
      </c>
      <c r="J561" t="b">
        <f t="shared" si="88"/>
        <v>0</v>
      </c>
      <c r="K561" t="b">
        <f t="shared" si="89"/>
        <v>0</v>
      </c>
      <c r="M561" s="5">
        <f t="shared" si="82"/>
        <v>162.97715119476629</v>
      </c>
      <c r="N561">
        <f t="shared" si="80"/>
        <v>0</v>
      </c>
      <c r="O561">
        <f t="shared" si="81"/>
        <v>162.97715119476629</v>
      </c>
    </row>
    <row r="562" spans="1:15" x14ac:dyDescent="0.15">
      <c r="A562">
        <v>1571788800</v>
      </c>
      <c r="B562" s="2">
        <v>43761</v>
      </c>
      <c r="C562" s="4">
        <v>560</v>
      </c>
      <c r="D562" s="8">
        <v>146.09</v>
      </c>
      <c r="E562">
        <f t="shared" si="83"/>
        <v>157.0537824735276</v>
      </c>
      <c r="F562">
        <f t="shared" si="85"/>
        <v>161.02172417431098</v>
      </c>
      <c r="G562">
        <f t="shared" si="84"/>
        <v>-3.9679417007833706</v>
      </c>
      <c r="H562">
        <f t="shared" si="86"/>
        <v>-2.3962508135308553</v>
      </c>
      <c r="I562" t="b">
        <f t="shared" si="87"/>
        <v>0</v>
      </c>
      <c r="J562" t="b">
        <f t="shared" si="88"/>
        <v>0</v>
      </c>
      <c r="K562" t="b">
        <f t="shared" si="89"/>
        <v>0</v>
      </c>
      <c r="M562" s="5">
        <f t="shared" si="82"/>
        <v>162.97715119476629</v>
      </c>
      <c r="N562">
        <f t="shared" si="80"/>
        <v>0</v>
      </c>
      <c r="O562">
        <f t="shared" si="81"/>
        <v>162.97715119476629</v>
      </c>
    </row>
    <row r="563" spans="1:15" x14ac:dyDescent="0.15">
      <c r="A563">
        <v>1571875200</v>
      </c>
      <c r="B563" s="2">
        <v>43762</v>
      </c>
      <c r="C563" s="4">
        <v>561</v>
      </c>
      <c r="D563" s="8">
        <v>144.88999999999999</v>
      </c>
      <c r="E563">
        <f t="shared" si="83"/>
        <v>155.18243132375412</v>
      </c>
      <c r="F563">
        <f t="shared" si="85"/>
        <v>159.82678164288055</v>
      </c>
      <c r="G563">
        <f t="shared" si="84"/>
        <v>-4.6443503191264313</v>
      </c>
      <c r="H563">
        <f t="shared" si="86"/>
        <v>-2.8242057661047273</v>
      </c>
      <c r="I563" t="b">
        <f t="shared" si="87"/>
        <v>0</v>
      </c>
      <c r="J563" t="b">
        <f t="shared" si="88"/>
        <v>0</v>
      </c>
      <c r="K563" t="b">
        <f t="shared" si="89"/>
        <v>0</v>
      </c>
      <c r="M563" s="5">
        <f t="shared" si="82"/>
        <v>162.97715119476629</v>
      </c>
      <c r="N563">
        <f t="shared" si="80"/>
        <v>0</v>
      </c>
      <c r="O563">
        <f t="shared" si="81"/>
        <v>162.97715119476629</v>
      </c>
    </row>
    <row r="564" spans="1:15" x14ac:dyDescent="0.15">
      <c r="A564">
        <v>1571961600</v>
      </c>
      <c r="B564" s="2">
        <v>43763</v>
      </c>
      <c r="C564" s="4">
        <v>562</v>
      </c>
      <c r="D564" s="8">
        <v>163.85</v>
      </c>
      <c r="E564">
        <f t="shared" si="83"/>
        <v>156.51590342779193</v>
      </c>
      <c r="F564">
        <f t="shared" si="85"/>
        <v>160.12479781748198</v>
      </c>
      <c r="G564">
        <f t="shared" si="84"/>
        <v>-3.6088943896900503</v>
      </c>
      <c r="H564">
        <f t="shared" si="86"/>
        <v>-3.0752843036294388</v>
      </c>
      <c r="I564" t="b">
        <f t="shared" si="87"/>
        <v>0</v>
      </c>
      <c r="J564" t="b">
        <f t="shared" si="88"/>
        <v>0</v>
      </c>
      <c r="K564" t="b">
        <f t="shared" si="89"/>
        <v>0</v>
      </c>
      <c r="M564" s="5">
        <f t="shared" si="82"/>
        <v>162.97715119476629</v>
      </c>
      <c r="N564">
        <f t="shared" si="80"/>
        <v>0</v>
      </c>
      <c r="O564">
        <f t="shared" si="81"/>
        <v>162.97715119476629</v>
      </c>
    </row>
    <row r="565" spans="1:15" x14ac:dyDescent="0.15">
      <c r="A565">
        <v>1572048000</v>
      </c>
      <c r="B565" s="2">
        <v>43764</v>
      </c>
      <c r="C565" s="4">
        <v>563</v>
      </c>
      <c r="D565" s="8">
        <v>162.16999999999999</v>
      </c>
      <c r="E565">
        <f t="shared" si="83"/>
        <v>157.38576443890088</v>
      </c>
      <c r="F565">
        <f t="shared" si="85"/>
        <v>160.27629427544628</v>
      </c>
      <c r="G565">
        <f t="shared" si="84"/>
        <v>-2.8905298365453973</v>
      </c>
      <c r="H565">
        <f t="shared" si="86"/>
        <v>-3.2140842863590979</v>
      </c>
      <c r="I565" t="b">
        <f t="shared" si="87"/>
        <v>1</v>
      </c>
      <c r="J565" t="b">
        <f t="shared" si="88"/>
        <v>1</v>
      </c>
      <c r="K565" t="b">
        <f t="shared" si="89"/>
        <v>0</v>
      </c>
      <c r="M565" s="5">
        <f t="shared" si="82"/>
        <v>0</v>
      </c>
      <c r="N565">
        <f t="shared" si="80"/>
        <v>1.0034697260157499</v>
      </c>
      <c r="O565">
        <f t="shared" si="81"/>
        <v>162.73268546797414</v>
      </c>
    </row>
    <row r="566" spans="1:15" x14ac:dyDescent="0.15">
      <c r="A566">
        <v>1572134400</v>
      </c>
      <c r="B566" s="2">
        <v>43765</v>
      </c>
      <c r="C566" s="4">
        <v>564</v>
      </c>
      <c r="D566" s="8">
        <v>165.91</v>
      </c>
      <c r="E566">
        <f t="shared" si="83"/>
        <v>158.69718529445458</v>
      </c>
      <c r="F566">
        <f t="shared" si="85"/>
        <v>160.6936058105984</v>
      </c>
      <c r="G566">
        <f t="shared" si="84"/>
        <v>-1.9964205161438144</v>
      </c>
      <c r="H566">
        <f t="shared" si="86"/>
        <v>-3.1887923974534229</v>
      </c>
      <c r="I566" t="b">
        <f t="shared" si="87"/>
        <v>1</v>
      </c>
      <c r="J566" t="b">
        <f t="shared" si="88"/>
        <v>0</v>
      </c>
      <c r="K566" t="b">
        <f t="shared" si="89"/>
        <v>0</v>
      </c>
      <c r="M566" s="5">
        <f t="shared" si="82"/>
        <v>0</v>
      </c>
      <c r="N566">
        <f t="shared" si="80"/>
        <v>1.0034697260157499</v>
      </c>
      <c r="O566">
        <f t="shared" si="81"/>
        <v>166.48566224327305</v>
      </c>
    </row>
    <row r="567" spans="1:15" x14ac:dyDescent="0.15">
      <c r="A567">
        <v>1572220800</v>
      </c>
      <c r="B567" s="2">
        <v>43766</v>
      </c>
      <c r="C567" s="4">
        <v>565</v>
      </c>
      <c r="D567" s="8">
        <v>163.93</v>
      </c>
      <c r="E567">
        <f t="shared" si="83"/>
        <v>159.50223371069234</v>
      </c>
      <c r="F567">
        <f t="shared" si="85"/>
        <v>160.93333871351703</v>
      </c>
      <c r="G567">
        <f t="shared" si="84"/>
        <v>-1.4311050028246939</v>
      </c>
      <c r="H567">
        <f t="shared" si="86"/>
        <v>-3.0473698107646374</v>
      </c>
      <c r="I567" t="b">
        <f t="shared" si="87"/>
        <v>1</v>
      </c>
      <c r="J567" t="b">
        <f t="shared" si="88"/>
        <v>0</v>
      </c>
      <c r="K567" t="b">
        <f t="shared" si="89"/>
        <v>0</v>
      </c>
      <c r="M567" s="5">
        <f t="shared" si="82"/>
        <v>0</v>
      </c>
      <c r="N567">
        <f t="shared" si="80"/>
        <v>1.0034697260157499</v>
      </c>
      <c r="O567">
        <f t="shared" si="81"/>
        <v>164.49879218576189</v>
      </c>
    </row>
    <row r="568" spans="1:15" x14ac:dyDescent="0.15">
      <c r="A568">
        <v>1572307200</v>
      </c>
      <c r="B568" s="2">
        <v>43767</v>
      </c>
      <c r="C568" s="4">
        <v>566</v>
      </c>
      <c r="D568" s="8">
        <v>172.06</v>
      </c>
      <c r="E568">
        <f t="shared" si="83"/>
        <v>161.43419775520121</v>
      </c>
      <c r="F568">
        <f t="shared" si="85"/>
        <v>161.75753584584911</v>
      </c>
      <c r="G568">
        <f t="shared" si="84"/>
        <v>-0.32333809064789421</v>
      </c>
      <c r="H568">
        <f t="shared" si="86"/>
        <v>-2.7721668303144105</v>
      </c>
      <c r="I568" t="b">
        <f t="shared" si="87"/>
        <v>1</v>
      </c>
      <c r="J568" t="b">
        <f t="shared" si="88"/>
        <v>0</v>
      </c>
      <c r="K568" t="b">
        <f t="shared" si="89"/>
        <v>0</v>
      </c>
      <c r="M568" s="5">
        <f t="shared" si="82"/>
        <v>0</v>
      </c>
      <c r="N568">
        <f t="shared" ref="N568:N631" si="90">IF(J568,M567*(1-$L$1)/D568,IF(K568,0,N567))</f>
        <v>1.0034697260157499</v>
      </c>
      <c r="O568">
        <f t="shared" ref="O568:O631" si="91">M568+N568*D568</f>
        <v>172.65700105826994</v>
      </c>
    </row>
    <row r="569" spans="1:15" x14ac:dyDescent="0.15">
      <c r="A569">
        <v>1572393600</v>
      </c>
      <c r="B569" s="2">
        <v>43768</v>
      </c>
      <c r="C569" s="4">
        <v>567</v>
      </c>
      <c r="D569" s="8">
        <v>164.48</v>
      </c>
      <c r="E569">
        <f t="shared" si="83"/>
        <v>161.90278271593948</v>
      </c>
      <c r="F569">
        <f t="shared" si="85"/>
        <v>161.95919985726769</v>
      </c>
      <c r="G569">
        <f t="shared" si="84"/>
        <v>-5.6417141328211073E-2</v>
      </c>
      <c r="H569">
        <f t="shared" si="86"/>
        <v>-2.4542290707368135</v>
      </c>
      <c r="I569" t="b">
        <f t="shared" si="87"/>
        <v>1</v>
      </c>
      <c r="J569" t="b">
        <f t="shared" si="88"/>
        <v>0</v>
      </c>
      <c r="K569" t="b">
        <f t="shared" si="89"/>
        <v>0</v>
      </c>
      <c r="M569" s="5">
        <f t="shared" si="82"/>
        <v>0</v>
      </c>
      <c r="N569">
        <f t="shared" si="90"/>
        <v>1.0034697260157499</v>
      </c>
      <c r="O569">
        <f t="shared" si="91"/>
        <v>165.05070053507055</v>
      </c>
    </row>
    <row r="570" spans="1:15" x14ac:dyDescent="0.15">
      <c r="A570">
        <v>1572480000</v>
      </c>
      <c r="B570" s="2">
        <v>43769</v>
      </c>
      <c r="C570" s="4">
        <v>568</v>
      </c>
      <c r="D570" s="8">
        <v>163.74</v>
      </c>
      <c r="E570">
        <f t="shared" si="83"/>
        <v>162.18543152887187</v>
      </c>
      <c r="F570">
        <f t="shared" si="85"/>
        <v>162.09111097895158</v>
      </c>
      <c r="G570">
        <f t="shared" si="84"/>
        <v>9.4320549920297481E-2</v>
      </c>
      <c r="H570">
        <f t="shared" si="86"/>
        <v>-2.0916307163521739</v>
      </c>
      <c r="I570" t="b">
        <f t="shared" si="87"/>
        <v>1</v>
      </c>
      <c r="J570" t="b">
        <f t="shared" si="88"/>
        <v>0</v>
      </c>
      <c r="K570" t="b">
        <f t="shared" si="89"/>
        <v>0</v>
      </c>
      <c r="M570" s="5">
        <f t="shared" si="82"/>
        <v>0</v>
      </c>
      <c r="N570">
        <f t="shared" si="90"/>
        <v>1.0034697260157499</v>
      </c>
      <c r="O570">
        <f t="shared" si="91"/>
        <v>164.3081329378189</v>
      </c>
    </row>
    <row r="571" spans="1:15" x14ac:dyDescent="0.15">
      <c r="A571">
        <v>1572566400</v>
      </c>
      <c r="B571" s="2">
        <v>43770</v>
      </c>
      <c r="C571" s="4">
        <v>569</v>
      </c>
      <c r="D571" s="8">
        <v>164.35</v>
      </c>
      <c r="E571">
        <f t="shared" si="83"/>
        <v>162.51844206289158</v>
      </c>
      <c r="F571">
        <f t="shared" si="85"/>
        <v>162.25843609162183</v>
      </c>
      <c r="G571">
        <f t="shared" si="84"/>
        <v>0.26000597126974867</v>
      </c>
      <c r="H571">
        <f t="shared" si="86"/>
        <v>-1.6218587527907162</v>
      </c>
      <c r="I571" t="b">
        <f t="shared" si="87"/>
        <v>1</v>
      </c>
      <c r="J571" t="b">
        <f t="shared" si="88"/>
        <v>0</v>
      </c>
      <c r="K571" t="b">
        <f t="shared" si="89"/>
        <v>0</v>
      </c>
      <c r="M571" s="5">
        <f t="shared" si="82"/>
        <v>0</v>
      </c>
      <c r="N571">
        <f t="shared" si="90"/>
        <v>1.0034697260157499</v>
      </c>
      <c r="O571">
        <f t="shared" si="91"/>
        <v>164.9202494706885</v>
      </c>
    </row>
    <row r="572" spans="1:15" x14ac:dyDescent="0.15">
      <c r="A572">
        <v>1572652800</v>
      </c>
      <c r="B572" s="2">
        <v>43771</v>
      </c>
      <c r="C572" s="4">
        <v>570</v>
      </c>
      <c r="D572" s="8">
        <v>164.03</v>
      </c>
      <c r="E572">
        <f t="shared" si="83"/>
        <v>162.75098943783135</v>
      </c>
      <c r="F572">
        <f t="shared" si="85"/>
        <v>162.389663047798</v>
      </c>
      <c r="G572">
        <f t="shared" si="84"/>
        <v>0.36132639003335498</v>
      </c>
      <c r="H572">
        <f t="shared" si="86"/>
        <v>-1.0656724517729623</v>
      </c>
      <c r="I572" t="b">
        <f t="shared" si="87"/>
        <v>1</v>
      </c>
      <c r="J572" t="b">
        <f t="shared" si="88"/>
        <v>0</v>
      </c>
      <c r="K572" t="b">
        <f t="shared" si="89"/>
        <v>0</v>
      </c>
      <c r="M572" s="5">
        <f t="shared" si="82"/>
        <v>0</v>
      </c>
      <c r="N572">
        <f t="shared" si="90"/>
        <v>1.0034697260157499</v>
      </c>
      <c r="O572">
        <f t="shared" si="91"/>
        <v>164.59913915836347</v>
      </c>
    </row>
    <row r="573" spans="1:15" x14ac:dyDescent="0.15">
      <c r="A573">
        <v>1572739200</v>
      </c>
      <c r="B573" s="2">
        <v>43772</v>
      </c>
      <c r="C573" s="4">
        <v>571</v>
      </c>
      <c r="D573" s="8">
        <v>162.99</v>
      </c>
      <c r="E573">
        <f t="shared" si="83"/>
        <v>162.78776029354961</v>
      </c>
      <c r="F573">
        <f t="shared" si="85"/>
        <v>162.43413245166479</v>
      </c>
      <c r="G573">
        <f t="shared" si="84"/>
        <v>0.35362784188481555</v>
      </c>
      <c r="H573">
        <f t="shared" si="86"/>
        <v>-0.62539220382019933</v>
      </c>
      <c r="I573" t="b">
        <f t="shared" si="87"/>
        <v>1</v>
      </c>
      <c r="J573" t="b">
        <f t="shared" si="88"/>
        <v>0</v>
      </c>
      <c r="K573" t="b">
        <f t="shared" si="89"/>
        <v>0</v>
      </c>
      <c r="M573" s="5">
        <f t="shared" si="82"/>
        <v>0</v>
      </c>
      <c r="N573">
        <f t="shared" si="90"/>
        <v>1.0034697260157499</v>
      </c>
      <c r="O573">
        <f t="shared" si="91"/>
        <v>163.55553064330709</v>
      </c>
    </row>
    <row r="574" spans="1:15" x14ac:dyDescent="0.15">
      <c r="A574">
        <v>1572825600</v>
      </c>
      <c r="B574" s="2">
        <v>43773</v>
      </c>
      <c r="C574" s="4">
        <v>572</v>
      </c>
      <c r="D574" s="8">
        <v>167.15</v>
      </c>
      <c r="E574">
        <f t="shared" si="83"/>
        <v>163.45887409454195</v>
      </c>
      <c r="F574">
        <f t="shared" si="85"/>
        <v>162.78345597376369</v>
      </c>
      <c r="G574">
        <f t="shared" si="84"/>
        <v>0.6754181207782608</v>
      </c>
      <c r="H574">
        <f t="shared" si="86"/>
        <v>-0.22917576411757068</v>
      </c>
      <c r="I574" t="b">
        <f t="shared" si="87"/>
        <v>1</v>
      </c>
      <c r="J574" t="b">
        <f t="shared" si="88"/>
        <v>0</v>
      </c>
      <c r="K574" t="b">
        <f t="shared" si="89"/>
        <v>0</v>
      </c>
      <c r="M574" s="5">
        <f t="shared" si="82"/>
        <v>0</v>
      </c>
      <c r="N574">
        <f t="shared" si="90"/>
        <v>1.0034697260157499</v>
      </c>
      <c r="O574">
        <f t="shared" si="91"/>
        <v>167.7299647035326</v>
      </c>
    </row>
    <row r="575" spans="1:15" x14ac:dyDescent="0.15">
      <c r="A575">
        <v>1572912000</v>
      </c>
      <c r="B575" s="2">
        <v>43774</v>
      </c>
      <c r="C575" s="4">
        <v>573</v>
      </c>
      <c r="D575" s="8">
        <v>170.31</v>
      </c>
      <c r="E575">
        <f t="shared" si="83"/>
        <v>164.51289346461243</v>
      </c>
      <c r="F575">
        <f t="shared" si="85"/>
        <v>163.34097775348488</v>
      </c>
      <c r="G575">
        <f t="shared" si="84"/>
        <v>1.1719157111275535</v>
      </c>
      <c r="H575">
        <f t="shared" si="86"/>
        <v>0.12286159446813688</v>
      </c>
      <c r="I575" t="b">
        <f t="shared" si="87"/>
        <v>1</v>
      </c>
      <c r="J575" t="b">
        <f t="shared" si="88"/>
        <v>0</v>
      </c>
      <c r="K575" t="b">
        <f t="shared" si="89"/>
        <v>0</v>
      </c>
      <c r="M575" s="5">
        <f t="shared" ref="M575:M638" si="92">IF(J575,0,IF(K575,N574*D575*(1-$L$1),M574))</f>
        <v>0</v>
      </c>
      <c r="N575">
        <f t="shared" si="90"/>
        <v>1.0034697260157499</v>
      </c>
      <c r="O575">
        <f t="shared" si="91"/>
        <v>170.90092903774237</v>
      </c>
    </row>
    <row r="576" spans="1:15" x14ac:dyDescent="0.15">
      <c r="A576">
        <v>1572998400</v>
      </c>
      <c r="B576" s="2">
        <v>43775</v>
      </c>
      <c r="C576" s="4">
        <v>574</v>
      </c>
      <c r="D576" s="8">
        <v>172.82</v>
      </c>
      <c r="E576">
        <f t="shared" si="83"/>
        <v>165.79090985467207</v>
      </c>
      <c r="F576">
        <f t="shared" si="85"/>
        <v>164.04312754952304</v>
      </c>
      <c r="G576">
        <f t="shared" si="84"/>
        <v>1.7477823051490304</v>
      </c>
      <c r="H576">
        <f t="shared" si="86"/>
        <v>0.47607129535410625</v>
      </c>
      <c r="I576" t="b">
        <f t="shared" si="87"/>
        <v>1</v>
      </c>
      <c r="J576" t="b">
        <f t="shared" si="88"/>
        <v>0</v>
      </c>
      <c r="K576" t="b">
        <f t="shared" si="89"/>
        <v>0</v>
      </c>
      <c r="M576" s="5">
        <f t="shared" si="92"/>
        <v>0</v>
      </c>
      <c r="N576">
        <f t="shared" si="90"/>
        <v>1.0034697260157499</v>
      </c>
      <c r="O576">
        <f t="shared" si="91"/>
        <v>173.4196380500419</v>
      </c>
    </row>
    <row r="577" spans="1:15" x14ac:dyDescent="0.15">
      <c r="A577">
        <v>1573084800</v>
      </c>
      <c r="B577" s="2">
        <v>43776</v>
      </c>
      <c r="C577" s="4">
        <v>575</v>
      </c>
      <c r="D577" s="8">
        <v>168.83</v>
      </c>
      <c r="E577">
        <f t="shared" si="83"/>
        <v>166.2584621847225</v>
      </c>
      <c r="F577">
        <f t="shared" si="85"/>
        <v>164.39771069400282</v>
      </c>
      <c r="G577">
        <f t="shared" si="84"/>
        <v>1.8607514907196787</v>
      </c>
      <c r="H577">
        <f t="shared" si="86"/>
        <v>0.71874791550605877</v>
      </c>
      <c r="I577" t="b">
        <f t="shared" si="87"/>
        <v>1</v>
      </c>
      <c r="J577" t="b">
        <f t="shared" si="88"/>
        <v>0</v>
      </c>
      <c r="K577" t="b">
        <f t="shared" si="89"/>
        <v>0</v>
      </c>
      <c r="M577" s="5">
        <f t="shared" si="92"/>
        <v>0</v>
      </c>
      <c r="N577">
        <f t="shared" si="90"/>
        <v>1.0034697260157499</v>
      </c>
      <c r="O577">
        <f t="shared" si="91"/>
        <v>169.41579384323907</v>
      </c>
    </row>
    <row r="578" spans="1:15" x14ac:dyDescent="0.15">
      <c r="A578">
        <v>1573171200</v>
      </c>
      <c r="B578" s="2">
        <v>43777</v>
      </c>
      <c r="C578" s="4">
        <v>576</v>
      </c>
      <c r="D578" s="8">
        <v>166.9</v>
      </c>
      <c r="E578">
        <f t="shared" si="83"/>
        <v>166.35716031014982</v>
      </c>
      <c r="F578">
        <f t="shared" si="85"/>
        <v>164.58306545741002</v>
      </c>
      <c r="G578">
        <f t="shared" si="84"/>
        <v>1.7740948527398075</v>
      </c>
      <c r="H578">
        <f t="shared" si="86"/>
        <v>0.92213813706917191</v>
      </c>
      <c r="I578" t="b">
        <f t="shared" si="87"/>
        <v>1</v>
      </c>
      <c r="J578" t="b">
        <f t="shared" si="88"/>
        <v>0</v>
      </c>
      <c r="K578" t="b">
        <f t="shared" si="89"/>
        <v>0</v>
      </c>
      <c r="M578" s="5">
        <f t="shared" si="92"/>
        <v>0</v>
      </c>
      <c r="N578">
        <f t="shared" si="90"/>
        <v>1.0034697260157499</v>
      </c>
      <c r="O578">
        <f t="shared" si="91"/>
        <v>167.47909727202867</v>
      </c>
    </row>
    <row r="579" spans="1:15" x14ac:dyDescent="0.15">
      <c r="A579">
        <v>1573257600</v>
      </c>
      <c r="B579" s="2">
        <v>43778</v>
      </c>
      <c r="C579" s="4">
        <v>577</v>
      </c>
      <c r="D579" s="8">
        <v>167.88</v>
      </c>
      <c r="E579">
        <f t="shared" si="83"/>
        <v>166.59144333935754</v>
      </c>
      <c r="F579">
        <f t="shared" si="85"/>
        <v>164.82728283093522</v>
      </c>
      <c r="G579">
        <f t="shared" si="84"/>
        <v>1.7641605084223215</v>
      </c>
      <c r="H579">
        <f t="shared" si="86"/>
        <v>1.1076759102360636</v>
      </c>
      <c r="I579" t="b">
        <f t="shared" si="87"/>
        <v>1</v>
      </c>
      <c r="J579" t="b">
        <f t="shared" si="88"/>
        <v>0</v>
      </c>
      <c r="K579" t="b">
        <f t="shared" si="89"/>
        <v>0</v>
      </c>
      <c r="M579" s="5">
        <f t="shared" si="92"/>
        <v>0</v>
      </c>
      <c r="N579">
        <f t="shared" si="90"/>
        <v>1.0034697260157499</v>
      </c>
      <c r="O579">
        <f t="shared" si="91"/>
        <v>168.4624976035241</v>
      </c>
    </row>
    <row r="580" spans="1:15" x14ac:dyDescent="0.15">
      <c r="A580">
        <v>1573344000</v>
      </c>
      <c r="B580" s="2">
        <v>43779</v>
      </c>
      <c r="C580" s="4">
        <v>578</v>
      </c>
      <c r="D580" s="8">
        <v>171.55</v>
      </c>
      <c r="E580">
        <f t="shared" si="83"/>
        <v>167.35429821022561</v>
      </c>
      <c r="F580">
        <f t="shared" si="85"/>
        <v>165.32526188049556</v>
      </c>
      <c r="G580">
        <f t="shared" si="84"/>
        <v>2.0290363297300473</v>
      </c>
      <c r="H580">
        <f t="shared" si="86"/>
        <v>1.3042348389538745</v>
      </c>
      <c r="I580" t="b">
        <f t="shared" si="87"/>
        <v>1</v>
      </c>
      <c r="J580" t="b">
        <f t="shared" si="88"/>
        <v>0</v>
      </c>
      <c r="K580" t="b">
        <f t="shared" si="89"/>
        <v>0</v>
      </c>
      <c r="M580" s="5">
        <f t="shared" si="92"/>
        <v>0</v>
      </c>
      <c r="N580">
        <f t="shared" si="90"/>
        <v>1.0034697260157499</v>
      </c>
      <c r="O580">
        <f t="shared" si="91"/>
        <v>172.14523149800192</v>
      </c>
    </row>
    <row r="581" spans="1:15" x14ac:dyDescent="0.15">
      <c r="A581">
        <v>1573430400</v>
      </c>
      <c r="B581" s="2">
        <v>43780</v>
      </c>
      <c r="C581" s="4">
        <v>579</v>
      </c>
      <c r="D581" s="8">
        <v>167.39</v>
      </c>
      <c r="E581">
        <f t="shared" si="83"/>
        <v>167.35979079326782</v>
      </c>
      <c r="F581">
        <f t="shared" si="85"/>
        <v>165.4782054449033</v>
      </c>
      <c r="G581">
        <f t="shared" si="84"/>
        <v>1.8815853483645242</v>
      </c>
      <c r="H581">
        <f t="shared" si="86"/>
        <v>1.473152500990671</v>
      </c>
      <c r="I581" t="b">
        <f t="shared" si="87"/>
        <v>1</v>
      </c>
      <c r="J581" t="b">
        <f t="shared" si="88"/>
        <v>0</v>
      </c>
      <c r="K581" t="b">
        <f t="shared" si="89"/>
        <v>0</v>
      </c>
      <c r="M581" s="5">
        <f t="shared" si="92"/>
        <v>0</v>
      </c>
      <c r="N581">
        <f t="shared" si="90"/>
        <v>1.0034697260157499</v>
      </c>
      <c r="O581">
        <f t="shared" si="91"/>
        <v>167.97079743777635</v>
      </c>
    </row>
    <row r="582" spans="1:15" x14ac:dyDescent="0.15">
      <c r="A582">
        <v>1573516800</v>
      </c>
      <c r="B582" s="2">
        <v>43781</v>
      </c>
      <c r="C582" s="4">
        <v>580</v>
      </c>
      <c r="D582" s="8">
        <v>169.81</v>
      </c>
      <c r="E582">
        <f t="shared" si="83"/>
        <v>167.73674605584202</v>
      </c>
      <c r="F582">
        <f t="shared" si="85"/>
        <v>165.79907911565118</v>
      </c>
      <c r="G582">
        <f t="shared" si="84"/>
        <v>1.9376669401908373</v>
      </c>
      <c r="H582">
        <f t="shared" si="86"/>
        <v>1.6491568452468957</v>
      </c>
      <c r="I582" t="b">
        <f t="shared" si="87"/>
        <v>1</v>
      </c>
      <c r="J582" t="b">
        <f t="shared" si="88"/>
        <v>0</v>
      </c>
      <c r="K582" t="b">
        <f t="shared" si="89"/>
        <v>0</v>
      </c>
      <c r="M582" s="5">
        <f t="shared" si="92"/>
        <v>0</v>
      </c>
      <c r="N582">
        <f t="shared" si="90"/>
        <v>1.0034697260157499</v>
      </c>
      <c r="O582">
        <f t="shared" si="91"/>
        <v>170.3991941747345</v>
      </c>
    </row>
    <row r="583" spans="1:15" x14ac:dyDescent="0.15">
      <c r="A583">
        <v>1573603200</v>
      </c>
      <c r="B583" s="2">
        <v>43782</v>
      </c>
      <c r="C583" s="4">
        <v>581</v>
      </c>
      <c r="D583" s="8">
        <v>170.43</v>
      </c>
      <c r="E583">
        <f t="shared" si="83"/>
        <v>168.15109281648171</v>
      </c>
      <c r="F583">
        <f t="shared" si="85"/>
        <v>166.14211029226959</v>
      </c>
      <c r="G583">
        <f t="shared" si="84"/>
        <v>2.0089825242121151</v>
      </c>
      <c r="H583">
        <f t="shared" si="86"/>
        <v>1.7973306678506573</v>
      </c>
      <c r="I583" t="b">
        <f t="shared" si="87"/>
        <v>1</v>
      </c>
      <c r="J583" t="b">
        <f t="shared" si="88"/>
        <v>0</v>
      </c>
      <c r="K583" t="b">
        <f t="shared" si="89"/>
        <v>0</v>
      </c>
      <c r="M583" s="5">
        <f t="shared" si="92"/>
        <v>0</v>
      </c>
      <c r="N583">
        <f t="shared" si="90"/>
        <v>1.0034697260157499</v>
      </c>
      <c r="O583">
        <f t="shared" si="91"/>
        <v>171.02134540486426</v>
      </c>
    </row>
    <row r="584" spans="1:15" x14ac:dyDescent="0.15">
      <c r="A584">
        <v>1573689600</v>
      </c>
      <c r="B584" s="2">
        <v>43783</v>
      </c>
      <c r="C584" s="4">
        <v>582</v>
      </c>
      <c r="D584" s="8">
        <v>167.47</v>
      </c>
      <c r="E584">
        <f t="shared" si="83"/>
        <v>168.04630930625376</v>
      </c>
      <c r="F584">
        <f t="shared" si="85"/>
        <v>166.24047249284223</v>
      </c>
      <c r="G584">
        <f t="shared" si="84"/>
        <v>1.8058368134115312</v>
      </c>
      <c r="H584">
        <f t="shared" si="86"/>
        <v>1.8677663458822105</v>
      </c>
      <c r="I584" t="b">
        <f t="shared" si="87"/>
        <v>0</v>
      </c>
      <c r="J584" t="b">
        <f t="shared" si="88"/>
        <v>0</v>
      </c>
      <c r="K584" t="b">
        <f t="shared" si="89"/>
        <v>1</v>
      </c>
      <c r="M584" s="5">
        <f t="shared" si="92"/>
        <v>167.79899840333385</v>
      </c>
      <c r="N584">
        <f t="shared" si="90"/>
        <v>0</v>
      </c>
      <c r="O584">
        <f t="shared" si="91"/>
        <v>167.79899840333385</v>
      </c>
    </row>
    <row r="585" spans="1:15" x14ac:dyDescent="0.15">
      <c r="A585">
        <v>1573776000</v>
      </c>
      <c r="B585" s="2">
        <v>43784</v>
      </c>
      <c r="C585" s="4">
        <v>583</v>
      </c>
      <c r="D585" s="8">
        <v>162.75</v>
      </c>
      <c r="E585">
        <f t="shared" si="83"/>
        <v>167.23149248990703</v>
      </c>
      <c r="F585">
        <f t="shared" si="85"/>
        <v>165.9819189748539</v>
      </c>
      <c r="G585">
        <f t="shared" si="84"/>
        <v>1.2495735150531289</v>
      </c>
      <c r="H585">
        <f t="shared" si="86"/>
        <v>1.8124098136493325</v>
      </c>
      <c r="I585" t="b">
        <f t="shared" si="87"/>
        <v>0</v>
      </c>
      <c r="J585" t="b">
        <f t="shared" si="88"/>
        <v>0</v>
      </c>
      <c r="K585" t="b">
        <f t="shared" si="89"/>
        <v>0</v>
      </c>
      <c r="M585" s="5">
        <f t="shared" si="92"/>
        <v>167.79899840333385</v>
      </c>
      <c r="N585">
        <f t="shared" si="90"/>
        <v>0</v>
      </c>
      <c r="O585">
        <f t="shared" si="91"/>
        <v>167.79899840333385</v>
      </c>
    </row>
    <row r="586" spans="1:15" x14ac:dyDescent="0.15">
      <c r="A586">
        <v>1573862400</v>
      </c>
      <c r="B586" s="2">
        <v>43785</v>
      </c>
      <c r="C586" s="4">
        <v>584</v>
      </c>
      <c r="D586" s="8">
        <v>165.14</v>
      </c>
      <c r="E586">
        <f t="shared" si="83"/>
        <v>166.9097244145367</v>
      </c>
      <c r="F586">
        <f t="shared" si="85"/>
        <v>165.9195546063462</v>
      </c>
      <c r="G586">
        <f t="shared" si="84"/>
        <v>0.99016980819050104</v>
      </c>
      <c r="H586">
        <f t="shared" si="86"/>
        <v>1.715678515590535</v>
      </c>
      <c r="I586" t="b">
        <f t="shared" si="87"/>
        <v>0</v>
      </c>
      <c r="J586" t="b">
        <f t="shared" si="88"/>
        <v>0</v>
      </c>
      <c r="K586" t="b">
        <f t="shared" si="89"/>
        <v>0</v>
      </c>
      <c r="M586" s="5">
        <f t="shared" si="92"/>
        <v>167.79899840333385</v>
      </c>
      <c r="N586">
        <f t="shared" si="90"/>
        <v>0</v>
      </c>
      <c r="O586">
        <f t="shared" si="91"/>
        <v>167.79899840333385</v>
      </c>
    </row>
    <row r="587" spans="1:15" x14ac:dyDescent="0.15">
      <c r="A587">
        <v>1573948800</v>
      </c>
      <c r="B587" s="2">
        <v>43786</v>
      </c>
      <c r="C587" s="4">
        <v>585</v>
      </c>
      <c r="D587" s="8">
        <v>166.43</v>
      </c>
      <c r="E587">
        <f t="shared" si="83"/>
        <v>166.83592065845411</v>
      </c>
      <c r="F587">
        <f t="shared" si="85"/>
        <v>165.95736537624649</v>
      </c>
      <c r="G587">
        <f t="shared" si="84"/>
        <v>0.87855528220762835</v>
      </c>
      <c r="H587">
        <f t="shared" si="86"/>
        <v>1.6161741188647372</v>
      </c>
      <c r="I587" t="b">
        <f t="shared" si="87"/>
        <v>0</v>
      </c>
      <c r="J587" t="b">
        <f t="shared" si="88"/>
        <v>0</v>
      </c>
      <c r="K587" t="b">
        <f t="shared" si="89"/>
        <v>0</v>
      </c>
      <c r="M587" s="5">
        <f t="shared" si="92"/>
        <v>167.79899840333385</v>
      </c>
      <c r="N587">
        <f t="shared" si="90"/>
        <v>0</v>
      </c>
      <c r="O587">
        <f t="shared" si="91"/>
        <v>167.79899840333385</v>
      </c>
    </row>
    <row r="588" spans="1:15" x14ac:dyDescent="0.15">
      <c r="A588">
        <v>1574035200</v>
      </c>
      <c r="B588" s="2">
        <v>43787</v>
      </c>
      <c r="C588" s="4">
        <v>586</v>
      </c>
      <c r="D588" s="8">
        <v>160.88999999999999</v>
      </c>
      <c r="E588">
        <f t="shared" si="83"/>
        <v>165.92116363407655</v>
      </c>
      <c r="F588">
        <f t="shared" si="85"/>
        <v>165.58200497800601</v>
      </c>
      <c r="G588">
        <f t="shared" si="84"/>
        <v>0.33915865607053775</v>
      </c>
      <c r="H588">
        <f t="shared" si="86"/>
        <v>1.4578405797145391</v>
      </c>
      <c r="I588" t="b">
        <f t="shared" si="87"/>
        <v>0</v>
      </c>
      <c r="J588" t="b">
        <f t="shared" si="88"/>
        <v>0</v>
      </c>
      <c r="K588" t="b">
        <f t="shared" si="89"/>
        <v>0</v>
      </c>
      <c r="M588" s="5">
        <f t="shared" si="92"/>
        <v>167.79899840333385</v>
      </c>
      <c r="N588">
        <f t="shared" si="90"/>
        <v>0</v>
      </c>
      <c r="O588">
        <f t="shared" si="91"/>
        <v>167.79899840333385</v>
      </c>
    </row>
    <row r="589" spans="1:15" x14ac:dyDescent="0.15">
      <c r="A589">
        <v>1574121600</v>
      </c>
      <c r="B589" s="2">
        <v>43788</v>
      </c>
      <c r="C589" s="4">
        <v>587</v>
      </c>
      <c r="D589" s="8">
        <v>158.76</v>
      </c>
      <c r="E589">
        <f t="shared" si="83"/>
        <v>164.81944615191091</v>
      </c>
      <c r="F589">
        <f t="shared" si="85"/>
        <v>165.07667127593149</v>
      </c>
      <c r="G589">
        <f t="shared" si="84"/>
        <v>-0.25722512402057873</v>
      </c>
      <c r="H589">
        <f t="shared" si="86"/>
        <v>1.2038115292978029</v>
      </c>
      <c r="I589" t="b">
        <f t="shared" si="87"/>
        <v>0</v>
      </c>
      <c r="J589" t="b">
        <f t="shared" si="88"/>
        <v>0</v>
      </c>
      <c r="K589" t="b">
        <f t="shared" si="89"/>
        <v>0</v>
      </c>
      <c r="M589" s="5">
        <f t="shared" si="92"/>
        <v>167.79899840333385</v>
      </c>
      <c r="N589">
        <f t="shared" si="90"/>
        <v>0</v>
      </c>
      <c r="O589">
        <f t="shared" si="91"/>
        <v>167.79899840333385</v>
      </c>
    </row>
    <row r="590" spans="1:15" x14ac:dyDescent="0.15">
      <c r="A590">
        <v>1574208000</v>
      </c>
      <c r="B590" s="2">
        <v>43789</v>
      </c>
      <c r="C590" s="4">
        <v>588</v>
      </c>
      <c r="D590" s="8">
        <v>157.38</v>
      </c>
      <c r="E590">
        <f t="shared" si="83"/>
        <v>163.67491597469385</v>
      </c>
      <c r="F590">
        <f t="shared" si="85"/>
        <v>164.50654747771432</v>
      </c>
      <c r="G590">
        <f t="shared" si="84"/>
        <v>-0.83163150302047484</v>
      </c>
      <c r="H590">
        <f t="shared" si="86"/>
        <v>0.90234299025502507</v>
      </c>
      <c r="I590" t="b">
        <f t="shared" si="87"/>
        <v>0</v>
      </c>
      <c r="J590" t="b">
        <f t="shared" si="88"/>
        <v>0</v>
      </c>
      <c r="K590" t="b">
        <f t="shared" si="89"/>
        <v>0</v>
      </c>
      <c r="M590" s="5">
        <f t="shared" si="92"/>
        <v>167.79899840333385</v>
      </c>
      <c r="N590">
        <f t="shared" si="90"/>
        <v>0</v>
      </c>
      <c r="O590">
        <f t="shared" si="91"/>
        <v>167.79899840333385</v>
      </c>
    </row>
    <row r="591" spans="1:15" x14ac:dyDescent="0.15">
      <c r="A591">
        <v>1574294400</v>
      </c>
      <c r="B591" s="2">
        <v>43790</v>
      </c>
      <c r="C591" s="4">
        <v>589</v>
      </c>
      <c r="D591" s="8">
        <v>145.61000000000001</v>
      </c>
      <c r="E591">
        <f t="shared" ref="E591:E654" si="93">D591*(2/(12+1))+E590*(1-(2/(12+1)))</f>
        <v>160.89569813243327</v>
      </c>
      <c r="F591">
        <f t="shared" si="85"/>
        <v>163.10680322010586</v>
      </c>
      <c r="G591">
        <f t="shared" si="84"/>
        <v>-2.2111050876725926</v>
      </c>
      <c r="H591">
        <f t="shared" si="86"/>
        <v>0.44136832049242181</v>
      </c>
      <c r="I591" t="b">
        <f t="shared" si="87"/>
        <v>0</v>
      </c>
      <c r="J591" t="b">
        <f t="shared" si="88"/>
        <v>0</v>
      </c>
      <c r="K591" t="b">
        <f t="shared" si="89"/>
        <v>0</v>
      </c>
      <c r="M591" s="5">
        <f t="shared" si="92"/>
        <v>167.79899840333385</v>
      </c>
      <c r="N591">
        <f t="shared" si="90"/>
        <v>0</v>
      </c>
      <c r="O591">
        <f t="shared" si="91"/>
        <v>167.79899840333385</v>
      </c>
    </row>
    <row r="592" spans="1:15" x14ac:dyDescent="0.15">
      <c r="A592">
        <v>1574380800</v>
      </c>
      <c r="B592" s="2">
        <v>43791</v>
      </c>
      <c r="C592" s="4">
        <v>590</v>
      </c>
      <c r="D592" s="8">
        <v>136.28</v>
      </c>
      <c r="E592">
        <f t="shared" si="93"/>
        <v>157.10866765052046</v>
      </c>
      <c r="F592">
        <f t="shared" si="85"/>
        <v>161.11963261120911</v>
      </c>
      <c r="G592">
        <f t="shared" si="84"/>
        <v>-4.0109649606886535</v>
      </c>
      <c r="H592">
        <f t="shared" si="86"/>
        <v>-0.22751473338544137</v>
      </c>
      <c r="I592" t="b">
        <f t="shared" si="87"/>
        <v>0</v>
      </c>
      <c r="J592" t="b">
        <f t="shared" si="88"/>
        <v>0</v>
      </c>
      <c r="K592" t="b">
        <f t="shared" si="89"/>
        <v>0</v>
      </c>
      <c r="M592" s="5">
        <f t="shared" si="92"/>
        <v>167.79899840333385</v>
      </c>
      <c r="N592">
        <f t="shared" si="90"/>
        <v>0</v>
      </c>
      <c r="O592">
        <f t="shared" si="91"/>
        <v>167.79899840333385</v>
      </c>
    </row>
    <row r="593" spans="1:15" x14ac:dyDescent="0.15">
      <c r="A593">
        <v>1574467200</v>
      </c>
      <c r="B593" s="2">
        <v>43792</v>
      </c>
      <c r="C593" s="4">
        <v>591</v>
      </c>
      <c r="D593" s="8">
        <v>138.19</v>
      </c>
      <c r="E593">
        <f t="shared" si="93"/>
        <v>154.19810339659423</v>
      </c>
      <c r="F593">
        <f t="shared" si="85"/>
        <v>159.42114130667511</v>
      </c>
      <c r="G593">
        <f t="shared" si="84"/>
        <v>-5.2230379100808761</v>
      </c>
      <c r="H593">
        <f t="shared" si="86"/>
        <v>-1.0085008137734865</v>
      </c>
      <c r="I593" t="b">
        <f t="shared" si="87"/>
        <v>0</v>
      </c>
      <c r="J593" t="b">
        <f t="shared" si="88"/>
        <v>0</v>
      </c>
      <c r="K593" t="b">
        <f t="shared" si="89"/>
        <v>0</v>
      </c>
      <c r="M593" s="5">
        <f t="shared" si="92"/>
        <v>167.79899840333385</v>
      </c>
      <c r="N593">
        <f t="shared" si="90"/>
        <v>0</v>
      </c>
      <c r="O593">
        <f t="shared" si="91"/>
        <v>167.79899840333385</v>
      </c>
    </row>
    <row r="594" spans="1:15" x14ac:dyDescent="0.15">
      <c r="A594">
        <v>1574553600</v>
      </c>
      <c r="B594" s="2">
        <v>43793</v>
      </c>
      <c r="C594" s="4">
        <v>592</v>
      </c>
      <c r="D594" s="8">
        <v>127.19</v>
      </c>
      <c r="E594">
        <f t="shared" si="93"/>
        <v>150.04301056634898</v>
      </c>
      <c r="F594">
        <f t="shared" si="85"/>
        <v>157.03364935803253</v>
      </c>
      <c r="G594">
        <f t="shared" si="84"/>
        <v>-6.9906387916835513</v>
      </c>
      <c r="H594">
        <f t="shared" si="86"/>
        <v>-1.924079958966451</v>
      </c>
      <c r="I594" t="b">
        <f t="shared" si="87"/>
        <v>0</v>
      </c>
      <c r="J594" t="b">
        <f t="shared" si="88"/>
        <v>0</v>
      </c>
      <c r="K594" t="b">
        <f t="shared" si="89"/>
        <v>0</v>
      </c>
      <c r="M594" s="5">
        <f t="shared" si="92"/>
        <v>167.79899840333385</v>
      </c>
      <c r="N594">
        <f t="shared" si="90"/>
        <v>0</v>
      </c>
      <c r="O594">
        <f t="shared" si="91"/>
        <v>167.79899840333385</v>
      </c>
    </row>
    <row r="595" spans="1:15" x14ac:dyDescent="0.15">
      <c r="A595">
        <v>1574640000</v>
      </c>
      <c r="B595" s="2">
        <v>43794</v>
      </c>
      <c r="C595" s="4">
        <v>593</v>
      </c>
      <c r="D595" s="8">
        <v>132.84</v>
      </c>
      <c r="E595">
        <f t="shared" si="93"/>
        <v>147.39639355614145</v>
      </c>
      <c r="F595">
        <f t="shared" si="85"/>
        <v>155.24152718336347</v>
      </c>
      <c r="G595">
        <f t="shared" si="84"/>
        <v>-7.845133627222026</v>
      </c>
      <c r="H595">
        <f t="shared" si="86"/>
        <v>-2.905780340678954</v>
      </c>
      <c r="I595" t="b">
        <f t="shared" si="87"/>
        <v>0</v>
      </c>
      <c r="J595" t="b">
        <f t="shared" si="88"/>
        <v>0</v>
      </c>
      <c r="K595" t="b">
        <f t="shared" si="89"/>
        <v>0</v>
      </c>
      <c r="M595" s="5">
        <f t="shared" si="92"/>
        <v>167.79899840333385</v>
      </c>
      <c r="N595">
        <f t="shared" si="90"/>
        <v>0</v>
      </c>
      <c r="O595">
        <f t="shared" si="91"/>
        <v>167.79899840333385</v>
      </c>
    </row>
    <row r="596" spans="1:15" x14ac:dyDescent="0.15">
      <c r="A596">
        <v>1574726400</v>
      </c>
      <c r="B596" s="2">
        <v>43795</v>
      </c>
      <c r="C596" s="4">
        <v>594</v>
      </c>
      <c r="D596" s="8">
        <v>134.31</v>
      </c>
      <c r="E596">
        <f t="shared" si="93"/>
        <v>145.38310223981199</v>
      </c>
      <c r="F596">
        <f t="shared" si="85"/>
        <v>153.69104368829952</v>
      </c>
      <c r="G596">
        <f t="shared" si="84"/>
        <v>-8.3079414484875258</v>
      </c>
      <c r="H596">
        <f t="shared" si="86"/>
        <v>-3.9265021996450824</v>
      </c>
      <c r="I596" t="b">
        <f t="shared" si="87"/>
        <v>0</v>
      </c>
      <c r="J596" t="b">
        <f t="shared" si="88"/>
        <v>0</v>
      </c>
      <c r="K596" t="b">
        <f t="shared" si="89"/>
        <v>0</v>
      </c>
      <c r="M596" s="5">
        <f t="shared" si="92"/>
        <v>167.79899840333385</v>
      </c>
      <c r="N596">
        <f t="shared" si="90"/>
        <v>0</v>
      </c>
      <c r="O596">
        <f t="shared" si="91"/>
        <v>167.79899840333385</v>
      </c>
    </row>
    <row r="597" spans="1:15" x14ac:dyDescent="0.15">
      <c r="A597">
        <v>1574812800</v>
      </c>
      <c r="B597" s="2">
        <v>43796</v>
      </c>
      <c r="C597" s="4">
        <v>595</v>
      </c>
      <c r="D597" s="8">
        <v>139.08000000000001</v>
      </c>
      <c r="E597">
        <f t="shared" si="93"/>
        <v>144.41339420291783</v>
      </c>
      <c r="F597">
        <f t="shared" si="85"/>
        <v>152.60874415583288</v>
      </c>
      <c r="G597">
        <f t="shared" si="84"/>
        <v>-8.195349952915052</v>
      </c>
      <c r="H597">
        <f t="shared" si="86"/>
        <v>-4.8747809339768144</v>
      </c>
      <c r="I597" t="b">
        <f t="shared" si="87"/>
        <v>0</v>
      </c>
      <c r="J597" t="b">
        <f t="shared" si="88"/>
        <v>0</v>
      </c>
      <c r="K597" t="b">
        <f t="shared" si="89"/>
        <v>0</v>
      </c>
      <c r="M597" s="5">
        <f t="shared" si="92"/>
        <v>167.79899840333385</v>
      </c>
      <c r="N597">
        <f t="shared" si="90"/>
        <v>0</v>
      </c>
      <c r="O597">
        <f t="shared" si="91"/>
        <v>167.79899840333385</v>
      </c>
    </row>
    <row r="598" spans="1:15" x14ac:dyDescent="0.15">
      <c r="A598">
        <v>1574899200</v>
      </c>
      <c r="B598" s="2">
        <v>43797</v>
      </c>
      <c r="C598" s="4">
        <v>596</v>
      </c>
      <c r="D598" s="8">
        <v>137.43</v>
      </c>
      <c r="E598">
        <f t="shared" si="93"/>
        <v>143.3390258640074</v>
      </c>
      <c r="F598">
        <f t="shared" si="85"/>
        <v>151.48439273688231</v>
      </c>
      <c r="G598">
        <f t="shared" si="84"/>
        <v>-8.1453668728749165</v>
      </c>
      <c r="H598">
        <f t="shared" si="86"/>
        <v>-5.7512411282939633</v>
      </c>
      <c r="I598" t="b">
        <f t="shared" si="87"/>
        <v>0</v>
      </c>
      <c r="J598" t="b">
        <f t="shared" si="88"/>
        <v>0</v>
      </c>
      <c r="K598" t="b">
        <f t="shared" si="89"/>
        <v>0</v>
      </c>
      <c r="M598" s="5">
        <f t="shared" si="92"/>
        <v>167.79899840333385</v>
      </c>
      <c r="N598">
        <f t="shared" si="90"/>
        <v>0</v>
      </c>
      <c r="O598">
        <f t="shared" si="91"/>
        <v>167.79899840333385</v>
      </c>
    </row>
    <row r="599" spans="1:15" x14ac:dyDescent="0.15">
      <c r="A599">
        <v>1574985600</v>
      </c>
      <c r="B599" s="2">
        <v>43798</v>
      </c>
      <c r="C599" s="4">
        <v>597</v>
      </c>
      <c r="D599" s="8">
        <v>140.16999999999999</v>
      </c>
      <c r="E599">
        <f t="shared" si="93"/>
        <v>142.85148342339087</v>
      </c>
      <c r="F599">
        <f t="shared" si="85"/>
        <v>150.64628957118731</v>
      </c>
      <c r="G599">
        <f t="shared" si="84"/>
        <v>-7.7948061477964359</v>
      </c>
      <c r="H599">
        <f t="shared" si="86"/>
        <v>-6.5249271999357363</v>
      </c>
      <c r="I599" t="b">
        <f t="shared" si="87"/>
        <v>0</v>
      </c>
      <c r="J599" t="b">
        <f t="shared" si="88"/>
        <v>0</v>
      </c>
      <c r="K599" t="b">
        <f t="shared" si="89"/>
        <v>0</v>
      </c>
      <c r="M599" s="5">
        <f t="shared" si="92"/>
        <v>167.79899840333385</v>
      </c>
      <c r="N599">
        <f t="shared" si="90"/>
        <v>0</v>
      </c>
      <c r="O599">
        <f t="shared" si="91"/>
        <v>167.79899840333385</v>
      </c>
    </row>
    <row r="600" spans="1:15" x14ac:dyDescent="0.15">
      <c r="A600">
        <v>1575072000</v>
      </c>
      <c r="B600" s="2">
        <v>43799</v>
      </c>
      <c r="C600" s="4">
        <v>598</v>
      </c>
      <c r="D600" s="8">
        <v>138.09</v>
      </c>
      <c r="E600">
        <f t="shared" si="93"/>
        <v>142.11894751209996</v>
      </c>
      <c r="F600">
        <f t="shared" si="85"/>
        <v>149.71619404739565</v>
      </c>
      <c r="G600">
        <f t="shared" si="84"/>
        <v>-7.5972465352956817</v>
      </c>
      <c r="H600">
        <f t="shared" si="86"/>
        <v>-7.1233873607827469</v>
      </c>
      <c r="I600" t="b">
        <f t="shared" si="87"/>
        <v>0</v>
      </c>
      <c r="J600" t="b">
        <f t="shared" si="88"/>
        <v>0</v>
      </c>
      <c r="K600" t="b">
        <f t="shared" si="89"/>
        <v>0</v>
      </c>
      <c r="M600" s="5">
        <f t="shared" si="92"/>
        <v>167.79899840333385</v>
      </c>
      <c r="N600">
        <f t="shared" si="90"/>
        <v>0</v>
      </c>
      <c r="O600">
        <f t="shared" si="91"/>
        <v>167.79899840333385</v>
      </c>
    </row>
    <row r="601" spans="1:15" x14ac:dyDescent="0.15">
      <c r="A601">
        <v>1575158400</v>
      </c>
      <c r="B601" s="2">
        <v>43800</v>
      </c>
      <c r="C601" s="4">
        <v>599</v>
      </c>
      <c r="D601" s="8">
        <v>137.06</v>
      </c>
      <c r="E601">
        <f t="shared" si="93"/>
        <v>141.34064789485382</v>
      </c>
      <c r="F601">
        <f t="shared" si="85"/>
        <v>148.778698192033</v>
      </c>
      <c r="G601">
        <f t="shared" si="84"/>
        <v>-7.4380502971791884</v>
      </c>
      <c r="H601">
        <f t="shared" si="86"/>
        <v>-7.5041746203928064</v>
      </c>
      <c r="I601" t="b">
        <f t="shared" si="87"/>
        <v>1</v>
      </c>
      <c r="J601" t="b">
        <f t="shared" si="88"/>
        <v>1</v>
      </c>
      <c r="K601" t="b">
        <f t="shared" si="89"/>
        <v>0</v>
      </c>
      <c r="M601" s="5">
        <f t="shared" si="92"/>
        <v>0</v>
      </c>
      <c r="N601">
        <f t="shared" si="90"/>
        <v>1.2224376178734049</v>
      </c>
      <c r="O601">
        <f t="shared" si="91"/>
        <v>167.54729990572886</v>
      </c>
    </row>
    <row r="602" spans="1:15" x14ac:dyDescent="0.15">
      <c r="A602">
        <v>1575244800</v>
      </c>
      <c r="B602" s="2">
        <v>43801</v>
      </c>
      <c r="C602" s="4">
        <v>600</v>
      </c>
      <c r="D602" s="8">
        <v>134.6</v>
      </c>
      <c r="E602">
        <f t="shared" si="93"/>
        <v>140.30362514179939</v>
      </c>
      <c r="F602">
        <f t="shared" si="85"/>
        <v>147.72842425188242</v>
      </c>
      <c r="G602">
        <f t="shared" si="84"/>
        <v>-7.4247991100830291</v>
      </c>
      <c r="H602">
        <f t="shared" si="86"/>
        <v>-7.7488147537263785</v>
      </c>
      <c r="I602" t="b">
        <f t="shared" si="87"/>
        <v>1</v>
      </c>
      <c r="J602" t="b">
        <f t="shared" si="88"/>
        <v>0</v>
      </c>
      <c r="K602" t="b">
        <f t="shared" si="89"/>
        <v>0</v>
      </c>
      <c r="M602" s="5">
        <f t="shared" si="92"/>
        <v>0</v>
      </c>
      <c r="N602">
        <f t="shared" si="90"/>
        <v>1.2224376178734049</v>
      </c>
      <c r="O602">
        <f t="shared" si="91"/>
        <v>164.5401033657603</v>
      </c>
    </row>
    <row r="603" spans="1:15" x14ac:dyDescent="0.15">
      <c r="A603">
        <v>1575331200</v>
      </c>
      <c r="B603" s="2">
        <v>43802</v>
      </c>
      <c r="C603" s="4">
        <v>601</v>
      </c>
      <c r="D603" s="8">
        <v>133.08000000000001</v>
      </c>
      <c r="E603">
        <f t="shared" si="93"/>
        <v>139.19229819690719</v>
      </c>
      <c r="F603">
        <f t="shared" si="85"/>
        <v>146.64335578878001</v>
      </c>
      <c r="G603">
        <f t="shared" ref="G603:G666" si="94">E603-F603</f>
        <v>-7.451057591872825</v>
      </c>
      <c r="H603">
        <f t="shared" si="86"/>
        <v>-7.7999723981918532</v>
      </c>
      <c r="I603" t="b">
        <f t="shared" si="87"/>
        <v>1</v>
      </c>
      <c r="J603" t="b">
        <f t="shared" si="88"/>
        <v>0</v>
      </c>
      <c r="K603" t="b">
        <f t="shared" si="89"/>
        <v>0</v>
      </c>
      <c r="M603" s="5">
        <f t="shared" si="92"/>
        <v>0</v>
      </c>
      <c r="N603">
        <f t="shared" si="90"/>
        <v>1.2224376178734049</v>
      </c>
      <c r="O603">
        <f t="shared" si="91"/>
        <v>162.68199818659275</v>
      </c>
    </row>
    <row r="604" spans="1:15" x14ac:dyDescent="0.15">
      <c r="A604">
        <v>1575417600</v>
      </c>
      <c r="B604" s="2">
        <v>43803</v>
      </c>
      <c r="C604" s="4">
        <v>602</v>
      </c>
      <c r="D604" s="8">
        <v>131.41</v>
      </c>
      <c r="E604">
        <f t="shared" si="93"/>
        <v>137.99502155122914</v>
      </c>
      <c r="F604">
        <f t="shared" ref="F604:F667" si="95">D604*(2/(26+1))+F603*(1-(2/(26+1)))</f>
        <v>145.51495906368521</v>
      </c>
      <c r="G604">
        <f t="shared" si="94"/>
        <v>-7.5199375124560675</v>
      </c>
      <c r="H604">
        <f t="shared" si="86"/>
        <v>-7.7638394965511912</v>
      </c>
      <c r="I604" t="b">
        <f t="shared" si="87"/>
        <v>1</v>
      </c>
      <c r="J604" t="b">
        <f t="shared" si="88"/>
        <v>0</v>
      </c>
      <c r="K604" t="b">
        <f t="shared" si="89"/>
        <v>0</v>
      </c>
      <c r="M604" s="5">
        <f t="shared" si="92"/>
        <v>0</v>
      </c>
      <c r="N604">
        <f t="shared" si="90"/>
        <v>1.2224376178734049</v>
      </c>
      <c r="O604">
        <f t="shared" si="91"/>
        <v>160.64052736474414</v>
      </c>
    </row>
    <row r="605" spans="1:15" x14ac:dyDescent="0.15">
      <c r="A605">
        <v>1575504000</v>
      </c>
      <c r="B605" s="2">
        <v>43804</v>
      </c>
      <c r="C605" s="4">
        <v>603</v>
      </c>
      <c r="D605" s="8">
        <v>133.15</v>
      </c>
      <c r="E605">
        <f t="shared" si="93"/>
        <v>137.24963362027083</v>
      </c>
      <c r="F605">
        <f t="shared" si="95"/>
        <v>144.5990361700789</v>
      </c>
      <c r="G605">
        <f t="shared" si="94"/>
        <v>-7.3494025498080759</v>
      </c>
      <c r="H605">
        <f t="shared" si="86"/>
        <v>-7.6573351744756968</v>
      </c>
      <c r="I605" t="b">
        <f t="shared" si="87"/>
        <v>1</v>
      </c>
      <c r="J605" t="b">
        <f t="shared" si="88"/>
        <v>0</v>
      </c>
      <c r="K605" t="b">
        <f t="shared" si="89"/>
        <v>0</v>
      </c>
      <c r="M605" s="5">
        <f t="shared" si="92"/>
        <v>0</v>
      </c>
      <c r="N605">
        <f t="shared" si="90"/>
        <v>1.2224376178734049</v>
      </c>
      <c r="O605">
        <f t="shared" si="91"/>
        <v>162.76756881984386</v>
      </c>
    </row>
    <row r="606" spans="1:15" x14ac:dyDescent="0.15">
      <c r="A606">
        <v>1575590400</v>
      </c>
      <c r="B606" s="2">
        <v>43805</v>
      </c>
      <c r="C606" s="4">
        <v>604</v>
      </c>
      <c r="D606" s="8">
        <v>134.72999999999999</v>
      </c>
      <c r="E606">
        <f t="shared" si="93"/>
        <v>136.8619976786907</v>
      </c>
      <c r="F606">
        <f t="shared" si="95"/>
        <v>143.86799645377675</v>
      </c>
      <c r="G606">
        <f t="shared" si="94"/>
        <v>-7.0059987750860557</v>
      </c>
      <c r="H606">
        <f t="shared" si="86"/>
        <v>-7.5251850436058083</v>
      </c>
      <c r="I606" t="b">
        <f t="shared" si="87"/>
        <v>1</v>
      </c>
      <c r="J606" t="b">
        <f t="shared" si="88"/>
        <v>0</v>
      </c>
      <c r="K606" t="b">
        <f t="shared" si="89"/>
        <v>0</v>
      </c>
      <c r="M606" s="5">
        <f t="shared" si="92"/>
        <v>0</v>
      </c>
      <c r="N606">
        <f t="shared" si="90"/>
        <v>1.2224376178734049</v>
      </c>
      <c r="O606">
        <f t="shared" si="91"/>
        <v>164.69902025608383</v>
      </c>
    </row>
    <row r="607" spans="1:15" x14ac:dyDescent="0.15">
      <c r="A607">
        <v>1575676800</v>
      </c>
      <c r="B607" s="2">
        <v>43806</v>
      </c>
      <c r="C607" s="4">
        <v>605</v>
      </c>
      <c r="D607" s="8">
        <v>133.35</v>
      </c>
      <c r="E607">
        <f t="shared" si="93"/>
        <v>136.3216903435075</v>
      </c>
      <c r="F607">
        <f t="shared" si="95"/>
        <v>143.08888560534885</v>
      </c>
      <c r="G607">
        <f t="shared" si="94"/>
        <v>-6.7671952618413513</v>
      </c>
      <c r="H607">
        <f t="shared" si="86"/>
        <v>-7.3720548646020791</v>
      </c>
      <c r="I607" t="b">
        <f t="shared" si="87"/>
        <v>1</v>
      </c>
      <c r="J607" t="b">
        <f t="shared" si="88"/>
        <v>0</v>
      </c>
      <c r="K607" t="b">
        <f t="shared" si="89"/>
        <v>0</v>
      </c>
      <c r="M607" s="5">
        <f t="shared" si="92"/>
        <v>0</v>
      </c>
      <c r="N607">
        <f t="shared" si="90"/>
        <v>1.2224376178734049</v>
      </c>
      <c r="O607">
        <f t="shared" si="91"/>
        <v>163.01205634341852</v>
      </c>
    </row>
    <row r="608" spans="1:15" x14ac:dyDescent="0.15">
      <c r="A608">
        <v>1575763200</v>
      </c>
      <c r="B608" s="2">
        <v>43807</v>
      </c>
      <c r="C608" s="4">
        <v>606</v>
      </c>
      <c r="D608" s="8">
        <v>136.4</v>
      </c>
      <c r="E608">
        <f t="shared" si="93"/>
        <v>136.33373798296788</v>
      </c>
      <c r="F608">
        <f t="shared" si="95"/>
        <v>142.59341259754524</v>
      </c>
      <c r="G608">
        <f t="shared" si="94"/>
        <v>-6.2596746145773636</v>
      </c>
      <c r="H608">
        <f t="shared" si="86"/>
        <v>-7.201484694244404</v>
      </c>
      <c r="I608" t="b">
        <f t="shared" si="87"/>
        <v>1</v>
      </c>
      <c r="J608" t="b">
        <f t="shared" si="88"/>
        <v>0</v>
      </c>
      <c r="K608" t="b">
        <f t="shared" si="89"/>
        <v>0</v>
      </c>
      <c r="M608" s="5">
        <f t="shared" si="92"/>
        <v>0</v>
      </c>
      <c r="N608">
        <f t="shared" si="90"/>
        <v>1.2224376178734049</v>
      </c>
      <c r="O608">
        <f t="shared" si="91"/>
        <v>166.74049107793243</v>
      </c>
    </row>
    <row r="609" spans="1:15" x14ac:dyDescent="0.15">
      <c r="A609">
        <v>1575849600</v>
      </c>
      <c r="B609" s="2">
        <v>43808</v>
      </c>
      <c r="C609" s="4">
        <v>607</v>
      </c>
      <c r="D609" s="8">
        <v>133.22</v>
      </c>
      <c r="E609">
        <f t="shared" si="93"/>
        <v>135.8547013702036</v>
      </c>
      <c r="F609">
        <f t="shared" si="95"/>
        <v>141.89908573846782</v>
      </c>
      <c r="G609">
        <f t="shared" si="94"/>
        <v>-6.0443843682642182</v>
      </c>
      <c r="H609">
        <f t="shared" si="86"/>
        <v>-7.0289444534631302</v>
      </c>
      <c r="I609" t="b">
        <f t="shared" si="87"/>
        <v>1</v>
      </c>
      <c r="J609" t="b">
        <f t="shared" si="88"/>
        <v>0</v>
      </c>
      <c r="K609" t="b">
        <f t="shared" si="89"/>
        <v>0</v>
      </c>
      <c r="M609" s="5">
        <f t="shared" si="92"/>
        <v>0</v>
      </c>
      <c r="N609">
        <f t="shared" si="90"/>
        <v>1.2224376178734049</v>
      </c>
      <c r="O609">
        <f t="shared" si="91"/>
        <v>162.853139453095</v>
      </c>
    </row>
    <row r="610" spans="1:15" x14ac:dyDescent="0.15">
      <c r="A610">
        <v>1575936000</v>
      </c>
      <c r="B610" s="2">
        <v>43809</v>
      </c>
      <c r="C610" s="4">
        <v>608</v>
      </c>
      <c r="D610" s="8">
        <v>131.25</v>
      </c>
      <c r="E610">
        <f t="shared" si="93"/>
        <v>135.14628577478766</v>
      </c>
      <c r="F610">
        <f t="shared" si="95"/>
        <v>141.11026457265538</v>
      </c>
      <c r="G610">
        <f t="shared" si="94"/>
        <v>-5.9639787978677248</v>
      </c>
      <c r="H610">
        <f t="shared" si="86"/>
        <v>-6.8651587313174121</v>
      </c>
      <c r="I610" t="b">
        <f t="shared" si="87"/>
        <v>1</v>
      </c>
      <c r="J610" t="b">
        <f t="shared" si="88"/>
        <v>0</v>
      </c>
      <c r="K610" t="b">
        <f t="shared" si="89"/>
        <v>0</v>
      </c>
      <c r="M610" s="5">
        <f t="shared" si="92"/>
        <v>0</v>
      </c>
      <c r="N610">
        <f t="shared" si="90"/>
        <v>1.2224376178734049</v>
      </c>
      <c r="O610">
        <f t="shared" si="91"/>
        <v>160.4449373458844</v>
      </c>
    </row>
    <row r="611" spans="1:15" x14ac:dyDescent="0.15">
      <c r="A611">
        <v>1576022400</v>
      </c>
      <c r="B611" s="2">
        <v>43810</v>
      </c>
      <c r="C611" s="4">
        <v>609</v>
      </c>
      <c r="D611" s="8">
        <v>128.84</v>
      </c>
      <c r="E611">
        <f t="shared" si="93"/>
        <v>134.17608796328187</v>
      </c>
      <c r="F611">
        <f t="shared" si="95"/>
        <v>140.20135608579201</v>
      </c>
      <c r="G611">
        <f t="shared" si="94"/>
        <v>-6.0252681225101412</v>
      </c>
      <c r="H611">
        <f t="shared" ref="H611:H674" si="96">AVERAGE(G603:G611)</f>
        <v>-6.7096552882537583</v>
      </c>
      <c r="I611" t="b">
        <f t="shared" si="87"/>
        <v>1</v>
      </c>
      <c r="J611" t="b">
        <f t="shared" si="88"/>
        <v>0</v>
      </c>
      <c r="K611" t="b">
        <f t="shared" si="89"/>
        <v>0</v>
      </c>
      <c r="M611" s="5">
        <f t="shared" si="92"/>
        <v>0</v>
      </c>
      <c r="N611">
        <f t="shared" si="90"/>
        <v>1.2224376178734049</v>
      </c>
      <c r="O611">
        <f t="shared" si="91"/>
        <v>157.4988626868095</v>
      </c>
    </row>
    <row r="612" spans="1:15" x14ac:dyDescent="0.15">
      <c r="A612">
        <v>1576108800</v>
      </c>
      <c r="B612" s="2">
        <v>43811</v>
      </c>
      <c r="C612" s="4">
        <v>610</v>
      </c>
      <c r="D612" s="8">
        <v>129.5</v>
      </c>
      <c r="E612">
        <f t="shared" si="93"/>
        <v>133.45668981508467</v>
      </c>
      <c r="F612">
        <f t="shared" si="95"/>
        <v>139.40866304240001</v>
      </c>
      <c r="G612">
        <f t="shared" si="94"/>
        <v>-5.9519732273153352</v>
      </c>
      <c r="H612">
        <f t="shared" si="96"/>
        <v>-6.5430903588584819</v>
      </c>
      <c r="I612" t="b">
        <f t="shared" ref="I612:I675" si="97">G612&gt;H612</f>
        <v>1</v>
      </c>
      <c r="J612" t="b">
        <f t="shared" si="88"/>
        <v>0</v>
      </c>
      <c r="K612" t="b">
        <f t="shared" si="89"/>
        <v>0</v>
      </c>
      <c r="M612" s="5">
        <f t="shared" si="92"/>
        <v>0</v>
      </c>
      <c r="N612">
        <f t="shared" si="90"/>
        <v>1.2224376178734049</v>
      </c>
      <c r="O612">
        <f t="shared" si="91"/>
        <v>158.30567151460593</v>
      </c>
    </row>
    <row r="613" spans="1:15" x14ac:dyDescent="0.15">
      <c r="A613">
        <v>1576195200</v>
      </c>
      <c r="B613" s="2">
        <v>43812</v>
      </c>
      <c r="C613" s="4">
        <v>611</v>
      </c>
      <c r="D613" s="8">
        <v>130.16</v>
      </c>
      <c r="E613">
        <f t="shared" si="93"/>
        <v>132.94950676661011</v>
      </c>
      <c r="F613">
        <f t="shared" si="95"/>
        <v>138.72357689111112</v>
      </c>
      <c r="G613">
        <f t="shared" si="94"/>
        <v>-5.7740701245010086</v>
      </c>
      <c r="H613">
        <f t="shared" si="96"/>
        <v>-6.3491050935301416</v>
      </c>
      <c r="I613" t="b">
        <f t="shared" si="97"/>
        <v>1</v>
      </c>
      <c r="J613" t="b">
        <f t="shared" ref="J613:J676" si="98">AND(I613,NOT(I612))</f>
        <v>0</v>
      </c>
      <c r="K613" t="b">
        <f t="shared" ref="K613:K676" si="99">AND(NOT(I613),I612)</f>
        <v>0</v>
      </c>
      <c r="M613" s="5">
        <f t="shared" si="92"/>
        <v>0</v>
      </c>
      <c r="N613">
        <f t="shared" si="90"/>
        <v>1.2224376178734049</v>
      </c>
      <c r="O613">
        <f t="shared" si="91"/>
        <v>159.11248034240236</v>
      </c>
    </row>
    <row r="614" spans="1:15" x14ac:dyDescent="0.15">
      <c r="A614">
        <v>1576281600</v>
      </c>
      <c r="B614" s="2">
        <v>43813</v>
      </c>
      <c r="C614" s="4">
        <v>612</v>
      </c>
      <c r="D614" s="8">
        <v>127.6</v>
      </c>
      <c r="E614">
        <f t="shared" si="93"/>
        <v>132.12650572559318</v>
      </c>
      <c r="F614">
        <f t="shared" si="95"/>
        <v>137.8996082325103</v>
      </c>
      <c r="G614">
        <f t="shared" si="94"/>
        <v>-5.7731025069171267</v>
      </c>
      <c r="H614">
        <f t="shared" si="96"/>
        <v>-6.1739606443200366</v>
      </c>
      <c r="I614" t="b">
        <f t="shared" si="97"/>
        <v>1</v>
      </c>
      <c r="J614" t="b">
        <f t="shared" si="98"/>
        <v>0</v>
      </c>
      <c r="K614" t="b">
        <f t="shared" si="99"/>
        <v>0</v>
      </c>
      <c r="M614" s="5">
        <f t="shared" si="92"/>
        <v>0</v>
      </c>
      <c r="N614">
        <f t="shared" si="90"/>
        <v>1.2224376178734049</v>
      </c>
      <c r="O614">
        <f t="shared" si="91"/>
        <v>155.98304004064644</v>
      </c>
    </row>
    <row r="615" spans="1:15" x14ac:dyDescent="0.15">
      <c r="A615">
        <v>1576368000</v>
      </c>
      <c r="B615" s="2">
        <v>43814</v>
      </c>
      <c r="C615" s="4">
        <v>613</v>
      </c>
      <c r="D615" s="8">
        <v>127.94</v>
      </c>
      <c r="E615">
        <f t="shared" si="93"/>
        <v>131.48242792165576</v>
      </c>
      <c r="F615">
        <f t="shared" si="95"/>
        <v>137.16185947454659</v>
      </c>
      <c r="G615">
        <f t="shared" si="94"/>
        <v>-5.6794315528908328</v>
      </c>
      <c r="H615">
        <f t="shared" si="96"/>
        <v>-6.0265642862983446</v>
      </c>
      <c r="I615" t="b">
        <f t="shared" si="97"/>
        <v>1</v>
      </c>
      <c r="J615" t="b">
        <f t="shared" si="98"/>
        <v>0</v>
      </c>
      <c r="K615" t="b">
        <f t="shared" si="99"/>
        <v>0</v>
      </c>
      <c r="M615" s="5">
        <f t="shared" si="92"/>
        <v>0</v>
      </c>
      <c r="N615">
        <f t="shared" si="90"/>
        <v>1.2224376178734049</v>
      </c>
      <c r="O615">
        <f t="shared" si="91"/>
        <v>156.39866883072341</v>
      </c>
    </row>
    <row r="616" spans="1:15" x14ac:dyDescent="0.15">
      <c r="A616">
        <v>1576454400</v>
      </c>
      <c r="B616" s="2">
        <v>43815</v>
      </c>
      <c r="C616" s="4">
        <v>614</v>
      </c>
      <c r="D616" s="8">
        <v>119.08</v>
      </c>
      <c r="E616">
        <f t="shared" si="93"/>
        <v>129.57436208755487</v>
      </c>
      <c r="F616">
        <f t="shared" si="95"/>
        <v>135.82246247643204</v>
      </c>
      <c r="G616">
        <f t="shared" si="94"/>
        <v>-6.2481003888771625</v>
      </c>
      <c r="H616">
        <f t="shared" si="96"/>
        <v>-5.9688870781912122</v>
      </c>
      <c r="I616" t="b">
        <f t="shared" si="97"/>
        <v>0</v>
      </c>
      <c r="J616" t="b">
        <f t="shared" si="98"/>
        <v>0</v>
      </c>
      <c r="K616" t="b">
        <f t="shared" si="99"/>
        <v>1</v>
      </c>
      <c r="M616" s="5">
        <f t="shared" si="92"/>
        <v>145.34951972906052</v>
      </c>
      <c r="N616">
        <f t="shared" si="90"/>
        <v>0</v>
      </c>
      <c r="O616">
        <f t="shared" si="91"/>
        <v>145.34951972906052</v>
      </c>
    </row>
    <row r="617" spans="1:15" x14ac:dyDescent="0.15">
      <c r="A617">
        <v>1576540800</v>
      </c>
      <c r="B617" s="2">
        <v>43816</v>
      </c>
      <c r="C617" s="4">
        <v>615</v>
      </c>
      <c r="D617" s="8">
        <v>109.25</v>
      </c>
      <c r="E617">
        <f t="shared" si="93"/>
        <v>126.44753715100796</v>
      </c>
      <c r="F617">
        <f t="shared" si="95"/>
        <v>133.85413192262226</v>
      </c>
      <c r="G617">
        <f t="shared" si="94"/>
        <v>-7.4065947716142944</v>
      </c>
      <c r="H617">
        <f t="shared" si="96"/>
        <v>-6.0963226511953161</v>
      </c>
      <c r="I617" t="b">
        <f t="shared" si="97"/>
        <v>0</v>
      </c>
      <c r="J617" t="b">
        <f t="shared" si="98"/>
        <v>0</v>
      </c>
      <c r="K617" t="b">
        <f t="shared" si="99"/>
        <v>0</v>
      </c>
      <c r="M617" s="5">
        <f t="shared" si="92"/>
        <v>145.34951972906052</v>
      </c>
      <c r="N617">
        <f t="shared" si="90"/>
        <v>0</v>
      </c>
      <c r="O617">
        <f t="shared" si="91"/>
        <v>145.34951972906052</v>
      </c>
    </row>
    <row r="618" spans="1:15" x14ac:dyDescent="0.15">
      <c r="A618">
        <v>1576627200</v>
      </c>
      <c r="B618" s="2">
        <v>43817</v>
      </c>
      <c r="C618" s="4">
        <v>616</v>
      </c>
      <c r="D618" s="8">
        <v>119.58</v>
      </c>
      <c r="E618">
        <f t="shared" si="93"/>
        <v>125.39099297392981</v>
      </c>
      <c r="F618">
        <f t="shared" si="95"/>
        <v>132.79678881724283</v>
      </c>
      <c r="G618">
        <f t="shared" si="94"/>
        <v>-7.4057958433130153</v>
      </c>
      <c r="H618">
        <f t="shared" si="96"/>
        <v>-6.2475905928674047</v>
      </c>
      <c r="I618" t="b">
        <f t="shared" si="97"/>
        <v>0</v>
      </c>
      <c r="J618" t="b">
        <f t="shared" si="98"/>
        <v>0</v>
      </c>
      <c r="K618" t="b">
        <f t="shared" si="99"/>
        <v>0</v>
      </c>
      <c r="M618" s="5">
        <f t="shared" si="92"/>
        <v>145.34951972906052</v>
      </c>
      <c r="N618">
        <f t="shared" si="90"/>
        <v>0</v>
      </c>
      <c r="O618">
        <f t="shared" si="91"/>
        <v>145.34951972906052</v>
      </c>
    </row>
    <row r="619" spans="1:15" x14ac:dyDescent="0.15">
      <c r="A619">
        <v>1576713600</v>
      </c>
      <c r="B619" s="2">
        <v>43818</v>
      </c>
      <c r="C619" s="4">
        <v>617</v>
      </c>
      <c r="D619" s="8">
        <v>115.21</v>
      </c>
      <c r="E619">
        <f t="shared" si="93"/>
        <v>123.82468636255598</v>
      </c>
      <c r="F619">
        <f t="shared" si="95"/>
        <v>131.4940637196693</v>
      </c>
      <c r="G619">
        <f t="shared" si="94"/>
        <v>-7.6693773571133192</v>
      </c>
      <c r="H619">
        <f t="shared" si="96"/>
        <v>-6.4370793216724707</v>
      </c>
      <c r="I619" t="b">
        <f t="shared" si="97"/>
        <v>0</v>
      </c>
      <c r="J619" t="b">
        <f t="shared" si="98"/>
        <v>0</v>
      </c>
      <c r="K619" t="b">
        <f t="shared" si="99"/>
        <v>0</v>
      </c>
      <c r="M619" s="5">
        <f t="shared" si="92"/>
        <v>145.34951972906052</v>
      </c>
      <c r="N619">
        <f t="shared" si="90"/>
        <v>0</v>
      </c>
      <c r="O619">
        <f t="shared" si="91"/>
        <v>145.34951972906052</v>
      </c>
    </row>
    <row r="620" spans="1:15" x14ac:dyDescent="0.15">
      <c r="A620">
        <v>1576800000</v>
      </c>
      <c r="B620" s="2">
        <v>43819</v>
      </c>
      <c r="C620" s="4">
        <v>618</v>
      </c>
      <c r="D620" s="8">
        <v>115.99</v>
      </c>
      <c r="E620">
        <f t="shared" si="93"/>
        <v>122.61934999908583</v>
      </c>
      <c r="F620">
        <f t="shared" si="95"/>
        <v>130.34561455524934</v>
      </c>
      <c r="G620">
        <f t="shared" si="94"/>
        <v>-7.7262645561635139</v>
      </c>
      <c r="H620">
        <f t="shared" si="96"/>
        <v>-6.6260789254117345</v>
      </c>
      <c r="I620" t="b">
        <f t="shared" si="97"/>
        <v>0</v>
      </c>
      <c r="J620" t="b">
        <f t="shared" si="98"/>
        <v>0</v>
      </c>
      <c r="K620" t="b">
        <f t="shared" si="99"/>
        <v>0</v>
      </c>
      <c r="M620" s="5">
        <f t="shared" si="92"/>
        <v>145.34951972906052</v>
      </c>
      <c r="N620">
        <f t="shared" si="90"/>
        <v>0</v>
      </c>
      <c r="O620">
        <f t="shared" si="91"/>
        <v>145.34951972906052</v>
      </c>
    </row>
    <row r="621" spans="1:15" x14ac:dyDescent="0.15">
      <c r="A621">
        <v>1576886400</v>
      </c>
      <c r="B621" s="2">
        <v>43820</v>
      </c>
      <c r="C621" s="4">
        <v>619</v>
      </c>
      <c r="D621" s="8">
        <v>114.83</v>
      </c>
      <c r="E621">
        <f t="shared" si="93"/>
        <v>121.42098846076493</v>
      </c>
      <c r="F621">
        <f t="shared" si="95"/>
        <v>129.19630977337903</v>
      </c>
      <c r="G621">
        <f t="shared" si="94"/>
        <v>-7.7753213126140963</v>
      </c>
      <c r="H621">
        <f t="shared" si="96"/>
        <v>-6.8286731571115968</v>
      </c>
      <c r="I621" t="b">
        <f t="shared" si="97"/>
        <v>0</v>
      </c>
      <c r="J621" t="b">
        <f t="shared" si="98"/>
        <v>0</v>
      </c>
      <c r="K621" t="b">
        <f t="shared" si="99"/>
        <v>0</v>
      </c>
      <c r="M621" s="5">
        <f t="shared" si="92"/>
        <v>145.34951972906052</v>
      </c>
      <c r="N621">
        <f t="shared" si="90"/>
        <v>0</v>
      </c>
      <c r="O621">
        <f t="shared" si="91"/>
        <v>145.34951972906052</v>
      </c>
    </row>
    <row r="622" spans="1:15" x14ac:dyDescent="0.15">
      <c r="A622">
        <v>1576972800</v>
      </c>
      <c r="B622" s="2">
        <v>43821</v>
      </c>
      <c r="C622" s="4">
        <v>620</v>
      </c>
      <c r="D622" s="8">
        <v>119.52</v>
      </c>
      <c r="E622">
        <f t="shared" si="93"/>
        <v>121.12852869757032</v>
      </c>
      <c r="F622">
        <f t="shared" si="95"/>
        <v>128.47954608646205</v>
      </c>
      <c r="G622">
        <f t="shared" si="94"/>
        <v>-7.3510173888917336</v>
      </c>
      <c r="H622">
        <f t="shared" si="96"/>
        <v>-7.0038895198216773</v>
      </c>
      <c r="I622" t="b">
        <f t="shared" si="97"/>
        <v>0</v>
      </c>
      <c r="J622" t="b">
        <f t="shared" si="98"/>
        <v>0</v>
      </c>
      <c r="K622" t="b">
        <f t="shared" si="99"/>
        <v>0</v>
      </c>
      <c r="M622" s="5">
        <f t="shared" si="92"/>
        <v>145.34951972906052</v>
      </c>
      <c r="N622">
        <f t="shared" si="90"/>
        <v>0</v>
      </c>
      <c r="O622">
        <f t="shared" si="91"/>
        <v>145.34951972906052</v>
      </c>
    </row>
    <row r="623" spans="1:15" x14ac:dyDescent="0.15">
      <c r="A623">
        <v>1577059200</v>
      </c>
      <c r="B623" s="2">
        <v>43822</v>
      </c>
      <c r="C623" s="4">
        <v>621</v>
      </c>
      <c r="D623" s="8">
        <v>115.4</v>
      </c>
      <c r="E623">
        <f t="shared" si="93"/>
        <v>120.24721659025181</v>
      </c>
      <c r="F623">
        <f t="shared" si="95"/>
        <v>127.51069082079819</v>
      </c>
      <c r="G623">
        <f t="shared" si="94"/>
        <v>-7.2634742305463789</v>
      </c>
      <c r="H623">
        <f t="shared" si="96"/>
        <v>-7.1694863780027056</v>
      </c>
      <c r="I623" t="b">
        <f t="shared" si="97"/>
        <v>0</v>
      </c>
      <c r="J623" t="b">
        <f t="shared" si="98"/>
        <v>0</v>
      </c>
      <c r="K623" t="b">
        <f t="shared" si="99"/>
        <v>0</v>
      </c>
      <c r="M623" s="5">
        <f t="shared" si="92"/>
        <v>145.34951972906052</v>
      </c>
      <c r="N623">
        <f t="shared" si="90"/>
        <v>0</v>
      </c>
      <c r="O623">
        <f t="shared" si="91"/>
        <v>145.34951972906052</v>
      </c>
    </row>
    <row r="624" spans="1:15" x14ac:dyDescent="0.15">
      <c r="A624">
        <v>1577145600</v>
      </c>
      <c r="B624" s="2">
        <v>43823</v>
      </c>
      <c r="C624" s="4">
        <v>622</v>
      </c>
      <c r="D624" s="8">
        <v>115.37</v>
      </c>
      <c r="E624">
        <f t="shared" si="93"/>
        <v>119.4968755763669</v>
      </c>
      <c r="F624">
        <f t="shared" si="95"/>
        <v>126.61138038962795</v>
      </c>
      <c r="G624">
        <f t="shared" si="94"/>
        <v>-7.1145048132610498</v>
      </c>
      <c r="H624">
        <f t="shared" si="96"/>
        <v>-7.3289389624882846</v>
      </c>
      <c r="I624" t="b">
        <f t="shared" si="97"/>
        <v>1</v>
      </c>
      <c r="J624" t="b">
        <f t="shared" si="98"/>
        <v>1</v>
      </c>
      <c r="K624" t="b">
        <f t="shared" si="99"/>
        <v>0</v>
      </c>
      <c r="M624" s="5">
        <f t="shared" si="92"/>
        <v>0</v>
      </c>
      <c r="N624">
        <f t="shared" si="90"/>
        <v>1.2579656362092999</v>
      </c>
      <c r="O624">
        <f t="shared" si="91"/>
        <v>145.13149544946694</v>
      </c>
    </row>
    <row r="625" spans="1:15" x14ac:dyDescent="0.15">
      <c r="A625">
        <v>1577232000</v>
      </c>
      <c r="B625" s="2">
        <v>43824</v>
      </c>
      <c r="C625" s="4">
        <v>623</v>
      </c>
      <c r="D625" s="8">
        <v>112.62</v>
      </c>
      <c r="E625">
        <f t="shared" si="93"/>
        <v>118.4388947184643</v>
      </c>
      <c r="F625">
        <f t="shared" si="95"/>
        <v>125.57498184224811</v>
      </c>
      <c r="G625">
        <f t="shared" si="94"/>
        <v>-7.1360871237838097</v>
      </c>
      <c r="H625">
        <f t="shared" si="96"/>
        <v>-7.4276041552556897</v>
      </c>
      <c r="I625" t="b">
        <f t="shared" si="97"/>
        <v>1</v>
      </c>
      <c r="J625" t="b">
        <f t="shared" si="98"/>
        <v>0</v>
      </c>
      <c r="K625" t="b">
        <f t="shared" si="99"/>
        <v>0</v>
      </c>
      <c r="M625" s="5">
        <f t="shared" si="92"/>
        <v>0</v>
      </c>
      <c r="N625">
        <f t="shared" si="90"/>
        <v>1.2579656362092999</v>
      </c>
      <c r="O625">
        <f t="shared" si="91"/>
        <v>141.67208994989136</v>
      </c>
    </row>
    <row r="626" spans="1:15" x14ac:dyDescent="0.15">
      <c r="A626">
        <v>1577318400</v>
      </c>
      <c r="B626" s="2">
        <v>43825</v>
      </c>
      <c r="C626" s="4">
        <v>624</v>
      </c>
      <c r="D626" s="8">
        <v>113.15</v>
      </c>
      <c r="E626">
        <f t="shared" si="93"/>
        <v>117.62521860793132</v>
      </c>
      <c r="F626">
        <f t="shared" si="95"/>
        <v>124.6546128168964</v>
      </c>
      <c r="G626">
        <f t="shared" si="94"/>
        <v>-7.0293942089650869</v>
      </c>
      <c r="H626">
        <f t="shared" si="96"/>
        <v>-7.3856929816280008</v>
      </c>
      <c r="I626" t="b">
        <f t="shared" si="97"/>
        <v>1</v>
      </c>
      <c r="J626" t="b">
        <f t="shared" si="98"/>
        <v>0</v>
      </c>
      <c r="K626" t="b">
        <f t="shared" si="99"/>
        <v>0</v>
      </c>
      <c r="M626" s="5">
        <f t="shared" si="92"/>
        <v>0</v>
      </c>
      <c r="N626">
        <f t="shared" si="90"/>
        <v>1.2579656362092999</v>
      </c>
      <c r="O626">
        <f t="shared" si="91"/>
        <v>142.3388117370823</v>
      </c>
    </row>
    <row r="627" spans="1:15" x14ac:dyDescent="0.15">
      <c r="A627">
        <v>1577404800</v>
      </c>
      <c r="B627" s="2">
        <v>43826</v>
      </c>
      <c r="C627" s="4">
        <v>625</v>
      </c>
      <c r="D627" s="8">
        <v>113.01</v>
      </c>
      <c r="E627">
        <f t="shared" si="93"/>
        <v>116.91518497594188</v>
      </c>
      <c r="F627">
        <f t="shared" si="95"/>
        <v>123.7920489045337</v>
      </c>
      <c r="G627">
        <f t="shared" si="94"/>
        <v>-6.8768639285918169</v>
      </c>
      <c r="H627">
        <f t="shared" si="96"/>
        <v>-7.3269227688812002</v>
      </c>
      <c r="I627" t="b">
        <f t="shared" si="97"/>
        <v>1</v>
      </c>
      <c r="J627" t="b">
        <f t="shared" si="98"/>
        <v>0</v>
      </c>
      <c r="K627" t="b">
        <f t="shared" si="99"/>
        <v>0</v>
      </c>
      <c r="M627" s="5">
        <f t="shared" si="92"/>
        <v>0</v>
      </c>
      <c r="N627">
        <f t="shared" si="90"/>
        <v>1.2579656362092999</v>
      </c>
      <c r="O627">
        <f t="shared" si="91"/>
        <v>142.162696548013</v>
      </c>
    </row>
    <row r="628" spans="1:15" x14ac:dyDescent="0.15">
      <c r="A628">
        <v>1577491200</v>
      </c>
      <c r="B628" s="2">
        <v>43827</v>
      </c>
      <c r="C628" s="4">
        <v>626</v>
      </c>
      <c r="D628" s="8">
        <v>114.49</v>
      </c>
      <c r="E628">
        <f t="shared" si="93"/>
        <v>116.54207959502774</v>
      </c>
      <c r="F628">
        <f t="shared" si="95"/>
        <v>123.10300824493861</v>
      </c>
      <c r="G628">
        <f t="shared" si="94"/>
        <v>-6.5609286499108634</v>
      </c>
      <c r="H628">
        <f t="shared" si="96"/>
        <v>-7.2037618014142613</v>
      </c>
      <c r="I628" t="b">
        <f t="shared" si="97"/>
        <v>1</v>
      </c>
      <c r="J628" t="b">
        <f t="shared" si="98"/>
        <v>0</v>
      </c>
      <c r="K628" t="b">
        <f t="shared" si="99"/>
        <v>0</v>
      </c>
      <c r="M628" s="5">
        <f t="shared" si="92"/>
        <v>0</v>
      </c>
      <c r="N628">
        <f t="shared" si="90"/>
        <v>1.2579656362092999</v>
      </c>
      <c r="O628">
        <f t="shared" si="91"/>
        <v>144.02448568960273</v>
      </c>
    </row>
    <row r="629" spans="1:15" x14ac:dyDescent="0.15">
      <c r="A629">
        <v>1577577600</v>
      </c>
      <c r="B629" s="2">
        <v>43828</v>
      </c>
      <c r="C629" s="4">
        <v>627</v>
      </c>
      <c r="D629" s="8">
        <v>120.08</v>
      </c>
      <c r="E629">
        <f t="shared" si="93"/>
        <v>117.08637504194655</v>
      </c>
      <c r="F629">
        <f t="shared" si="95"/>
        <v>122.87908170827649</v>
      </c>
      <c r="G629">
        <f t="shared" si="94"/>
        <v>-5.7927066663299343</v>
      </c>
      <c r="H629">
        <f t="shared" si="96"/>
        <v>-6.9889220358771968</v>
      </c>
      <c r="I629" t="b">
        <f t="shared" si="97"/>
        <v>1</v>
      </c>
      <c r="J629" t="b">
        <f t="shared" si="98"/>
        <v>0</v>
      </c>
      <c r="K629" t="b">
        <f t="shared" si="99"/>
        <v>0</v>
      </c>
      <c r="M629" s="5">
        <f t="shared" si="92"/>
        <v>0</v>
      </c>
      <c r="N629">
        <f t="shared" si="90"/>
        <v>1.2579656362092999</v>
      </c>
      <c r="O629">
        <f t="shared" si="91"/>
        <v>151.05651359601273</v>
      </c>
    </row>
    <row r="630" spans="1:15" x14ac:dyDescent="0.15">
      <c r="A630">
        <v>1577664000</v>
      </c>
      <c r="B630" s="2">
        <v>43829</v>
      </c>
      <c r="C630" s="4">
        <v>628</v>
      </c>
      <c r="D630" s="8">
        <v>117.14</v>
      </c>
      <c r="E630">
        <f t="shared" si="93"/>
        <v>117.09462503549324</v>
      </c>
      <c r="F630">
        <f t="shared" si="95"/>
        <v>122.45396454470045</v>
      </c>
      <c r="G630">
        <f t="shared" si="94"/>
        <v>-5.3593395092072171</v>
      </c>
      <c r="H630">
        <f t="shared" si="96"/>
        <v>-6.7204796132764324</v>
      </c>
      <c r="I630" t="b">
        <f t="shared" si="97"/>
        <v>1</v>
      </c>
      <c r="J630" t="b">
        <f t="shared" si="98"/>
        <v>0</v>
      </c>
      <c r="K630" t="b">
        <f t="shared" si="99"/>
        <v>0</v>
      </c>
      <c r="M630" s="5">
        <f t="shared" si="92"/>
        <v>0</v>
      </c>
      <c r="N630">
        <f t="shared" si="90"/>
        <v>1.2579656362092999</v>
      </c>
      <c r="O630">
        <f t="shared" si="91"/>
        <v>147.35809462555738</v>
      </c>
    </row>
    <row r="631" spans="1:15" x14ac:dyDescent="0.15">
      <c r="A631">
        <v>1577750400</v>
      </c>
      <c r="B631" s="2">
        <v>43830</v>
      </c>
      <c r="C631" s="4">
        <v>629</v>
      </c>
      <c r="D631" s="8">
        <v>114.81</v>
      </c>
      <c r="E631">
        <f t="shared" si="93"/>
        <v>116.74314426080197</v>
      </c>
      <c r="F631">
        <f t="shared" si="95"/>
        <v>121.88774494879672</v>
      </c>
      <c r="G631">
        <f t="shared" si="94"/>
        <v>-5.1446006879947532</v>
      </c>
      <c r="H631">
        <f t="shared" si="96"/>
        <v>-6.4753222020656569</v>
      </c>
      <c r="I631" t="b">
        <f t="shared" si="97"/>
        <v>1</v>
      </c>
      <c r="J631" t="b">
        <f t="shared" si="98"/>
        <v>0</v>
      </c>
      <c r="K631" t="b">
        <f t="shared" si="99"/>
        <v>0</v>
      </c>
      <c r="M631" s="5">
        <f t="shared" si="92"/>
        <v>0</v>
      </c>
      <c r="N631">
        <f t="shared" si="90"/>
        <v>1.2579656362092999</v>
      </c>
      <c r="O631">
        <f t="shared" si="91"/>
        <v>144.42703469318974</v>
      </c>
    </row>
    <row r="632" spans="1:15" x14ac:dyDescent="0.15">
      <c r="A632">
        <v>1577836800</v>
      </c>
      <c r="B632" s="2">
        <v>43831</v>
      </c>
      <c r="C632" s="4">
        <v>630</v>
      </c>
      <c r="D632" s="8">
        <v>116.17</v>
      </c>
      <c r="E632">
        <f t="shared" si="93"/>
        <v>116.6549682206786</v>
      </c>
      <c r="F632">
        <f t="shared" si="95"/>
        <v>121.46420828592289</v>
      </c>
      <c r="G632">
        <f t="shared" si="94"/>
        <v>-4.8092400652442961</v>
      </c>
      <c r="H632">
        <f t="shared" si="96"/>
        <v>-6.2026295170320918</v>
      </c>
      <c r="I632" t="b">
        <f t="shared" si="97"/>
        <v>1</v>
      </c>
      <c r="J632" t="b">
        <f t="shared" si="98"/>
        <v>0</v>
      </c>
      <c r="K632" t="b">
        <f t="shared" si="99"/>
        <v>0</v>
      </c>
      <c r="M632" s="5">
        <f t="shared" si="92"/>
        <v>0</v>
      </c>
      <c r="N632">
        <f t="shared" ref="N632:N695" si="100">IF(J632,M631*(1-$L$1)/D632,IF(K632,0,N631))</f>
        <v>1.2579656362092999</v>
      </c>
      <c r="O632">
        <f t="shared" ref="O632:O695" si="101">M632+N632*D632</f>
        <v>146.13786795843438</v>
      </c>
    </row>
    <row r="633" spans="1:15" x14ac:dyDescent="0.15">
      <c r="A633">
        <v>1577923200</v>
      </c>
      <c r="B633" s="2">
        <v>43832</v>
      </c>
      <c r="C633" s="4">
        <v>631</v>
      </c>
      <c r="D633" s="8">
        <v>113.71</v>
      </c>
      <c r="E633">
        <f t="shared" si="93"/>
        <v>116.20189618672804</v>
      </c>
      <c r="F633">
        <f t="shared" si="95"/>
        <v>120.88982248696564</v>
      </c>
      <c r="G633">
        <f t="shared" si="94"/>
        <v>-4.6879263002376064</v>
      </c>
      <c r="H633">
        <f t="shared" si="96"/>
        <v>-5.9330096822517095</v>
      </c>
      <c r="I633" t="b">
        <f t="shared" si="97"/>
        <v>1</v>
      </c>
      <c r="J633" t="b">
        <f t="shared" si="98"/>
        <v>0</v>
      </c>
      <c r="K633" t="b">
        <f t="shared" si="99"/>
        <v>0</v>
      </c>
      <c r="M633" s="5">
        <f t="shared" si="92"/>
        <v>0</v>
      </c>
      <c r="N633">
        <f t="shared" si="100"/>
        <v>1.2579656362092999</v>
      </c>
      <c r="O633">
        <f t="shared" si="101"/>
        <v>143.0432724933595</v>
      </c>
    </row>
    <row r="634" spans="1:15" x14ac:dyDescent="0.15">
      <c r="A634">
        <v>1578009600</v>
      </c>
      <c r="B634" s="2">
        <v>43833</v>
      </c>
      <c r="C634" s="4">
        <v>632</v>
      </c>
      <c r="D634" s="8">
        <v>120.27</v>
      </c>
      <c r="E634">
        <f t="shared" si="93"/>
        <v>116.82775831184679</v>
      </c>
      <c r="F634">
        <f t="shared" si="95"/>
        <v>120.84390971015338</v>
      </c>
      <c r="G634">
        <f t="shared" si="94"/>
        <v>-4.0161513983065902</v>
      </c>
      <c r="H634">
        <f t="shared" si="96"/>
        <v>-5.5863501571986847</v>
      </c>
      <c r="I634" t="b">
        <f t="shared" si="97"/>
        <v>1</v>
      </c>
      <c r="J634" t="b">
        <f t="shared" si="98"/>
        <v>0</v>
      </c>
      <c r="K634" t="b">
        <f t="shared" si="99"/>
        <v>0</v>
      </c>
      <c r="M634" s="5">
        <f t="shared" si="92"/>
        <v>0</v>
      </c>
      <c r="N634">
        <f t="shared" si="100"/>
        <v>1.2579656362092999</v>
      </c>
      <c r="O634">
        <f t="shared" si="101"/>
        <v>151.2955270668925</v>
      </c>
    </row>
    <row r="635" spans="1:15" x14ac:dyDescent="0.15">
      <c r="A635">
        <v>1578096000</v>
      </c>
      <c r="B635" s="2">
        <v>43834</v>
      </c>
      <c r="C635" s="4">
        <v>633</v>
      </c>
      <c r="D635" s="8">
        <v>120.27</v>
      </c>
      <c r="E635">
        <f t="shared" si="93"/>
        <v>117.35733395617805</v>
      </c>
      <c r="F635">
        <f t="shared" si="95"/>
        <v>120.80139787977166</v>
      </c>
      <c r="G635">
        <f t="shared" si="94"/>
        <v>-3.4440639235936032</v>
      </c>
      <c r="H635">
        <f t="shared" si="96"/>
        <v>-5.1879801254907427</v>
      </c>
      <c r="I635" t="b">
        <f t="shared" si="97"/>
        <v>1</v>
      </c>
      <c r="J635" t="b">
        <f t="shared" si="98"/>
        <v>0</v>
      </c>
      <c r="K635" t="b">
        <f t="shared" si="99"/>
        <v>0</v>
      </c>
      <c r="M635" s="5">
        <f t="shared" si="92"/>
        <v>0</v>
      </c>
      <c r="N635">
        <f t="shared" si="100"/>
        <v>1.2579656362092999</v>
      </c>
      <c r="O635">
        <f t="shared" si="101"/>
        <v>151.2955270668925</v>
      </c>
    </row>
    <row r="636" spans="1:15" x14ac:dyDescent="0.15">
      <c r="A636">
        <v>1578182400</v>
      </c>
      <c r="B636" s="2">
        <v>43835</v>
      </c>
      <c r="C636" s="4">
        <v>634</v>
      </c>
      <c r="D636" s="8">
        <v>121.28</v>
      </c>
      <c r="E636">
        <f t="shared" si="93"/>
        <v>117.96082103984297</v>
      </c>
      <c r="F636">
        <f t="shared" si="95"/>
        <v>120.83684988867745</v>
      </c>
      <c r="G636">
        <f t="shared" si="94"/>
        <v>-2.8760288488344798</v>
      </c>
      <c r="H636">
        <f t="shared" si="96"/>
        <v>-4.7434428944065941</v>
      </c>
      <c r="I636" t="b">
        <f t="shared" si="97"/>
        <v>1</v>
      </c>
      <c r="J636" t="b">
        <f t="shared" si="98"/>
        <v>0</v>
      </c>
      <c r="K636" t="b">
        <f t="shared" si="99"/>
        <v>0</v>
      </c>
      <c r="M636" s="5">
        <f t="shared" si="92"/>
        <v>0</v>
      </c>
      <c r="N636">
        <f t="shared" si="100"/>
        <v>1.2579656362092999</v>
      </c>
      <c r="O636">
        <f t="shared" si="101"/>
        <v>152.5660723594639</v>
      </c>
    </row>
    <row r="637" spans="1:15" x14ac:dyDescent="0.15">
      <c r="A637">
        <v>1578268800</v>
      </c>
      <c r="B637" s="2">
        <v>43836</v>
      </c>
      <c r="C637" s="4">
        <v>635</v>
      </c>
      <c r="D637" s="8">
        <v>129.05000000000001</v>
      </c>
      <c r="E637">
        <f t="shared" si="93"/>
        <v>119.66684857217481</v>
      </c>
      <c r="F637">
        <f t="shared" si="95"/>
        <v>121.44523137840505</v>
      </c>
      <c r="G637">
        <f t="shared" si="94"/>
        <v>-1.7783828062302405</v>
      </c>
      <c r="H637">
        <f t="shared" si="96"/>
        <v>-4.2120489117754136</v>
      </c>
      <c r="I637" t="b">
        <f t="shared" si="97"/>
        <v>1</v>
      </c>
      <c r="J637" t="b">
        <f t="shared" si="98"/>
        <v>0</v>
      </c>
      <c r="K637" t="b">
        <f t="shared" si="99"/>
        <v>0</v>
      </c>
      <c r="M637" s="5">
        <f t="shared" si="92"/>
        <v>0</v>
      </c>
      <c r="N637">
        <f t="shared" si="100"/>
        <v>1.2579656362092999</v>
      </c>
      <c r="O637">
        <f t="shared" si="101"/>
        <v>162.34046535281016</v>
      </c>
    </row>
    <row r="638" spans="1:15" x14ac:dyDescent="0.15">
      <c r="A638">
        <v>1578355200</v>
      </c>
      <c r="B638" s="2">
        <v>43837</v>
      </c>
      <c r="C638" s="4">
        <v>636</v>
      </c>
      <c r="D638" s="8">
        <v>128.33000000000001</v>
      </c>
      <c r="E638">
        <f t="shared" si="93"/>
        <v>120.99964109953254</v>
      </c>
      <c r="F638">
        <f t="shared" si="95"/>
        <v>121.95521423926394</v>
      </c>
      <c r="G638">
        <f t="shared" si="94"/>
        <v>-0.95557313973139912</v>
      </c>
      <c r="H638">
        <f t="shared" si="96"/>
        <v>-3.674589631042243</v>
      </c>
      <c r="I638" t="b">
        <f t="shared" si="97"/>
        <v>1</v>
      </c>
      <c r="J638" t="b">
        <f t="shared" si="98"/>
        <v>0</v>
      </c>
      <c r="K638" t="b">
        <f t="shared" si="99"/>
        <v>0</v>
      </c>
      <c r="M638" s="5">
        <f t="shared" si="92"/>
        <v>0</v>
      </c>
      <c r="N638">
        <f t="shared" si="100"/>
        <v>1.2579656362092999</v>
      </c>
      <c r="O638">
        <f t="shared" si="101"/>
        <v>161.43473009473948</v>
      </c>
    </row>
    <row r="639" spans="1:15" x14ac:dyDescent="0.15">
      <c r="A639">
        <v>1578441600</v>
      </c>
      <c r="B639" s="2">
        <v>43838</v>
      </c>
      <c r="C639" s="4">
        <v>637</v>
      </c>
      <c r="D639" s="8">
        <v>126.55</v>
      </c>
      <c r="E639">
        <f t="shared" si="93"/>
        <v>121.85354246883523</v>
      </c>
      <c r="F639">
        <f t="shared" si="95"/>
        <v>122.2955687400592</v>
      </c>
      <c r="G639">
        <f t="shared" si="94"/>
        <v>-0.44202627122396621</v>
      </c>
      <c r="H639">
        <f t="shared" si="96"/>
        <v>-3.1282214934885482</v>
      </c>
      <c r="I639" t="b">
        <f t="shared" si="97"/>
        <v>1</v>
      </c>
      <c r="J639" t="b">
        <f t="shared" si="98"/>
        <v>0</v>
      </c>
      <c r="K639" t="b">
        <f t="shared" si="99"/>
        <v>0</v>
      </c>
      <c r="M639" s="5">
        <f t="shared" ref="M639:M702" si="102">IF(J639,0,IF(K639,N638*D639*(1-$L$1),M638))</f>
        <v>0</v>
      </c>
      <c r="N639">
        <f t="shared" si="100"/>
        <v>1.2579656362092999</v>
      </c>
      <c r="O639">
        <f t="shared" si="101"/>
        <v>159.1955512622869</v>
      </c>
    </row>
    <row r="640" spans="1:15" x14ac:dyDescent="0.15">
      <c r="A640">
        <v>1578528000</v>
      </c>
      <c r="B640" s="2">
        <v>43839</v>
      </c>
      <c r="C640" s="4">
        <v>638</v>
      </c>
      <c r="D640" s="8">
        <v>124.02</v>
      </c>
      <c r="E640">
        <f t="shared" si="93"/>
        <v>122.18684362747597</v>
      </c>
      <c r="F640">
        <f t="shared" si="95"/>
        <v>122.42330438894371</v>
      </c>
      <c r="G640">
        <f t="shared" si="94"/>
        <v>-0.23646076146773964</v>
      </c>
      <c r="H640">
        <f t="shared" si="96"/>
        <v>-2.5828726127633246</v>
      </c>
      <c r="I640" t="b">
        <f t="shared" si="97"/>
        <v>1</v>
      </c>
      <c r="J640" t="b">
        <f t="shared" si="98"/>
        <v>0</v>
      </c>
      <c r="K640" t="b">
        <f t="shared" si="99"/>
        <v>0</v>
      </c>
      <c r="M640" s="5">
        <f t="shared" si="102"/>
        <v>0</v>
      </c>
      <c r="N640">
        <f t="shared" si="100"/>
        <v>1.2579656362092999</v>
      </c>
      <c r="O640">
        <f t="shared" si="101"/>
        <v>156.01289820267738</v>
      </c>
    </row>
    <row r="641" spans="1:15" x14ac:dyDescent="0.15">
      <c r="A641">
        <v>1578614400</v>
      </c>
      <c r="B641" s="2">
        <v>43840</v>
      </c>
      <c r="C641" s="4">
        <v>639</v>
      </c>
      <c r="D641" s="8">
        <v>130.08000000000001</v>
      </c>
      <c r="E641">
        <f t="shared" si="93"/>
        <v>123.40117537709506</v>
      </c>
      <c r="F641">
        <f t="shared" si="95"/>
        <v>122.99046702679973</v>
      </c>
      <c r="G641">
        <f t="shared" si="94"/>
        <v>0.41070835029532304</v>
      </c>
      <c r="H641">
        <f t="shared" si="96"/>
        <v>-2.0028783443700338</v>
      </c>
      <c r="I641" t="b">
        <f t="shared" si="97"/>
        <v>1</v>
      </c>
      <c r="J641" t="b">
        <f t="shared" si="98"/>
        <v>0</v>
      </c>
      <c r="K641" t="b">
        <f t="shared" si="99"/>
        <v>0</v>
      </c>
      <c r="M641" s="5">
        <f t="shared" si="102"/>
        <v>0</v>
      </c>
      <c r="N641">
        <f t="shared" si="100"/>
        <v>1.2579656362092999</v>
      </c>
      <c r="O641">
        <f t="shared" si="101"/>
        <v>163.63616995810574</v>
      </c>
    </row>
    <row r="642" spans="1:15" x14ac:dyDescent="0.15">
      <c r="A642">
        <v>1578700800</v>
      </c>
      <c r="B642" s="2">
        <v>43841</v>
      </c>
      <c r="C642" s="4">
        <v>640</v>
      </c>
      <c r="D642" s="8">
        <v>128.12</v>
      </c>
      <c r="E642">
        <f t="shared" si="93"/>
        <v>124.12714839600351</v>
      </c>
      <c r="F642">
        <f t="shared" si="95"/>
        <v>123.37043243222197</v>
      </c>
      <c r="G642">
        <f t="shared" si="94"/>
        <v>0.75671596378153083</v>
      </c>
      <c r="H642">
        <f t="shared" si="96"/>
        <v>-1.3979180928123516</v>
      </c>
      <c r="I642" t="b">
        <f t="shared" si="97"/>
        <v>1</v>
      </c>
      <c r="J642" t="b">
        <f t="shared" si="98"/>
        <v>0</v>
      </c>
      <c r="K642" t="b">
        <f t="shared" si="99"/>
        <v>0</v>
      </c>
      <c r="M642" s="5">
        <f t="shared" si="102"/>
        <v>0</v>
      </c>
      <c r="N642">
        <f t="shared" si="100"/>
        <v>1.2579656362092999</v>
      </c>
      <c r="O642">
        <f t="shared" si="101"/>
        <v>161.1705573111355</v>
      </c>
    </row>
    <row r="643" spans="1:15" x14ac:dyDescent="0.15">
      <c r="A643">
        <v>1578787200</v>
      </c>
      <c r="B643" s="2">
        <v>43842</v>
      </c>
      <c r="C643" s="4">
        <v>641</v>
      </c>
      <c r="D643" s="8">
        <v>131.68</v>
      </c>
      <c r="E643">
        <f t="shared" si="93"/>
        <v>125.28912556584913</v>
      </c>
      <c r="F643">
        <f t="shared" si="95"/>
        <v>123.98595595576109</v>
      </c>
      <c r="G643">
        <f t="shared" si="94"/>
        <v>1.3031696100880481</v>
      </c>
      <c r="H643">
        <f t="shared" si="96"/>
        <v>-0.8068824252129474</v>
      </c>
      <c r="I643" t="b">
        <f t="shared" si="97"/>
        <v>1</v>
      </c>
      <c r="J643" t="b">
        <f t="shared" si="98"/>
        <v>0</v>
      </c>
      <c r="K643" t="b">
        <f t="shared" si="99"/>
        <v>0</v>
      </c>
      <c r="M643" s="5">
        <f t="shared" si="102"/>
        <v>0</v>
      </c>
      <c r="N643">
        <f t="shared" si="100"/>
        <v>1.2579656362092999</v>
      </c>
      <c r="O643">
        <f t="shared" si="101"/>
        <v>165.64891497604063</v>
      </c>
    </row>
    <row r="644" spans="1:15" x14ac:dyDescent="0.15">
      <c r="A644">
        <v>1578873600</v>
      </c>
      <c r="B644" s="2">
        <v>43843</v>
      </c>
      <c r="C644" s="4">
        <v>642</v>
      </c>
      <c r="D644" s="8">
        <v>129.18</v>
      </c>
      <c r="E644">
        <f t="shared" si="93"/>
        <v>125.88772163264157</v>
      </c>
      <c r="F644">
        <f t="shared" si="95"/>
        <v>124.37069995903805</v>
      </c>
      <c r="G644">
        <f t="shared" si="94"/>
        <v>1.5170216736035229</v>
      </c>
      <c r="H644">
        <f t="shared" si="96"/>
        <v>-0.25565069219104447</v>
      </c>
      <c r="I644" t="b">
        <f t="shared" si="97"/>
        <v>1</v>
      </c>
      <c r="J644" t="b">
        <f t="shared" si="98"/>
        <v>0</v>
      </c>
      <c r="K644" t="b">
        <f t="shared" si="99"/>
        <v>0</v>
      </c>
      <c r="M644" s="5">
        <f t="shared" si="102"/>
        <v>0</v>
      </c>
      <c r="N644">
        <f t="shared" si="100"/>
        <v>1.2579656362092999</v>
      </c>
      <c r="O644">
        <f t="shared" si="101"/>
        <v>162.50400088551737</v>
      </c>
    </row>
    <row r="645" spans="1:15" x14ac:dyDescent="0.15">
      <c r="A645">
        <v>1578960000</v>
      </c>
      <c r="B645" s="2">
        <v>43844</v>
      </c>
      <c r="C645" s="4">
        <v>643</v>
      </c>
      <c r="D645" s="8">
        <v>149.1</v>
      </c>
      <c r="E645">
        <f t="shared" si="93"/>
        <v>129.45884138146596</v>
      </c>
      <c r="F645">
        <f t="shared" si="95"/>
        <v>126.20249996207227</v>
      </c>
      <c r="G645">
        <f t="shared" si="94"/>
        <v>3.2563414193936921</v>
      </c>
      <c r="H645">
        <f t="shared" si="96"/>
        <v>0.42572378205653016</v>
      </c>
      <c r="I645" t="b">
        <f t="shared" si="97"/>
        <v>1</v>
      </c>
      <c r="J645" t="b">
        <f t="shared" si="98"/>
        <v>0</v>
      </c>
      <c r="K645" t="b">
        <f t="shared" si="99"/>
        <v>0</v>
      </c>
      <c r="M645" s="5">
        <f t="shared" si="102"/>
        <v>0</v>
      </c>
      <c r="N645">
        <f t="shared" si="100"/>
        <v>1.2579656362092999</v>
      </c>
      <c r="O645">
        <f t="shared" si="101"/>
        <v>187.56267635880661</v>
      </c>
    </row>
    <row r="646" spans="1:15" x14ac:dyDescent="0.15">
      <c r="A646">
        <v>1579046400</v>
      </c>
      <c r="B646" s="2">
        <v>43845</v>
      </c>
      <c r="C646" s="4">
        <v>644</v>
      </c>
      <c r="D646" s="8">
        <v>149.31</v>
      </c>
      <c r="E646">
        <f t="shared" si="93"/>
        <v>132.51286578431734</v>
      </c>
      <c r="F646">
        <f t="shared" si="95"/>
        <v>127.9141666315484</v>
      </c>
      <c r="G646">
        <f t="shared" si="94"/>
        <v>4.598699152768944</v>
      </c>
      <c r="H646">
        <f t="shared" si="96"/>
        <v>1.1342884441675507</v>
      </c>
      <c r="I646" t="b">
        <f t="shared" si="97"/>
        <v>1</v>
      </c>
      <c r="J646" t="b">
        <f t="shared" si="98"/>
        <v>0</v>
      </c>
      <c r="K646" t="b">
        <f t="shared" si="99"/>
        <v>0</v>
      </c>
      <c r="M646" s="5">
        <f t="shared" si="102"/>
        <v>0</v>
      </c>
      <c r="N646">
        <f t="shared" si="100"/>
        <v>1.2579656362092999</v>
      </c>
      <c r="O646">
        <f t="shared" si="101"/>
        <v>187.82684914241057</v>
      </c>
    </row>
    <row r="647" spans="1:15" x14ac:dyDescent="0.15">
      <c r="A647">
        <v>1579132800</v>
      </c>
      <c r="B647" s="2">
        <v>43846</v>
      </c>
      <c r="C647" s="4">
        <v>645</v>
      </c>
      <c r="D647" s="8">
        <v>147.36000000000001</v>
      </c>
      <c r="E647">
        <f t="shared" si="93"/>
        <v>134.79704027903776</v>
      </c>
      <c r="F647">
        <f t="shared" si="95"/>
        <v>129.35459873291518</v>
      </c>
      <c r="G647">
        <f t="shared" si="94"/>
        <v>5.4424415461225806</v>
      </c>
      <c r="H647">
        <f t="shared" si="96"/>
        <v>1.8451789648179928</v>
      </c>
      <c r="I647" t="b">
        <f t="shared" si="97"/>
        <v>1</v>
      </c>
      <c r="J647" t="b">
        <f t="shared" si="98"/>
        <v>0</v>
      </c>
      <c r="K647" t="b">
        <f t="shared" si="99"/>
        <v>0</v>
      </c>
      <c r="M647" s="5">
        <f t="shared" si="102"/>
        <v>0</v>
      </c>
      <c r="N647">
        <f t="shared" si="100"/>
        <v>1.2579656362092999</v>
      </c>
      <c r="O647">
        <f t="shared" si="101"/>
        <v>185.37381615180246</v>
      </c>
    </row>
    <row r="648" spans="1:15" x14ac:dyDescent="0.15">
      <c r="A648">
        <v>1579219200</v>
      </c>
      <c r="B648" s="2">
        <v>43847</v>
      </c>
      <c r="C648" s="4">
        <v>646</v>
      </c>
      <c r="D648" s="8">
        <v>153.12</v>
      </c>
      <c r="E648">
        <f t="shared" si="93"/>
        <v>137.6159571591858</v>
      </c>
      <c r="F648">
        <f t="shared" si="95"/>
        <v>131.11499882677333</v>
      </c>
      <c r="G648">
        <f t="shared" si="94"/>
        <v>6.5009583324124662</v>
      </c>
      <c r="H648">
        <f t="shared" si="96"/>
        <v>2.6166216985553743</v>
      </c>
      <c r="I648" t="b">
        <f t="shared" si="97"/>
        <v>1</v>
      </c>
      <c r="J648" t="b">
        <f t="shared" si="98"/>
        <v>0</v>
      </c>
      <c r="K648" t="b">
        <f t="shared" si="99"/>
        <v>0</v>
      </c>
      <c r="M648" s="5">
        <f t="shared" si="102"/>
        <v>0</v>
      </c>
      <c r="N648">
        <f t="shared" si="100"/>
        <v>1.2579656362092999</v>
      </c>
      <c r="O648">
        <f t="shared" si="101"/>
        <v>192.61969821636802</v>
      </c>
    </row>
    <row r="649" spans="1:15" x14ac:dyDescent="0.15">
      <c r="A649">
        <v>1579305600</v>
      </c>
      <c r="B649" s="2">
        <v>43848</v>
      </c>
      <c r="C649" s="4">
        <v>647</v>
      </c>
      <c r="D649" s="8">
        <v>156.88999999999999</v>
      </c>
      <c r="E649">
        <f t="shared" si="93"/>
        <v>140.58119451931105</v>
      </c>
      <c r="F649">
        <f t="shared" si="95"/>
        <v>133.02425817293826</v>
      </c>
      <c r="G649">
        <f t="shared" si="94"/>
        <v>7.5569363463727939</v>
      </c>
      <c r="H649">
        <f t="shared" si="96"/>
        <v>3.4825547105376558</v>
      </c>
      <c r="I649" t="b">
        <f t="shared" si="97"/>
        <v>1</v>
      </c>
      <c r="J649" t="b">
        <f t="shared" si="98"/>
        <v>0</v>
      </c>
      <c r="K649" t="b">
        <f t="shared" si="99"/>
        <v>0</v>
      </c>
      <c r="M649" s="5">
        <f t="shared" si="102"/>
        <v>0</v>
      </c>
      <c r="N649">
        <f t="shared" si="100"/>
        <v>1.2579656362092999</v>
      </c>
      <c r="O649">
        <f t="shared" si="101"/>
        <v>197.36222866487705</v>
      </c>
    </row>
    <row r="650" spans="1:15" x14ac:dyDescent="0.15">
      <c r="A650">
        <v>1579392000</v>
      </c>
      <c r="B650" s="2">
        <v>43849</v>
      </c>
      <c r="C650" s="4">
        <v>648</v>
      </c>
      <c r="D650" s="8">
        <v>150.49</v>
      </c>
      <c r="E650">
        <f t="shared" si="93"/>
        <v>142.10562613172473</v>
      </c>
      <c r="F650">
        <f t="shared" si="95"/>
        <v>134.31801682679469</v>
      </c>
      <c r="G650">
        <f t="shared" si="94"/>
        <v>7.7876093049300437</v>
      </c>
      <c r="H650">
        <f t="shared" si="96"/>
        <v>4.3022103721637359</v>
      </c>
      <c r="I650" t="b">
        <f t="shared" si="97"/>
        <v>1</v>
      </c>
      <c r="J650" t="b">
        <f t="shared" si="98"/>
        <v>0</v>
      </c>
      <c r="K650" t="b">
        <f t="shared" si="99"/>
        <v>0</v>
      </c>
      <c r="M650" s="5">
        <f t="shared" si="102"/>
        <v>0</v>
      </c>
      <c r="N650">
        <f t="shared" si="100"/>
        <v>1.2579656362092999</v>
      </c>
      <c r="O650">
        <f t="shared" si="101"/>
        <v>189.31124859313755</v>
      </c>
    </row>
    <row r="651" spans="1:15" x14ac:dyDescent="0.15">
      <c r="A651">
        <v>1579478400</v>
      </c>
      <c r="B651" s="2">
        <v>43850</v>
      </c>
      <c r="C651" s="4">
        <v>649</v>
      </c>
      <c r="D651" s="8">
        <v>150.33000000000001</v>
      </c>
      <c r="E651">
        <f t="shared" si="93"/>
        <v>143.37091441915169</v>
      </c>
      <c r="F651">
        <f t="shared" si="95"/>
        <v>135.50408965443953</v>
      </c>
      <c r="G651">
        <f t="shared" si="94"/>
        <v>7.8668247647121632</v>
      </c>
      <c r="H651">
        <f t="shared" si="96"/>
        <v>5.0922224611560285</v>
      </c>
      <c r="I651" t="b">
        <f t="shared" si="97"/>
        <v>1</v>
      </c>
      <c r="J651" t="b">
        <f t="shared" si="98"/>
        <v>0</v>
      </c>
      <c r="K651" t="b">
        <f t="shared" si="99"/>
        <v>0</v>
      </c>
      <c r="M651" s="5">
        <f t="shared" si="102"/>
        <v>0</v>
      </c>
      <c r="N651">
        <f t="shared" si="100"/>
        <v>1.2579656362092999</v>
      </c>
      <c r="O651">
        <f t="shared" si="101"/>
        <v>189.10997409134407</v>
      </c>
    </row>
    <row r="652" spans="1:15" x14ac:dyDescent="0.15">
      <c r="A652">
        <v>1579564800</v>
      </c>
      <c r="B652" s="2">
        <v>43851</v>
      </c>
      <c r="C652" s="4">
        <v>650</v>
      </c>
      <c r="D652" s="8">
        <v>152.69999999999999</v>
      </c>
      <c r="E652">
        <f t="shared" si="93"/>
        <v>144.80615835466682</v>
      </c>
      <c r="F652">
        <f t="shared" si="95"/>
        <v>136.7778607911477</v>
      </c>
      <c r="G652">
        <f t="shared" si="94"/>
        <v>8.0282975635191178</v>
      </c>
      <c r="H652">
        <f t="shared" si="96"/>
        <v>5.8394589004261475</v>
      </c>
      <c r="I652" t="b">
        <f t="shared" si="97"/>
        <v>1</v>
      </c>
      <c r="J652" t="b">
        <f t="shared" si="98"/>
        <v>0</v>
      </c>
      <c r="K652" t="b">
        <f t="shared" si="99"/>
        <v>0</v>
      </c>
      <c r="M652" s="5">
        <f t="shared" si="102"/>
        <v>0</v>
      </c>
      <c r="N652">
        <f t="shared" si="100"/>
        <v>1.2579656362092999</v>
      </c>
      <c r="O652">
        <f t="shared" si="101"/>
        <v>192.09135264916009</v>
      </c>
    </row>
    <row r="653" spans="1:15" x14ac:dyDescent="0.15">
      <c r="A653">
        <v>1579651200</v>
      </c>
      <c r="B653" s="2">
        <v>43852</v>
      </c>
      <c r="C653" s="4">
        <v>651</v>
      </c>
      <c r="D653" s="8">
        <v>151.37</v>
      </c>
      <c r="E653">
        <f t="shared" si="93"/>
        <v>145.81598014625655</v>
      </c>
      <c r="F653">
        <f t="shared" si="95"/>
        <v>137.85875999180342</v>
      </c>
      <c r="G653">
        <f t="shared" si="94"/>
        <v>7.9572201544531254</v>
      </c>
      <c r="H653">
        <f t="shared" si="96"/>
        <v>6.5550365094094367</v>
      </c>
      <c r="I653" t="b">
        <f t="shared" si="97"/>
        <v>1</v>
      </c>
      <c r="J653" t="b">
        <f t="shared" si="98"/>
        <v>0</v>
      </c>
      <c r="K653" t="b">
        <f t="shared" si="99"/>
        <v>0</v>
      </c>
      <c r="M653" s="5">
        <f t="shared" si="102"/>
        <v>0</v>
      </c>
      <c r="N653">
        <f t="shared" si="100"/>
        <v>1.2579656362092999</v>
      </c>
      <c r="O653">
        <f t="shared" si="101"/>
        <v>190.41825835300173</v>
      </c>
    </row>
    <row r="654" spans="1:15" x14ac:dyDescent="0.15">
      <c r="A654">
        <v>1579737600</v>
      </c>
      <c r="B654" s="2">
        <v>43853</v>
      </c>
      <c r="C654" s="4">
        <v>652</v>
      </c>
      <c r="D654" s="8">
        <v>147.25</v>
      </c>
      <c r="E654">
        <f t="shared" si="93"/>
        <v>146.036598585294</v>
      </c>
      <c r="F654">
        <f t="shared" si="95"/>
        <v>138.55440739981799</v>
      </c>
      <c r="G654">
        <f t="shared" si="94"/>
        <v>7.4821911854760117</v>
      </c>
      <c r="H654">
        <f t="shared" si="96"/>
        <v>7.0245753723074715</v>
      </c>
      <c r="I654" t="b">
        <f t="shared" si="97"/>
        <v>1</v>
      </c>
      <c r="J654" t="b">
        <f t="shared" si="98"/>
        <v>0</v>
      </c>
      <c r="K654" t="b">
        <f t="shared" si="99"/>
        <v>0</v>
      </c>
      <c r="M654" s="5">
        <f t="shared" si="102"/>
        <v>0</v>
      </c>
      <c r="N654">
        <f t="shared" si="100"/>
        <v>1.2579656362092999</v>
      </c>
      <c r="O654">
        <f t="shared" si="101"/>
        <v>185.2354399318194</v>
      </c>
    </row>
    <row r="655" spans="1:15" x14ac:dyDescent="0.15">
      <c r="A655">
        <v>1579824000</v>
      </c>
      <c r="B655" s="2">
        <v>43854</v>
      </c>
      <c r="C655" s="4">
        <v>653</v>
      </c>
      <c r="D655" s="8">
        <v>147.22</v>
      </c>
      <c r="E655">
        <f t="shared" ref="E655:E718" si="103">D655*(2/(12+1))+E654*(1-(2/(12+1)))</f>
        <v>146.2186603414026</v>
      </c>
      <c r="F655">
        <f t="shared" si="95"/>
        <v>139.19630314797962</v>
      </c>
      <c r="G655">
        <f t="shared" si="94"/>
        <v>7.0223571934229767</v>
      </c>
      <c r="H655">
        <f t="shared" si="96"/>
        <v>7.2938707101579201</v>
      </c>
      <c r="I655" t="b">
        <f t="shared" si="97"/>
        <v>0</v>
      </c>
      <c r="J655" t="b">
        <f t="shared" si="98"/>
        <v>0</v>
      </c>
      <c r="K655" t="b">
        <f t="shared" si="99"/>
        <v>1</v>
      </c>
      <c r="M655" s="5">
        <f t="shared" si="102"/>
        <v>184.91990441128905</v>
      </c>
      <c r="N655">
        <f t="shared" si="100"/>
        <v>0</v>
      </c>
      <c r="O655">
        <f t="shared" si="101"/>
        <v>184.91990441128905</v>
      </c>
    </row>
    <row r="656" spans="1:15" x14ac:dyDescent="0.15">
      <c r="A656">
        <v>1579910400</v>
      </c>
      <c r="B656" s="2">
        <v>43855</v>
      </c>
      <c r="C656" s="4">
        <v>654</v>
      </c>
      <c r="D656" s="8">
        <v>145.25</v>
      </c>
      <c r="E656">
        <f t="shared" si="103"/>
        <v>146.0696356734945</v>
      </c>
      <c r="F656">
        <f t="shared" si="95"/>
        <v>139.64472513701818</v>
      </c>
      <c r="G656">
        <f t="shared" si="94"/>
        <v>6.4249105364763182</v>
      </c>
      <c r="H656">
        <f t="shared" si="96"/>
        <v>7.4030339313083351</v>
      </c>
      <c r="I656" t="b">
        <f t="shared" si="97"/>
        <v>0</v>
      </c>
      <c r="J656" t="b">
        <f t="shared" si="98"/>
        <v>0</v>
      </c>
      <c r="K656" t="b">
        <f t="shared" si="99"/>
        <v>0</v>
      </c>
      <c r="M656" s="5">
        <f t="shared" si="102"/>
        <v>184.91990441128905</v>
      </c>
      <c r="N656">
        <f t="shared" si="100"/>
        <v>0</v>
      </c>
      <c r="O656">
        <f t="shared" si="101"/>
        <v>184.91990441128905</v>
      </c>
    </row>
    <row r="657" spans="1:15" x14ac:dyDescent="0.15">
      <c r="A657">
        <v>1579996800</v>
      </c>
      <c r="B657" s="2">
        <v>43856</v>
      </c>
      <c r="C657" s="4">
        <v>655</v>
      </c>
      <c r="D657" s="8">
        <v>151.80000000000001</v>
      </c>
      <c r="E657">
        <f t="shared" si="103"/>
        <v>146.95123018526459</v>
      </c>
      <c r="F657">
        <f t="shared" si="95"/>
        <v>140.54511586760944</v>
      </c>
      <c r="G657">
        <f t="shared" si="94"/>
        <v>6.4061143176551525</v>
      </c>
      <c r="H657">
        <f t="shared" si="96"/>
        <v>7.392495707446411</v>
      </c>
      <c r="I657" t="b">
        <f t="shared" si="97"/>
        <v>0</v>
      </c>
      <c r="J657" t="b">
        <f t="shared" si="98"/>
        <v>0</v>
      </c>
      <c r="K657" t="b">
        <f t="shared" si="99"/>
        <v>0</v>
      </c>
      <c r="M657" s="5">
        <f t="shared" si="102"/>
        <v>184.91990441128905</v>
      </c>
      <c r="N657">
        <f t="shared" si="100"/>
        <v>0</v>
      </c>
      <c r="O657">
        <f t="shared" si="101"/>
        <v>184.91990441128905</v>
      </c>
    </row>
    <row r="658" spans="1:15" x14ac:dyDescent="0.15">
      <c r="A658">
        <v>1580083200</v>
      </c>
      <c r="B658" s="2">
        <v>43857</v>
      </c>
      <c r="C658" s="4">
        <v>656</v>
      </c>
      <c r="D658" s="8">
        <v>153.91</v>
      </c>
      <c r="E658">
        <f t="shared" si="103"/>
        <v>148.02181015676234</v>
      </c>
      <c r="F658">
        <f t="shared" si="95"/>
        <v>141.53510728482354</v>
      </c>
      <c r="G658">
        <f t="shared" si="94"/>
        <v>6.4867028719388031</v>
      </c>
      <c r="H658">
        <f t="shared" si="96"/>
        <v>7.273580876953746</v>
      </c>
      <c r="I658" t="b">
        <f t="shared" si="97"/>
        <v>0</v>
      </c>
      <c r="J658" t="b">
        <f t="shared" si="98"/>
        <v>0</v>
      </c>
      <c r="K658" t="b">
        <f t="shared" si="99"/>
        <v>0</v>
      </c>
      <c r="M658" s="5">
        <f t="shared" si="102"/>
        <v>184.91990441128905</v>
      </c>
      <c r="N658">
        <f t="shared" si="100"/>
        <v>0</v>
      </c>
      <c r="O658">
        <f t="shared" si="101"/>
        <v>184.91990441128905</v>
      </c>
    </row>
    <row r="659" spans="1:15" x14ac:dyDescent="0.15">
      <c r="A659">
        <v>1580169600</v>
      </c>
      <c r="B659" s="2">
        <v>43858</v>
      </c>
      <c r="C659" s="4">
        <v>657</v>
      </c>
      <c r="D659" s="8">
        <v>159.85</v>
      </c>
      <c r="E659">
        <f t="shared" si="103"/>
        <v>149.84153167110659</v>
      </c>
      <c r="F659">
        <f t="shared" si="95"/>
        <v>142.89176600446623</v>
      </c>
      <c r="G659">
        <f t="shared" si="94"/>
        <v>6.94976566664036</v>
      </c>
      <c r="H659">
        <f t="shared" si="96"/>
        <v>7.1804871393660035</v>
      </c>
      <c r="I659" t="b">
        <f t="shared" si="97"/>
        <v>0</v>
      </c>
      <c r="J659" t="b">
        <f t="shared" si="98"/>
        <v>0</v>
      </c>
      <c r="K659" t="b">
        <f t="shared" si="99"/>
        <v>0</v>
      </c>
      <c r="M659" s="5">
        <f t="shared" si="102"/>
        <v>184.91990441128905</v>
      </c>
      <c r="N659">
        <f t="shared" si="100"/>
        <v>0</v>
      </c>
      <c r="O659">
        <f t="shared" si="101"/>
        <v>184.91990441128905</v>
      </c>
    </row>
    <row r="660" spans="1:15" x14ac:dyDescent="0.15">
      <c r="A660">
        <v>1580256000</v>
      </c>
      <c r="B660" s="2">
        <v>43859</v>
      </c>
      <c r="C660" s="4">
        <v>658</v>
      </c>
      <c r="D660" s="8">
        <v>157.56</v>
      </c>
      <c r="E660">
        <f t="shared" si="103"/>
        <v>151.0289883370902</v>
      </c>
      <c r="F660">
        <f t="shared" si="95"/>
        <v>143.97830185598727</v>
      </c>
      <c r="G660">
        <f t="shared" si="94"/>
        <v>7.0506864811029288</v>
      </c>
      <c r="H660">
        <f t="shared" si="96"/>
        <v>7.0898051078538664</v>
      </c>
      <c r="I660" t="b">
        <f t="shared" si="97"/>
        <v>0</v>
      </c>
      <c r="J660" t="b">
        <f t="shared" si="98"/>
        <v>0</v>
      </c>
      <c r="K660" t="b">
        <f t="shared" si="99"/>
        <v>0</v>
      </c>
      <c r="M660" s="5">
        <f t="shared" si="102"/>
        <v>184.91990441128905</v>
      </c>
      <c r="N660">
        <f t="shared" si="100"/>
        <v>0</v>
      </c>
      <c r="O660">
        <f t="shared" si="101"/>
        <v>184.91990441128905</v>
      </c>
    </row>
    <row r="661" spans="1:15" x14ac:dyDescent="0.15">
      <c r="A661">
        <v>1580342400</v>
      </c>
      <c r="B661" s="2">
        <v>43860</v>
      </c>
      <c r="C661" s="4">
        <v>659</v>
      </c>
      <c r="D661" s="8">
        <v>167.23</v>
      </c>
      <c r="E661">
        <f t="shared" si="103"/>
        <v>153.52145166984553</v>
      </c>
      <c r="F661">
        <f t="shared" si="95"/>
        <v>145.70064986665489</v>
      </c>
      <c r="G661">
        <f t="shared" si="94"/>
        <v>7.8208018031906477</v>
      </c>
      <c r="H661">
        <f t="shared" si="96"/>
        <v>7.0667500233729248</v>
      </c>
      <c r="I661" t="b">
        <f t="shared" si="97"/>
        <v>1</v>
      </c>
      <c r="J661" t="b">
        <f t="shared" si="98"/>
        <v>1</v>
      </c>
      <c r="K661" t="b">
        <f t="shared" si="99"/>
        <v>0</v>
      </c>
      <c r="M661" s="5">
        <f t="shared" si="102"/>
        <v>0</v>
      </c>
      <c r="N661">
        <f t="shared" si="100"/>
        <v>1.1041232108752743</v>
      </c>
      <c r="O661">
        <f t="shared" si="101"/>
        <v>184.64252455467212</v>
      </c>
    </row>
    <row r="662" spans="1:15" x14ac:dyDescent="0.15">
      <c r="A662">
        <v>1580428800</v>
      </c>
      <c r="B662" s="2">
        <v>43861</v>
      </c>
      <c r="C662" s="4">
        <v>660</v>
      </c>
      <c r="D662" s="8">
        <v>162</v>
      </c>
      <c r="E662">
        <f t="shared" si="103"/>
        <v>154.82584372063855</v>
      </c>
      <c r="F662">
        <f t="shared" si="95"/>
        <v>146.90800913579156</v>
      </c>
      <c r="G662">
        <f t="shared" si="94"/>
        <v>7.917834584846986</v>
      </c>
      <c r="H662">
        <f t="shared" si="96"/>
        <v>7.0623738489722427</v>
      </c>
      <c r="I662" t="b">
        <f t="shared" si="97"/>
        <v>1</v>
      </c>
      <c r="J662" t="b">
        <f t="shared" si="98"/>
        <v>0</v>
      </c>
      <c r="K662" t="b">
        <f t="shared" si="99"/>
        <v>0</v>
      </c>
      <c r="M662" s="5">
        <f t="shared" si="102"/>
        <v>0</v>
      </c>
      <c r="N662">
        <f t="shared" si="100"/>
        <v>1.1041232108752743</v>
      </c>
      <c r="O662">
        <f t="shared" si="101"/>
        <v>178.86796016179443</v>
      </c>
    </row>
    <row r="663" spans="1:15" x14ac:dyDescent="0.15">
      <c r="A663">
        <v>1580515200</v>
      </c>
      <c r="B663" s="2">
        <v>43862</v>
      </c>
      <c r="C663" s="4">
        <v>661</v>
      </c>
      <c r="D663" s="8">
        <v>165.49</v>
      </c>
      <c r="E663">
        <f t="shared" si="103"/>
        <v>156.46648314823261</v>
      </c>
      <c r="F663">
        <f t="shared" si="95"/>
        <v>148.2844529035107</v>
      </c>
      <c r="G663">
        <f t="shared" si="94"/>
        <v>8.1820302447219149</v>
      </c>
      <c r="H663">
        <f t="shared" si="96"/>
        <v>7.1401337444440101</v>
      </c>
      <c r="I663" t="b">
        <f t="shared" si="97"/>
        <v>1</v>
      </c>
      <c r="J663" t="b">
        <f t="shared" si="98"/>
        <v>0</v>
      </c>
      <c r="K663" t="b">
        <f t="shared" si="99"/>
        <v>0</v>
      </c>
      <c r="M663" s="5">
        <f t="shared" si="102"/>
        <v>0</v>
      </c>
      <c r="N663">
        <f t="shared" si="100"/>
        <v>1.1041232108752743</v>
      </c>
      <c r="O663">
        <f t="shared" si="101"/>
        <v>182.72135016774916</v>
      </c>
    </row>
    <row r="664" spans="1:15" x14ac:dyDescent="0.15">
      <c r="A664">
        <v>1580601600</v>
      </c>
      <c r="B664" s="2">
        <v>43863</v>
      </c>
      <c r="C664" s="4">
        <v>662</v>
      </c>
      <c r="D664" s="8">
        <v>169.7</v>
      </c>
      <c r="E664">
        <f t="shared" si="103"/>
        <v>158.50240881773527</v>
      </c>
      <c r="F664">
        <f t="shared" si="95"/>
        <v>149.87078972547286</v>
      </c>
      <c r="G664">
        <f t="shared" si="94"/>
        <v>8.6316190922624116</v>
      </c>
      <c r="H664">
        <f t="shared" si="96"/>
        <v>7.3189406220928355</v>
      </c>
      <c r="I664" t="b">
        <f t="shared" si="97"/>
        <v>1</v>
      </c>
      <c r="J664" t="b">
        <f t="shared" si="98"/>
        <v>0</v>
      </c>
      <c r="K664" t="b">
        <f t="shared" si="99"/>
        <v>0</v>
      </c>
      <c r="M664" s="5">
        <f t="shared" si="102"/>
        <v>0</v>
      </c>
      <c r="N664">
        <f t="shared" si="100"/>
        <v>1.1041232108752743</v>
      </c>
      <c r="O664">
        <f t="shared" si="101"/>
        <v>187.36970888553404</v>
      </c>
    </row>
    <row r="665" spans="1:15" x14ac:dyDescent="0.15">
      <c r="A665">
        <v>1580688000</v>
      </c>
      <c r="B665" s="2">
        <v>43864</v>
      </c>
      <c r="C665" s="4">
        <v>663</v>
      </c>
      <c r="D665" s="8">
        <v>171.56</v>
      </c>
      <c r="E665">
        <f t="shared" si="103"/>
        <v>160.51126899962213</v>
      </c>
      <c r="F665">
        <f t="shared" si="95"/>
        <v>151.47739789395635</v>
      </c>
      <c r="G665">
        <f t="shared" si="94"/>
        <v>9.0338711056657814</v>
      </c>
      <c r="H665">
        <f t="shared" si="96"/>
        <v>7.6088251297805538</v>
      </c>
      <c r="I665" t="b">
        <f t="shared" si="97"/>
        <v>1</v>
      </c>
      <c r="J665" t="b">
        <f t="shared" si="98"/>
        <v>0</v>
      </c>
      <c r="K665" t="b">
        <f t="shared" si="99"/>
        <v>0</v>
      </c>
      <c r="M665" s="5">
        <f t="shared" si="102"/>
        <v>0</v>
      </c>
      <c r="N665">
        <f t="shared" si="100"/>
        <v>1.1041232108752743</v>
      </c>
      <c r="O665">
        <f t="shared" si="101"/>
        <v>189.42337805776205</v>
      </c>
    </row>
    <row r="666" spans="1:15" x14ac:dyDescent="0.15">
      <c r="A666">
        <v>1580774400</v>
      </c>
      <c r="B666" s="2">
        <v>43865</v>
      </c>
      <c r="C666" s="4">
        <v>664</v>
      </c>
      <c r="D666" s="8">
        <v>170.66</v>
      </c>
      <c r="E666">
        <f t="shared" si="103"/>
        <v>162.07261223044949</v>
      </c>
      <c r="F666">
        <f t="shared" si="95"/>
        <v>152.89833138329294</v>
      </c>
      <c r="G666">
        <f t="shared" si="94"/>
        <v>9.1742808471565525</v>
      </c>
      <c r="H666">
        <f t="shared" si="96"/>
        <v>7.9163991886140428</v>
      </c>
      <c r="I666" t="b">
        <f t="shared" si="97"/>
        <v>1</v>
      </c>
      <c r="J666" t="b">
        <f t="shared" si="98"/>
        <v>0</v>
      </c>
      <c r="K666" t="b">
        <f t="shared" si="99"/>
        <v>0</v>
      </c>
      <c r="M666" s="5">
        <f t="shared" si="102"/>
        <v>0</v>
      </c>
      <c r="N666">
        <f t="shared" si="100"/>
        <v>1.1041232108752743</v>
      </c>
      <c r="O666">
        <f t="shared" si="101"/>
        <v>188.42966716797432</v>
      </c>
    </row>
    <row r="667" spans="1:15" x14ac:dyDescent="0.15">
      <c r="A667">
        <v>1580860800</v>
      </c>
      <c r="B667" s="2">
        <v>43866</v>
      </c>
      <c r="C667" s="4">
        <v>665</v>
      </c>
      <c r="D667" s="8">
        <v>185.25</v>
      </c>
      <c r="E667">
        <f t="shared" si="103"/>
        <v>165.63836419499572</v>
      </c>
      <c r="F667">
        <f t="shared" si="95"/>
        <v>155.2947512808268</v>
      </c>
      <c r="G667">
        <f t="shared" ref="G667:G730" si="104">E667-F667</f>
        <v>10.343612914168915</v>
      </c>
      <c r="H667">
        <f t="shared" si="96"/>
        <v>8.3449447488618329</v>
      </c>
      <c r="I667" t="b">
        <f t="shared" si="97"/>
        <v>1</v>
      </c>
      <c r="J667" t="b">
        <f t="shared" si="98"/>
        <v>0</v>
      </c>
      <c r="K667" t="b">
        <f t="shared" si="99"/>
        <v>0</v>
      </c>
      <c r="M667" s="5">
        <f t="shared" si="102"/>
        <v>0</v>
      </c>
      <c r="N667">
        <f t="shared" si="100"/>
        <v>1.1041232108752743</v>
      </c>
      <c r="O667">
        <f t="shared" si="101"/>
        <v>204.53882481464456</v>
      </c>
    </row>
    <row r="668" spans="1:15" x14ac:dyDescent="0.15">
      <c r="A668">
        <v>1580947200</v>
      </c>
      <c r="B668" s="2">
        <v>43867</v>
      </c>
      <c r="C668" s="4">
        <v>666</v>
      </c>
      <c r="D668" s="8">
        <v>193.98</v>
      </c>
      <c r="E668">
        <f t="shared" si="103"/>
        <v>169.99861585730406</v>
      </c>
      <c r="F668">
        <f t="shared" ref="F668:F721" si="105">D668*(2/(26+1))+F667*(1-(2/(26+1)))</f>
        <v>158.16032526002479</v>
      </c>
      <c r="G668">
        <f t="shared" si="104"/>
        <v>11.838290597279268</v>
      </c>
      <c r="H668">
        <f t="shared" si="96"/>
        <v>8.8881141855994894</v>
      </c>
      <c r="I668" t="b">
        <f t="shared" si="97"/>
        <v>1</v>
      </c>
      <c r="J668" t="b">
        <f t="shared" si="98"/>
        <v>0</v>
      </c>
      <c r="K668" t="b">
        <f t="shared" si="99"/>
        <v>0</v>
      </c>
      <c r="M668" s="5">
        <f t="shared" si="102"/>
        <v>0</v>
      </c>
      <c r="N668">
        <f t="shared" si="100"/>
        <v>1.1041232108752743</v>
      </c>
      <c r="O668">
        <f t="shared" si="101"/>
        <v>214.1778204455857</v>
      </c>
    </row>
    <row r="669" spans="1:15" x14ac:dyDescent="0.15">
      <c r="A669">
        <v>1581033600</v>
      </c>
      <c r="B669" s="2">
        <v>43868</v>
      </c>
      <c r="C669" s="4">
        <v>667</v>
      </c>
      <c r="D669" s="8">
        <v>204.09</v>
      </c>
      <c r="E669">
        <f t="shared" si="103"/>
        <v>175.24344418694957</v>
      </c>
      <c r="F669">
        <f t="shared" si="105"/>
        <v>161.56252338891184</v>
      </c>
      <c r="G669">
        <f t="shared" si="104"/>
        <v>13.680920798037732</v>
      </c>
      <c r="H669">
        <f t="shared" si="96"/>
        <v>9.6248068874811352</v>
      </c>
      <c r="I669" t="b">
        <f t="shared" si="97"/>
        <v>1</v>
      </c>
      <c r="J669" t="b">
        <f t="shared" si="98"/>
        <v>0</v>
      </c>
      <c r="K669" t="b">
        <f t="shared" si="99"/>
        <v>0</v>
      </c>
      <c r="M669" s="5">
        <f t="shared" si="102"/>
        <v>0</v>
      </c>
      <c r="N669">
        <f t="shared" si="100"/>
        <v>1.1041232108752743</v>
      </c>
      <c r="O669">
        <f t="shared" si="101"/>
        <v>225.34050610753474</v>
      </c>
    </row>
    <row r="670" spans="1:15" x14ac:dyDescent="0.15">
      <c r="A670">
        <v>1581120000</v>
      </c>
      <c r="B670" s="2">
        <v>43869</v>
      </c>
      <c r="C670" s="4">
        <v>668</v>
      </c>
      <c r="D670" s="8">
        <v>204.3</v>
      </c>
      <c r="E670">
        <f t="shared" si="103"/>
        <v>179.71368354280349</v>
      </c>
      <c r="F670">
        <f t="shared" si="105"/>
        <v>164.72826239714058</v>
      </c>
      <c r="G670">
        <f t="shared" si="104"/>
        <v>14.985421145662912</v>
      </c>
      <c r="H670">
        <f t="shared" si="96"/>
        <v>10.420875703311387</v>
      </c>
      <c r="I670" t="b">
        <f t="shared" si="97"/>
        <v>1</v>
      </c>
      <c r="J670" t="b">
        <f t="shared" si="98"/>
        <v>0</v>
      </c>
      <c r="K670" t="b">
        <f t="shared" si="99"/>
        <v>0</v>
      </c>
      <c r="M670" s="5">
        <f t="shared" si="102"/>
        <v>0</v>
      </c>
      <c r="N670">
        <f t="shared" si="100"/>
        <v>1.1041232108752743</v>
      </c>
      <c r="O670">
        <f t="shared" si="101"/>
        <v>225.57237198181855</v>
      </c>
    </row>
    <row r="671" spans="1:15" x14ac:dyDescent="0.15">
      <c r="A671">
        <v>1581206400</v>
      </c>
      <c r="B671" s="2">
        <v>43870</v>
      </c>
      <c r="C671" s="4">
        <v>669</v>
      </c>
      <c r="D671" s="8">
        <v>209.05</v>
      </c>
      <c r="E671">
        <f t="shared" si="103"/>
        <v>184.2269629977568</v>
      </c>
      <c r="F671">
        <f t="shared" si="105"/>
        <v>168.01135407142647</v>
      </c>
      <c r="G671">
        <f t="shared" si="104"/>
        <v>16.215608926330333</v>
      </c>
      <c r="H671">
        <f t="shared" si="96"/>
        <v>11.34285063014287</v>
      </c>
      <c r="I671" t="b">
        <f t="shared" si="97"/>
        <v>1</v>
      </c>
      <c r="J671" t="b">
        <f t="shared" si="98"/>
        <v>0</v>
      </c>
      <c r="K671" t="b">
        <f t="shared" si="99"/>
        <v>0</v>
      </c>
      <c r="M671" s="5">
        <f t="shared" si="102"/>
        <v>0</v>
      </c>
      <c r="N671">
        <f t="shared" si="100"/>
        <v>1.1041232108752743</v>
      </c>
      <c r="O671">
        <f t="shared" si="101"/>
        <v>230.8169572334761</v>
      </c>
    </row>
    <row r="672" spans="1:15" x14ac:dyDescent="0.15">
      <c r="A672">
        <v>1581292800</v>
      </c>
      <c r="B672" s="2">
        <v>43871</v>
      </c>
      <c r="C672" s="4">
        <v>670</v>
      </c>
      <c r="D672" s="8">
        <v>204.72</v>
      </c>
      <c r="E672">
        <f t="shared" si="103"/>
        <v>187.37973792117882</v>
      </c>
      <c r="F672">
        <f t="shared" si="105"/>
        <v>170.7305130290986</v>
      </c>
      <c r="G672">
        <f t="shared" si="104"/>
        <v>16.649224892080213</v>
      </c>
      <c r="H672">
        <f t="shared" si="96"/>
        <v>12.283650035404902</v>
      </c>
      <c r="I672" t="b">
        <f t="shared" si="97"/>
        <v>1</v>
      </c>
      <c r="J672" t="b">
        <f t="shared" si="98"/>
        <v>0</v>
      </c>
      <c r="K672" t="b">
        <f t="shared" si="99"/>
        <v>0</v>
      </c>
      <c r="M672" s="5">
        <f t="shared" si="102"/>
        <v>0</v>
      </c>
      <c r="N672">
        <f t="shared" si="100"/>
        <v>1.1041232108752743</v>
      </c>
      <c r="O672">
        <f t="shared" si="101"/>
        <v>226.03610373038615</v>
      </c>
    </row>
    <row r="673" spans="1:15" x14ac:dyDescent="0.15">
      <c r="A673">
        <v>1581379200</v>
      </c>
      <c r="B673" s="2">
        <v>43872</v>
      </c>
      <c r="C673" s="4">
        <v>671</v>
      </c>
      <c r="D673" s="8">
        <v>217.78</v>
      </c>
      <c r="E673">
        <f t="shared" si="103"/>
        <v>192.05670131792053</v>
      </c>
      <c r="F673">
        <f t="shared" si="105"/>
        <v>174.21566021212834</v>
      </c>
      <c r="G673">
        <f t="shared" si="104"/>
        <v>17.841041105792186</v>
      </c>
      <c r="H673">
        <f t="shared" si="96"/>
        <v>13.306919148019322</v>
      </c>
      <c r="I673" t="b">
        <f t="shared" si="97"/>
        <v>1</v>
      </c>
      <c r="J673" t="b">
        <f t="shared" si="98"/>
        <v>0</v>
      </c>
      <c r="K673" t="b">
        <f t="shared" si="99"/>
        <v>0</v>
      </c>
      <c r="M673" s="5">
        <f t="shared" si="102"/>
        <v>0</v>
      </c>
      <c r="N673">
        <f t="shared" si="100"/>
        <v>1.1041232108752743</v>
      </c>
      <c r="O673">
        <f t="shared" si="101"/>
        <v>240.45595286441724</v>
      </c>
    </row>
    <row r="674" spans="1:15" x14ac:dyDescent="0.15">
      <c r="A674">
        <v>1581465600</v>
      </c>
      <c r="B674" s="2">
        <v>43873</v>
      </c>
      <c r="C674" s="4">
        <v>672</v>
      </c>
      <c r="D674" s="8">
        <v>244.74</v>
      </c>
      <c r="E674">
        <f t="shared" si="103"/>
        <v>200.16182419208658</v>
      </c>
      <c r="F674">
        <f t="shared" si="105"/>
        <v>179.43968538160033</v>
      </c>
      <c r="G674">
        <f t="shared" si="104"/>
        <v>20.722138810486257</v>
      </c>
      <c r="H674">
        <f t="shared" si="96"/>
        <v>14.605615559666042</v>
      </c>
      <c r="I674" t="b">
        <f t="shared" si="97"/>
        <v>1</v>
      </c>
      <c r="J674" t="b">
        <f t="shared" si="98"/>
        <v>0</v>
      </c>
      <c r="K674" t="b">
        <f t="shared" si="99"/>
        <v>0</v>
      </c>
      <c r="M674" s="5">
        <f t="shared" si="102"/>
        <v>0</v>
      </c>
      <c r="N674">
        <f t="shared" si="100"/>
        <v>1.1041232108752743</v>
      </c>
      <c r="O674">
        <f t="shared" si="101"/>
        <v>270.22311462961466</v>
      </c>
    </row>
    <row r="675" spans="1:15" x14ac:dyDescent="0.15">
      <c r="A675">
        <v>1581552000</v>
      </c>
      <c r="B675" s="2">
        <v>43874</v>
      </c>
      <c r="C675" s="4">
        <v>673</v>
      </c>
      <c r="D675" s="8">
        <v>248.13</v>
      </c>
      <c r="E675">
        <f t="shared" si="103"/>
        <v>207.54154354715018</v>
      </c>
      <c r="F675">
        <f t="shared" si="105"/>
        <v>184.52785683481511</v>
      </c>
      <c r="G675">
        <f t="shared" si="104"/>
        <v>23.013686712335073</v>
      </c>
      <c r="H675">
        <f t="shared" ref="H675:H721" si="106">AVERAGE(G667:G675)</f>
        <v>16.143327322463655</v>
      </c>
      <c r="I675" t="b">
        <f t="shared" si="97"/>
        <v>1</v>
      </c>
      <c r="J675" t="b">
        <f t="shared" si="98"/>
        <v>0</v>
      </c>
      <c r="K675" t="b">
        <f t="shared" si="99"/>
        <v>0</v>
      </c>
      <c r="M675" s="5">
        <f t="shared" si="102"/>
        <v>0</v>
      </c>
      <c r="N675">
        <f t="shared" si="100"/>
        <v>1.1041232108752743</v>
      </c>
      <c r="O675">
        <f t="shared" si="101"/>
        <v>273.96609231448178</v>
      </c>
    </row>
    <row r="676" spans="1:15" x14ac:dyDescent="0.15">
      <c r="A676">
        <v>1581638400</v>
      </c>
      <c r="B676" s="2">
        <v>43875</v>
      </c>
      <c r="C676" s="4">
        <v>674</v>
      </c>
      <c r="D676" s="8">
        <v>264.41000000000003</v>
      </c>
      <c r="E676">
        <f t="shared" si="103"/>
        <v>216.29053684758861</v>
      </c>
      <c r="F676">
        <f t="shared" si="105"/>
        <v>190.4450526248288</v>
      </c>
      <c r="G676">
        <f t="shared" si="104"/>
        <v>25.845484222759808</v>
      </c>
      <c r="H676">
        <f t="shared" si="106"/>
        <v>17.865757467862643</v>
      </c>
      <c r="I676" t="b">
        <f t="shared" ref="I676:I721" si="107">G676&gt;H676</f>
        <v>1</v>
      </c>
      <c r="J676" t="b">
        <f t="shared" si="98"/>
        <v>0</v>
      </c>
      <c r="K676" t="b">
        <f t="shared" si="99"/>
        <v>0</v>
      </c>
      <c r="M676" s="5">
        <f t="shared" si="102"/>
        <v>0</v>
      </c>
      <c r="N676">
        <f t="shared" si="100"/>
        <v>1.1041232108752743</v>
      </c>
      <c r="O676">
        <f t="shared" si="101"/>
        <v>291.94121818753132</v>
      </c>
    </row>
    <row r="677" spans="1:15" x14ac:dyDescent="0.15">
      <c r="A677">
        <v>1581724800</v>
      </c>
      <c r="B677" s="2">
        <v>43876</v>
      </c>
      <c r="C677" s="4">
        <v>675</v>
      </c>
      <c r="D677" s="8">
        <v>244.63</v>
      </c>
      <c r="E677">
        <f t="shared" si="103"/>
        <v>220.65045425565191</v>
      </c>
      <c r="F677">
        <f t="shared" si="105"/>
        <v>194.45875243039703</v>
      </c>
      <c r="G677">
        <f t="shared" si="104"/>
        <v>26.191701825254881</v>
      </c>
      <c r="H677">
        <f t="shared" si="106"/>
        <v>19.460580937637712</v>
      </c>
      <c r="I677" t="b">
        <f t="shared" si="107"/>
        <v>1</v>
      </c>
      <c r="J677" t="b">
        <f t="shared" ref="J677:J721" si="108">AND(I677,NOT(I676))</f>
        <v>0</v>
      </c>
      <c r="K677" t="b">
        <f t="shared" ref="K677:K721" si="109">AND(NOT(I677),I676)</f>
        <v>0</v>
      </c>
      <c r="M677" s="5">
        <f t="shared" si="102"/>
        <v>0</v>
      </c>
      <c r="N677">
        <f t="shared" si="100"/>
        <v>1.1041232108752743</v>
      </c>
      <c r="O677">
        <f t="shared" si="101"/>
        <v>270.10166107641834</v>
      </c>
    </row>
    <row r="678" spans="1:15" x14ac:dyDescent="0.15">
      <c r="A678">
        <v>1581811200</v>
      </c>
      <c r="B678" s="2">
        <v>43877</v>
      </c>
      <c r="C678" s="4">
        <v>676</v>
      </c>
      <c r="D678" s="8">
        <v>239.44</v>
      </c>
      <c r="E678">
        <f t="shared" si="103"/>
        <v>223.54115360093624</v>
      </c>
      <c r="F678">
        <f t="shared" si="105"/>
        <v>197.79069669481206</v>
      </c>
      <c r="G678">
        <f t="shared" si="104"/>
        <v>25.750456906124185</v>
      </c>
      <c r="H678">
        <f t="shared" si="106"/>
        <v>20.801640505202872</v>
      </c>
      <c r="I678" t="b">
        <f t="shared" si="107"/>
        <v>1</v>
      </c>
      <c r="J678" t="b">
        <f t="shared" si="108"/>
        <v>0</v>
      </c>
      <c r="K678" t="b">
        <f t="shared" si="109"/>
        <v>0</v>
      </c>
      <c r="M678" s="5">
        <f t="shared" si="102"/>
        <v>0</v>
      </c>
      <c r="N678">
        <f t="shared" si="100"/>
        <v>1.1041232108752743</v>
      </c>
      <c r="O678">
        <f t="shared" si="101"/>
        <v>264.37126161197568</v>
      </c>
    </row>
    <row r="679" spans="1:15" x14ac:dyDescent="0.15">
      <c r="A679">
        <v>1581897600</v>
      </c>
      <c r="B679" s="2">
        <v>43878</v>
      </c>
      <c r="C679" s="4">
        <v>677</v>
      </c>
      <c r="D679" s="8">
        <v>247.15</v>
      </c>
      <c r="E679">
        <f t="shared" si="103"/>
        <v>227.17328381617682</v>
      </c>
      <c r="F679">
        <f t="shared" si="105"/>
        <v>201.44694138408522</v>
      </c>
      <c r="G679">
        <f t="shared" si="104"/>
        <v>25.726342432091599</v>
      </c>
      <c r="H679">
        <f t="shared" si="106"/>
        <v>21.99507620369495</v>
      </c>
      <c r="I679" t="b">
        <f t="shared" si="107"/>
        <v>1</v>
      </c>
      <c r="J679" t="b">
        <f t="shared" si="108"/>
        <v>0</v>
      </c>
      <c r="K679" t="b">
        <f t="shared" si="109"/>
        <v>0</v>
      </c>
      <c r="M679" s="5">
        <f t="shared" si="102"/>
        <v>0</v>
      </c>
      <c r="N679">
        <f t="shared" si="100"/>
        <v>1.1041232108752743</v>
      </c>
      <c r="O679">
        <f t="shared" si="101"/>
        <v>272.88405156782403</v>
      </c>
    </row>
    <row r="680" spans="1:15" x14ac:dyDescent="0.15">
      <c r="A680">
        <v>1581984000</v>
      </c>
      <c r="B680" s="2">
        <v>43879</v>
      </c>
      <c r="C680" s="4">
        <v>678</v>
      </c>
      <c r="D680" s="8">
        <v>262.07</v>
      </c>
      <c r="E680">
        <f t="shared" si="103"/>
        <v>232.54200938291885</v>
      </c>
      <c r="F680">
        <f t="shared" si="105"/>
        <v>205.93753831859743</v>
      </c>
      <c r="G680">
        <f t="shared" si="104"/>
        <v>26.604471064321416</v>
      </c>
      <c r="H680">
        <f t="shared" si="106"/>
        <v>23.14939421902729</v>
      </c>
      <c r="I680" t="b">
        <f t="shared" si="107"/>
        <v>1</v>
      </c>
      <c r="J680" t="b">
        <f t="shared" si="108"/>
        <v>0</v>
      </c>
      <c r="K680" t="b">
        <f t="shared" si="109"/>
        <v>0</v>
      </c>
      <c r="M680" s="5">
        <f t="shared" si="102"/>
        <v>0</v>
      </c>
      <c r="N680">
        <f t="shared" si="100"/>
        <v>1.1041232108752743</v>
      </c>
      <c r="O680">
        <f t="shared" si="101"/>
        <v>289.35756987408314</v>
      </c>
    </row>
    <row r="681" spans="1:15" x14ac:dyDescent="0.15">
      <c r="A681">
        <v>1582070400</v>
      </c>
      <c r="B681" s="2">
        <v>43880</v>
      </c>
      <c r="C681" s="4">
        <v>679</v>
      </c>
      <c r="D681" s="8">
        <v>239.7</v>
      </c>
      <c r="E681">
        <f t="shared" si="103"/>
        <v>233.64323870862364</v>
      </c>
      <c r="F681">
        <f t="shared" si="105"/>
        <v>208.43846140610873</v>
      </c>
      <c r="G681">
        <f t="shared" si="104"/>
        <v>25.204777302514913</v>
      </c>
      <c r="H681">
        <f t="shared" si="106"/>
        <v>24.100011153520036</v>
      </c>
      <c r="I681" t="b">
        <f t="shared" si="107"/>
        <v>1</v>
      </c>
      <c r="J681" t="b">
        <f t="shared" si="108"/>
        <v>0</v>
      </c>
      <c r="K681" t="b">
        <f t="shared" si="109"/>
        <v>0</v>
      </c>
      <c r="M681" s="5">
        <f t="shared" si="102"/>
        <v>0</v>
      </c>
      <c r="N681">
        <f t="shared" si="100"/>
        <v>1.1041232108752743</v>
      </c>
      <c r="O681">
        <f t="shared" si="101"/>
        <v>264.65833364680321</v>
      </c>
    </row>
    <row r="682" spans="1:15" x14ac:dyDescent="0.15">
      <c r="A682">
        <v>1582156800</v>
      </c>
      <c r="B682" s="2">
        <v>43881</v>
      </c>
      <c r="C682" s="4">
        <v>680</v>
      </c>
      <c r="D682" s="8">
        <v>239.36</v>
      </c>
      <c r="E682">
        <f t="shared" si="103"/>
        <v>234.52274044575847</v>
      </c>
      <c r="F682">
        <f t="shared" si="105"/>
        <v>210.72894574639696</v>
      </c>
      <c r="G682">
        <f t="shared" si="104"/>
        <v>23.793794699361513</v>
      </c>
      <c r="H682">
        <f t="shared" si="106"/>
        <v>24.761428219472183</v>
      </c>
      <c r="I682" t="b">
        <f t="shared" si="107"/>
        <v>0</v>
      </c>
      <c r="J682" t="b">
        <f t="shared" si="108"/>
        <v>0</v>
      </c>
      <c r="K682" t="b">
        <f t="shared" si="109"/>
        <v>1</v>
      </c>
      <c r="M682" s="5">
        <f t="shared" si="102"/>
        <v>263.88650735747302</v>
      </c>
      <c r="N682">
        <f t="shared" si="100"/>
        <v>0</v>
      </c>
      <c r="O682">
        <f t="shared" si="101"/>
        <v>263.88650735747302</v>
      </c>
    </row>
    <row r="683" spans="1:15" x14ac:dyDescent="0.15">
      <c r="A683">
        <v>1582243200</v>
      </c>
      <c r="B683" s="2">
        <v>43882</v>
      </c>
      <c r="C683" s="4">
        <v>681</v>
      </c>
      <c r="D683" s="8">
        <v>244.96</v>
      </c>
      <c r="E683">
        <f t="shared" si="103"/>
        <v>236.12847268487255</v>
      </c>
      <c r="F683">
        <f t="shared" si="105"/>
        <v>213.26457939481202</v>
      </c>
      <c r="G683">
        <f t="shared" si="104"/>
        <v>22.863893290060531</v>
      </c>
      <c r="H683">
        <f t="shared" si="106"/>
        <v>24.999400939424881</v>
      </c>
      <c r="I683" t="b">
        <f t="shared" si="107"/>
        <v>0</v>
      </c>
      <c r="J683" t="b">
        <f t="shared" si="108"/>
        <v>0</v>
      </c>
      <c r="K683" t="b">
        <f t="shared" si="109"/>
        <v>0</v>
      </c>
      <c r="M683" s="5">
        <f t="shared" si="102"/>
        <v>263.88650735747302</v>
      </c>
      <c r="N683">
        <f t="shared" si="100"/>
        <v>0</v>
      </c>
      <c r="O683">
        <f t="shared" si="101"/>
        <v>263.88650735747302</v>
      </c>
    </row>
    <row r="684" spans="1:15" x14ac:dyDescent="0.15">
      <c r="A684">
        <v>1582329600</v>
      </c>
      <c r="B684" s="2">
        <v>43883</v>
      </c>
      <c r="C684" s="4">
        <v>682</v>
      </c>
      <c r="D684" s="8">
        <v>242.15</v>
      </c>
      <c r="E684">
        <f t="shared" si="103"/>
        <v>237.05486150258446</v>
      </c>
      <c r="F684">
        <f t="shared" si="105"/>
        <v>215.40424018038149</v>
      </c>
      <c r="G684">
        <f t="shared" si="104"/>
        <v>21.650621322202966</v>
      </c>
      <c r="H684">
        <f t="shared" si="106"/>
        <v>24.847949229410201</v>
      </c>
      <c r="I684" t="b">
        <f t="shared" si="107"/>
        <v>0</v>
      </c>
      <c r="J684" t="b">
        <f t="shared" si="108"/>
        <v>0</v>
      </c>
      <c r="K684" t="b">
        <f t="shared" si="109"/>
        <v>0</v>
      </c>
      <c r="M684" s="5">
        <f t="shared" si="102"/>
        <v>263.88650735747302</v>
      </c>
      <c r="N684">
        <f t="shared" si="100"/>
        <v>0</v>
      </c>
      <c r="O684">
        <f t="shared" si="101"/>
        <v>263.88650735747302</v>
      </c>
    </row>
    <row r="685" spans="1:15" x14ac:dyDescent="0.15">
      <c r="A685">
        <v>1582416000</v>
      </c>
      <c r="B685" s="2">
        <v>43884</v>
      </c>
      <c r="C685" s="4">
        <v>683</v>
      </c>
      <c r="D685" s="8">
        <v>254.44</v>
      </c>
      <c r="E685">
        <f t="shared" si="103"/>
        <v>239.72949819449454</v>
      </c>
      <c r="F685">
        <f t="shared" si="105"/>
        <v>218.29577794479769</v>
      </c>
      <c r="G685">
        <f t="shared" si="104"/>
        <v>21.433720249696847</v>
      </c>
      <c r="H685">
        <f t="shared" si="106"/>
        <v>24.357753232403205</v>
      </c>
      <c r="I685" t="b">
        <f t="shared" si="107"/>
        <v>0</v>
      </c>
      <c r="J685" t="b">
        <f t="shared" si="108"/>
        <v>0</v>
      </c>
      <c r="K685" t="b">
        <f t="shared" si="109"/>
        <v>0</v>
      </c>
      <c r="M685" s="5">
        <f t="shared" si="102"/>
        <v>263.88650735747302</v>
      </c>
      <c r="N685">
        <f t="shared" si="100"/>
        <v>0</v>
      </c>
      <c r="O685">
        <f t="shared" si="101"/>
        <v>263.88650735747302</v>
      </c>
    </row>
    <row r="686" spans="1:15" x14ac:dyDescent="0.15">
      <c r="A686">
        <v>1582502400</v>
      </c>
      <c r="B686" s="2">
        <v>43885</v>
      </c>
      <c r="C686" s="4">
        <v>684</v>
      </c>
      <c r="D686" s="8">
        <v>245.06</v>
      </c>
      <c r="E686">
        <f t="shared" si="103"/>
        <v>240.54957539534152</v>
      </c>
      <c r="F686">
        <f t="shared" si="105"/>
        <v>220.2783129118497</v>
      </c>
      <c r="G686">
        <f t="shared" si="104"/>
        <v>20.271262483491824</v>
      </c>
      <c r="H686">
        <f t="shared" si="106"/>
        <v>23.699926638873976</v>
      </c>
      <c r="I686" t="b">
        <f t="shared" si="107"/>
        <v>0</v>
      </c>
      <c r="J686" t="b">
        <f t="shared" si="108"/>
        <v>0</v>
      </c>
      <c r="K686" t="b">
        <f t="shared" si="109"/>
        <v>0</v>
      </c>
      <c r="M686" s="5">
        <f t="shared" si="102"/>
        <v>263.88650735747302</v>
      </c>
      <c r="N686">
        <f t="shared" si="100"/>
        <v>0</v>
      </c>
      <c r="O686">
        <f t="shared" si="101"/>
        <v>263.88650735747302</v>
      </c>
    </row>
    <row r="687" spans="1:15" x14ac:dyDescent="0.15">
      <c r="A687">
        <v>1582588800</v>
      </c>
      <c r="B687" s="2">
        <v>43886</v>
      </c>
      <c r="C687" s="4">
        <v>685</v>
      </c>
      <c r="D687" s="8">
        <v>226.85</v>
      </c>
      <c r="E687">
        <f t="shared" si="103"/>
        <v>238.44194841144284</v>
      </c>
      <c r="F687">
        <f t="shared" si="105"/>
        <v>220.76510454800899</v>
      </c>
      <c r="G687">
        <f t="shared" si="104"/>
        <v>17.676843863433845</v>
      </c>
      <c r="H687">
        <f t="shared" si="106"/>
        <v>22.802858523019495</v>
      </c>
      <c r="I687" t="b">
        <f t="shared" si="107"/>
        <v>0</v>
      </c>
      <c r="J687" t="b">
        <f t="shared" si="108"/>
        <v>0</v>
      </c>
      <c r="K687" t="b">
        <f t="shared" si="109"/>
        <v>0</v>
      </c>
      <c r="M687" s="5">
        <f t="shared" si="102"/>
        <v>263.88650735747302</v>
      </c>
      <c r="N687">
        <f t="shared" si="100"/>
        <v>0</v>
      </c>
      <c r="O687">
        <f t="shared" si="101"/>
        <v>263.88650735747302</v>
      </c>
    </row>
    <row r="688" spans="1:15" x14ac:dyDescent="0.15">
      <c r="A688">
        <v>1582675200</v>
      </c>
      <c r="B688" s="2">
        <v>43887</v>
      </c>
      <c r="C688" s="4">
        <v>686</v>
      </c>
      <c r="D688" s="8">
        <v>205.39</v>
      </c>
      <c r="E688">
        <f t="shared" si="103"/>
        <v>233.35703327122087</v>
      </c>
      <c r="F688">
        <f t="shared" si="105"/>
        <v>219.62620791482314</v>
      </c>
      <c r="G688">
        <f t="shared" si="104"/>
        <v>13.73082535639773</v>
      </c>
      <c r="H688">
        <f t="shared" si="106"/>
        <v>21.470023292386841</v>
      </c>
      <c r="I688" t="b">
        <f t="shared" si="107"/>
        <v>0</v>
      </c>
      <c r="J688" t="b">
        <f t="shared" si="108"/>
        <v>0</v>
      </c>
      <c r="K688" t="b">
        <f t="shared" si="109"/>
        <v>0</v>
      </c>
      <c r="M688" s="5">
        <f t="shared" si="102"/>
        <v>263.88650735747302</v>
      </c>
      <c r="N688">
        <f t="shared" si="100"/>
        <v>0</v>
      </c>
      <c r="O688">
        <f t="shared" si="101"/>
        <v>263.88650735747302</v>
      </c>
    </row>
    <row r="689" spans="1:15" x14ac:dyDescent="0.15">
      <c r="A689">
        <v>1582761600</v>
      </c>
      <c r="B689" s="2">
        <v>43888</v>
      </c>
      <c r="C689" s="4">
        <v>687</v>
      </c>
      <c r="D689" s="8">
        <v>206.53</v>
      </c>
      <c r="E689">
        <f t="shared" si="103"/>
        <v>229.22979738334075</v>
      </c>
      <c r="F689">
        <f t="shared" si="105"/>
        <v>218.65611843965104</v>
      </c>
      <c r="G689">
        <f t="shared" si="104"/>
        <v>10.573678943689714</v>
      </c>
      <c r="H689">
        <f t="shared" si="106"/>
        <v>19.688824167872209</v>
      </c>
      <c r="I689" t="b">
        <f t="shared" si="107"/>
        <v>0</v>
      </c>
      <c r="J689" t="b">
        <f t="shared" si="108"/>
        <v>0</v>
      </c>
      <c r="K689" t="b">
        <f t="shared" si="109"/>
        <v>0</v>
      </c>
      <c r="M689" s="5">
        <f t="shared" si="102"/>
        <v>263.88650735747302</v>
      </c>
      <c r="N689">
        <f t="shared" si="100"/>
        <v>0</v>
      </c>
      <c r="O689">
        <f t="shared" si="101"/>
        <v>263.88650735747302</v>
      </c>
    </row>
    <row r="690" spans="1:15" x14ac:dyDescent="0.15">
      <c r="A690">
        <v>1582848000</v>
      </c>
      <c r="B690" s="2">
        <v>43889</v>
      </c>
      <c r="C690" s="4">
        <v>688</v>
      </c>
      <c r="D690" s="8">
        <v>205.88</v>
      </c>
      <c r="E690">
        <f t="shared" si="103"/>
        <v>225.63752086282682</v>
      </c>
      <c r="F690">
        <f t="shared" si="105"/>
        <v>217.70973929597318</v>
      </c>
      <c r="G690">
        <f t="shared" si="104"/>
        <v>7.9277815668536391</v>
      </c>
      <c r="H690">
        <f t="shared" si="106"/>
        <v>17.769157975020956</v>
      </c>
      <c r="I690" t="b">
        <f t="shared" si="107"/>
        <v>0</v>
      </c>
      <c r="J690" t="b">
        <f t="shared" si="108"/>
        <v>0</v>
      </c>
      <c r="K690" t="b">
        <f t="shared" si="109"/>
        <v>0</v>
      </c>
      <c r="M690" s="5">
        <f t="shared" si="102"/>
        <v>263.88650735747302</v>
      </c>
      <c r="N690">
        <f t="shared" si="100"/>
        <v>0</v>
      </c>
      <c r="O690">
        <f t="shared" si="101"/>
        <v>263.88650735747302</v>
      </c>
    </row>
    <row r="691" spans="1:15" x14ac:dyDescent="0.15">
      <c r="A691">
        <v>1582934400</v>
      </c>
      <c r="B691" s="2">
        <v>43890</v>
      </c>
      <c r="C691" s="4">
        <v>689</v>
      </c>
      <c r="D691" s="8">
        <v>197.6</v>
      </c>
      <c r="E691">
        <f t="shared" si="103"/>
        <v>221.32405611469963</v>
      </c>
      <c r="F691">
        <f t="shared" si="105"/>
        <v>216.22012897775295</v>
      </c>
      <c r="G691">
        <f t="shared" si="104"/>
        <v>5.1039271369466803</v>
      </c>
      <c r="H691">
        <f t="shared" si="106"/>
        <v>15.692506023641531</v>
      </c>
      <c r="I691" t="b">
        <f t="shared" si="107"/>
        <v>0</v>
      </c>
      <c r="J691" t="b">
        <f t="shared" si="108"/>
        <v>0</v>
      </c>
      <c r="K691" t="b">
        <f t="shared" si="109"/>
        <v>0</v>
      </c>
      <c r="M691" s="5">
        <f t="shared" si="102"/>
        <v>263.88650735747302</v>
      </c>
      <c r="N691">
        <f t="shared" si="100"/>
        <v>0</v>
      </c>
      <c r="O691">
        <f t="shared" si="101"/>
        <v>263.88650735747302</v>
      </c>
    </row>
    <row r="692" spans="1:15" x14ac:dyDescent="0.15">
      <c r="A692">
        <v>1583020800</v>
      </c>
      <c r="B692" s="2">
        <v>43891</v>
      </c>
      <c r="C692" s="4">
        <v>690</v>
      </c>
      <c r="D692" s="8">
        <v>197.16</v>
      </c>
      <c r="E692">
        <f t="shared" si="103"/>
        <v>217.60650902013046</v>
      </c>
      <c r="F692">
        <f t="shared" si="105"/>
        <v>214.80826757199347</v>
      </c>
      <c r="G692">
        <f t="shared" si="104"/>
        <v>2.7982414481369915</v>
      </c>
      <c r="H692">
        <f t="shared" si="106"/>
        <v>13.462989152316693</v>
      </c>
      <c r="I692" t="b">
        <f t="shared" si="107"/>
        <v>0</v>
      </c>
      <c r="J692" t="b">
        <f t="shared" si="108"/>
        <v>0</v>
      </c>
      <c r="K692" t="b">
        <f t="shared" si="109"/>
        <v>0</v>
      </c>
      <c r="M692" s="5">
        <f t="shared" si="102"/>
        <v>263.88650735747302</v>
      </c>
      <c r="N692">
        <f t="shared" si="100"/>
        <v>0</v>
      </c>
      <c r="O692">
        <f t="shared" si="101"/>
        <v>263.88650735747302</v>
      </c>
    </row>
    <row r="693" spans="1:15" x14ac:dyDescent="0.15">
      <c r="A693">
        <v>1583107200</v>
      </c>
      <c r="B693" s="2">
        <v>43892</v>
      </c>
      <c r="C693" s="4">
        <v>691</v>
      </c>
      <c r="D693" s="8">
        <v>208.2</v>
      </c>
      <c r="E693">
        <f t="shared" si="103"/>
        <v>216.15935378626423</v>
      </c>
      <c r="F693">
        <f t="shared" si="105"/>
        <v>214.31876627036431</v>
      </c>
      <c r="G693">
        <f t="shared" si="104"/>
        <v>1.8405875158999265</v>
      </c>
      <c r="H693">
        <f t="shared" si="106"/>
        <v>11.261874284949689</v>
      </c>
      <c r="I693" t="b">
        <f t="shared" si="107"/>
        <v>0</v>
      </c>
      <c r="J693" t="b">
        <f t="shared" si="108"/>
        <v>0</v>
      </c>
      <c r="K693" t="b">
        <f t="shared" si="109"/>
        <v>0</v>
      </c>
      <c r="M693" s="5">
        <f t="shared" si="102"/>
        <v>263.88650735747302</v>
      </c>
      <c r="N693">
        <f t="shared" si="100"/>
        <v>0</v>
      </c>
      <c r="O693">
        <f t="shared" si="101"/>
        <v>263.88650735747302</v>
      </c>
    </row>
    <row r="694" spans="1:15" x14ac:dyDescent="0.15">
      <c r="A694">
        <v>1583193600</v>
      </c>
      <c r="B694" s="2">
        <v>43893</v>
      </c>
      <c r="C694" s="4">
        <v>692</v>
      </c>
      <c r="D694" s="8">
        <v>200.44</v>
      </c>
      <c r="E694">
        <f t="shared" si="103"/>
        <v>213.7409916653005</v>
      </c>
      <c r="F694">
        <f t="shared" si="105"/>
        <v>213.29070950959658</v>
      </c>
      <c r="G694">
        <f t="shared" si="104"/>
        <v>0.45028215570391694</v>
      </c>
      <c r="H694">
        <f t="shared" si="106"/>
        <v>8.9303811633949195</v>
      </c>
      <c r="I694" t="b">
        <f t="shared" si="107"/>
        <v>0</v>
      </c>
      <c r="J694" t="b">
        <f t="shared" si="108"/>
        <v>0</v>
      </c>
      <c r="K694" t="b">
        <f t="shared" si="109"/>
        <v>0</v>
      </c>
      <c r="M694" s="5">
        <f t="shared" si="102"/>
        <v>263.88650735747302</v>
      </c>
      <c r="N694">
        <f t="shared" si="100"/>
        <v>0</v>
      </c>
      <c r="O694">
        <f t="shared" si="101"/>
        <v>263.88650735747302</v>
      </c>
    </row>
    <row r="695" spans="1:15" x14ac:dyDescent="0.15">
      <c r="A695">
        <v>1583280000</v>
      </c>
      <c r="B695" s="2">
        <v>43894</v>
      </c>
      <c r="C695" s="4">
        <v>693</v>
      </c>
      <c r="D695" s="8">
        <v>201.91</v>
      </c>
      <c r="E695">
        <f t="shared" si="103"/>
        <v>211.92083910140812</v>
      </c>
      <c r="F695">
        <f t="shared" si="105"/>
        <v>212.44769399036721</v>
      </c>
      <c r="G695">
        <f t="shared" si="104"/>
        <v>-0.52685488895909316</v>
      </c>
      <c r="H695">
        <f t="shared" si="106"/>
        <v>6.6194792331225942</v>
      </c>
      <c r="I695" t="b">
        <f t="shared" si="107"/>
        <v>0</v>
      </c>
      <c r="J695" t="b">
        <f t="shared" si="108"/>
        <v>0</v>
      </c>
      <c r="K695" t="b">
        <f t="shared" si="109"/>
        <v>0</v>
      </c>
      <c r="M695" s="5">
        <f t="shared" si="102"/>
        <v>263.88650735747302</v>
      </c>
      <c r="N695">
        <f t="shared" si="100"/>
        <v>0</v>
      </c>
      <c r="O695">
        <f t="shared" si="101"/>
        <v>263.88650735747302</v>
      </c>
    </row>
    <row r="696" spans="1:15" x14ac:dyDescent="0.15">
      <c r="A696">
        <v>1583366400</v>
      </c>
      <c r="B696" s="2">
        <v>43895</v>
      </c>
      <c r="C696" s="4">
        <v>694</v>
      </c>
      <c r="D696" s="8">
        <v>203.97</v>
      </c>
      <c r="E696">
        <f t="shared" si="103"/>
        <v>210.69763308580687</v>
      </c>
      <c r="F696">
        <f t="shared" si="105"/>
        <v>211.81971665774742</v>
      </c>
      <c r="G696">
        <f t="shared" si="104"/>
        <v>-1.12208357194055</v>
      </c>
      <c r="H696">
        <f t="shared" si="106"/>
        <v>4.5307095180809949</v>
      </c>
      <c r="I696" t="b">
        <f t="shared" si="107"/>
        <v>0</v>
      </c>
      <c r="J696" t="b">
        <f t="shared" si="108"/>
        <v>0</v>
      </c>
      <c r="K696" t="b">
        <f t="shared" si="109"/>
        <v>0</v>
      </c>
      <c r="M696" s="5">
        <f t="shared" si="102"/>
        <v>263.88650735747302</v>
      </c>
      <c r="N696">
        <f t="shared" ref="N696:N759" si="110">IF(J696,M695*(1-$L$1)/D696,IF(K696,0,N695))</f>
        <v>0</v>
      </c>
      <c r="O696">
        <f t="shared" ref="O696:O721" si="111">M696+N696*D696</f>
        <v>263.88650735747302</v>
      </c>
    </row>
    <row r="697" spans="1:15" x14ac:dyDescent="0.15">
      <c r="A697">
        <v>1583452800</v>
      </c>
      <c r="B697" s="2">
        <v>43896</v>
      </c>
      <c r="C697" s="4">
        <v>695</v>
      </c>
      <c r="D697" s="8">
        <v>217.74</v>
      </c>
      <c r="E697">
        <f t="shared" si="103"/>
        <v>211.78107414952888</v>
      </c>
      <c r="F697">
        <f t="shared" si="105"/>
        <v>212.25825616458096</v>
      </c>
      <c r="G697">
        <f t="shared" si="104"/>
        <v>-0.47718201505207958</v>
      </c>
      <c r="H697">
        <f t="shared" si="106"/>
        <v>2.9520420323643495</v>
      </c>
      <c r="I697" t="b">
        <f t="shared" si="107"/>
        <v>0</v>
      </c>
      <c r="J697" t="b">
        <f t="shared" si="108"/>
        <v>0</v>
      </c>
      <c r="K697" t="b">
        <f t="shared" si="109"/>
        <v>0</v>
      </c>
      <c r="M697" s="5">
        <f t="shared" si="102"/>
        <v>263.88650735747302</v>
      </c>
      <c r="N697">
        <f t="shared" si="110"/>
        <v>0</v>
      </c>
      <c r="O697">
        <f t="shared" si="111"/>
        <v>263.88650735747302</v>
      </c>
    </row>
    <row r="698" spans="1:15" x14ac:dyDescent="0.15">
      <c r="A698">
        <v>1583539200</v>
      </c>
      <c r="B698" s="2">
        <v>43897</v>
      </c>
      <c r="C698" s="4">
        <v>696</v>
      </c>
      <c r="D698" s="8">
        <v>210.88</v>
      </c>
      <c r="E698">
        <f t="shared" si="103"/>
        <v>211.64244735729366</v>
      </c>
      <c r="F698">
        <f t="shared" si="105"/>
        <v>212.15616311535274</v>
      </c>
      <c r="G698">
        <f t="shared" si="104"/>
        <v>-0.5137157580590781</v>
      </c>
      <c r="H698">
        <f t="shared" si="106"/>
        <v>1.7201092877255948</v>
      </c>
      <c r="I698" t="b">
        <f t="shared" si="107"/>
        <v>0</v>
      </c>
      <c r="J698" t="b">
        <f t="shared" si="108"/>
        <v>0</v>
      </c>
      <c r="K698" t="b">
        <f t="shared" si="109"/>
        <v>0</v>
      </c>
      <c r="M698" s="5">
        <f t="shared" si="102"/>
        <v>263.88650735747302</v>
      </c>
      <c r="N698">
        <f t="shared" si="110"/>
        <v>0</v>
      </c>
      <c r="O698">
        <f t="shared" si="111"/>
        <v>263.88650735747302</v>
      </c>
    </row>
    <row r="699" spans="1:15" x14ac:dyDescent="0.15">
      <c r="A699">
        <v>1583625600</v>
      </c>
      <c r="B699" s="2">
        <v>43898</v>
      </c>
      <c r="C699" s="4">
        <v>697</v>
      </c>
      <c r="D699" s="8">
        <v>175.12</v>
      </c>
      <c r="E699">
        <f t="shared" si="103"/>
        <v>206.02360930232541</v>
      </c>
      <c r="F699">
        <f t="shared" si="105"/>
        <v>209.41274362532661</v>
      </c>
      <c r="G699">
        <f t="shared" si="104"/>
        <v>-3.3891343230012012</v>
      </c>
      <c r="H699">
        <f t="shared" si="106"/>
        <v>0.46267418885283479</v>
      </c>
      <c r="I699" t="b">
        <f t="shared" si="107"/>
        <v>0</v>
      </c>
      <c r="J699" t="b">
        <f t="shared" si="108"/>
        <v>0</v>
      </c>
      <c r="K699" t="b">
        <f t="shared" si="109"/>
        <v>0</v>
      </c>
      <c r="M699" s="5">
        <f t="shared" si="102"/>
        <v>263.88650735747302</v>
      </c>
      <c r="N699">
        <f t="shared" si="110"/>
        <v>0</v>
      </c>
      <c r="O699">
        <f t="shared" si="111"/>
        <v>263.88650735747302</v>
      </c>
    </row>
    <row r="700" spans="1:15" x14ac:dyDescent="0.15">
      <c r="A700">
        <v>1583712000</v>
      </c>
      <c r="B700" s="2">
        <v>43899</v>
      </c>
      <c r="C700" s="4">
        <v>698</v>
      </c>
      <c r="D700" s="8">
        <v>177.82</v>
      </c>
      <c r="E700">
        <f t="shared" si="103"/>
        <v>201.68459248658303</v>
      </c>
      <c r="F700">
        <f t="shared" si="105"/>
        <v>207.07254039382093</v>
      </c>
      <c r="G700">
        <f t="shared" si="104"/>
        <v>-5.3879479072379013</v>
      </c>
      <c r="H700">
        <f t="shared" si="106"/>
        <v>-0.70308970494545209</v>
      </c>
      <c r="I700" t="b">
        <f t="shared" si="107"/>
        <v>0</v>
      </c>
      <c r="J700" t="b">
        <f t="shared" si="108"/>
        <v>0</v>
      </c>
      <c r="K700" t="b">
        <f t="shared" si="109"/>
        <v>0</v>
      </c>
      <c r="M700" s="5">
        <f t="shared" si="102"/>
        <v>263.88650735747302</v>
      </c>
      <c r="N700">
        <f t="shared" si="110"/>
        <v>0</v>
      </c>
      <c r="O700">
        <f t="shared" si="111"/>
        <v>263.88650735747302</v>
      </c>
    </row>
    <row r="701" spans="1:15" x14ac:dyDescent="0.15">
      <c r="A701">
        <v>1583798400</v>
      </c>
      <c r="B701" s="2">
        <v>43900</v>
      </c>
      <c r="C701" s="4">
        <v>699</v>
      </c>
      <c r="D701" s="8">
        <v>177.25</v>
      </c>
      <c r="E701">
        <f t="shared" si="103"/>
        <v>197.92542441172409</v>
      </c>
      <c r="F701">
        <f t="shared" si="105"/>
        <v>204.86346332761195</v>
      </c>
      <c r="G701">
        <f t="shared" si="104"/>
        <v>-6.9380389158878586</v>
      </c>
      <c r="H701">
        <f t="shared" si="106"/>
        <v>-1.7848986342815465</v>
      </c>
      <c r="I701" t="b">
        <f t="shared" si="107"/>
        <v>0</v>
      </c>
      <c r="J701" t="b">
        <f t="shared" si="108"/>
        <v>0</v>
      </c>
      <c r="K701" t="b">
        <f t="shared" si="109"/>
        <v>0</v>
      </c>
      <c r="M701" s="5">
        <f t="shared" si="102"/>
        <v>263.88650735747302</v>
      </c>
      <c r="N701">
        <f t="shared" si="110"/>
        <v>0</v>
      </c>
      <c r="O701">
        <f t="shared" si="111"/>
        <v>263.88650735747302</v>
      </c>
    </row>
    <row r="702" spans="1:15" x14ac:dyDescent="0.15">
      <c r="A702">
        <v>1583884800</v>
      </c>
      <c r="B702" s="2">
        <v>43901</v>
      </c>
      <c r="C702" s="4">
        <v>700</v>
      </c>
      <c r="D702" s="8">
        <v>172.79</v>
      </c>
      <c r="E702">
        <f t="shared" si="103"/>
        <v>194.05843604068963</v>
      </c>
      <c r="F702">
        <f t="shared" si="105"/>
        <v>202.48765122927034</v>
      </c>
      <c r="G702">
        <f t="shared" si="104"/>
        <v>-8.4292151885807129</v>
      </c>
      <c r="H702">
        <f t="shared" si="106"/>
        <v>-2.9259878236682844</v>
      </c>
      <c r="I702" t="b">
        <f t="shared" si="107"/>
        <v>0</v>
      </c>
      <c r="J702" t="b">
        <f t="shared" si="108"/>
        <v>0</v>
      </c>
      <c r="K702" t="b">
        <f t="shared" si="109"/>
        <v>0</v>
      </c>
      <c r="M702" s="5">
        <f t="shared" si="102"/>
        <v>263.88650735747302</v>
      </c>
      <c r="N702">
        <f t="shared" si="110"/>
        <v>0</v>
      </c>
      <c r="O702">
        <f t="shared" si="111"/>
        <v>263.88650735747302</v>
      </c>
    </row>
    <row r="703" spans="1:15" x14ac:dyDescent="0.15">
      <c r="A703">
        <v>1583971200</v>
      </c>
      <c r="B703" s="2">
        <v>43902</v>
      </c>
      <c r="C703" s="4">
        <v>701</v>
      </c>
      <c r="D703" s="8">
        <v>97.85</v>
      </c>
      <c r="E703">
        <f t="shared" si="103"/>
        <v>179.25713818827586</v>
      </c>
      <c r="F703">
        <f t="shared" si="105"/>
        <v>194.73671410117623</v>
      </c>
      <c r="G703">
        <f t="shared" si="104"/>
        <v>-15.479575912900373</v>
      </c>
      <c r="H703">
        <f t="shared" si="106"/>
        <v>-4.6959720535132057</v>
      </c>
      <c r="I703" t="b">
        <f t="shared" si="107"/>
        <v>0</v>
      </c>
      <c r="J703" t="b">
        <f t="shared" si="108"/>
        <v>0</v>
      </c>
      <c r="K703" t="b">
        <f t="shared" si="109"/>
        <v>0</v>
      </c>
      <c r="M703" s="5">
        <f t="shared" ref="M703:M721" si="112">IF(J703,0,IF(K703,N702*D703*(1-$L$1),M702))</f>
        <v>263.88650735747302</v>
      </c>
      <c r="N703">
        <f t="shared" si="110"/>
        <v>0</v>
      </c>
      <c r="O703">
        <f t="shared" si="111"/>
        <v>263.88650735747302</v>
      </c>
    </row>
    <row r="704" spans="1:15" x14ac:dyDescent="0.15">
      <c r="A704">
        <v>1584057600</v>
      </c>
      <c r="B704" s="2">
        <v>43903</v>
      </c>
      <c r="C704" s="4">
        <v>702</v>
      </c>
      <c r="D704" s="8">
        <v>122.48</v>
      </c>
      <c r="E704">
        <f t="shared" si="103"/>
        <v>170.52219385161803</v>
      </c>
      <c r="F704">
        <f t="shared" si="105"/>
        <v>189.38436490849651</v>
      </c>
      <c r="G704">
        <f t="shared" si="104"/>
        <v>-18.862171056878481</v>
      </c>
      <c r="H704">
        <f t="shared" si="106"/>
        <v>-6.7332294055042485</v>
      </c>
      <c r="I704" t="b">
        <f t="shared" si="107"/>
        <v>0</v>
      </c>
      <c r="J704" t="b">
        <f t="shared" si="108"/>
        <v>0</v>
      </c>
      <c r="K704" t="b">
        <f t="shared" si="109"/>
        <v>0</v>
      </c>
      <c r="M704" s="5">
        <f t="shared" si="112"/>
        <v>263.88650735747302</v>
      </c>
      <c r="N704">
        <f t="shared" si="110"/>
        <v>0</v>
      </c>
      <c r="O704">
        <f t="shared" si="111"/>
        <v>263.88650735747302</v>
      </c>
    </row>
    <row r="705" spans="1:15" x14ac:dyDescent="0.15">
      <c r="A705">
        <v>1584144000</v>
      </c>
      <c r="B705" s="2">
        <v>43904</v>
      </c>
      <c r="C705" s="4">
        <v>703</v>
      </c>
      <c r="D705" s="8">
        <v>110.92</v>
      </c>
      <c r="E705">
        <f t="shared" si="103"/>
        <v>161.35262556675372</v>
      </c>
      <c r="F705">
        <f t="shared" si="105"/>
        <v>183.57218973008935</v>
      </c>
      <c r="G705">
        <f t="shared" si="104"/>
        <v>-22.219564163335633</v>
      </c>
      <c r="H705">
        <f t="shared" si="106"/>
        <v>-9.0773939156592576</v>
      </c>
      <c r="I705" t="b">
        <f t="shared" si="107"/>
        <v>0</v>
      </c>
      <c r="J705" t="b">
        <f t="shared" si="108"/>
        <v>0</v>
      </c>
      <c r="K705" t="b">
        <f t="shared" si="109"/>
        <v>0</v>
      </c>
      <c r="M705" s="5">
        <f t="shared" si="112"/>
        <v>263.88650735747302</v>
      </c>
      <c r="N705">
        <f t="shared" si="110"/>
        <v>0</v>
      </c>
      <c r="O705">
        <f t="shared" si="111"/>
        <v>263.88650735747302</v>
      </c>
    </row>
    <row r="706" spans="1:15" x14ac:dyDescent="0.15">
      <c r="A706">
        <v>1584230400</v>
      </c>
      <c r="B706" s="2">
        <v>43905</v>
      </c>
      <c r="C706" s="4">
        <v>704</v>
      </c>
      <c r="D706" s="8">
        <v>111.23</v>
      </c>
      <c r="E706">
        <f t="shared" si="103"/>
        <v>153.64145240263775</v>
      </c>
      <c r="F706">
        <f t="shared" si="105"/>
        <v>178.21350900934198</v>
      </c>
      <c r="G706">
        <f t="shared" si="104"/>
        <v>-24.572056606704223</v>
      </c>
      <c r="H706">
        <f t="shared" si="106"/>
        <v>-11.754602203620607</v>
      </c>
      <c r="I706" t="b">
        <f t="shared" si="107"/>
        <v>0</v>
      </c>
      <c r="J706" t="b">
        <f t="shared" si="108"/>
        <v>0</v>
      </c>
      <c r="K706" t="b">
        <f t="shared" si="109"/>
        <v>0</v>
      </c>
      <c r="M706" s="5">
        <f t="shared" si="112"/>
        <v>263.88650735747302</v>
      </c>
      <c r="N706">
        <f t="shared" si="110"/>
        <v>0</v>
      </c>
      <c r="O706">
        <f t="shared" si="111"/>
        <v>263.88650735747302</v>
      </c>
    </row>
    <row r="707" spans="1:15" x14ac:dyDescent="0.15">
      <c r="A707">
        <v>1584316800</v>
      </c>
      <c r="B707" s="2">
        <v>43906</v>
      </c>
      <c r="C707" s="4">
        <v>705</v>
      </c>
      <c r="D707" s="8">
        <v>99.64</v>
      </c>
      <c r="E707">
        <f t="shared" si="103"/>
        <v>145.3335366483858</v>
      </c>
      <c r="F707">
        <f t="shared" si="105"/>
        <v>172.39324908272405</v>
      </c>
      <c r="G707">
        <f t="shared" si="104"/>
        <v>-27.059712434338252</v>
      </c>
      <c r="H707">
        <f t="shared" si="106"/>
        <v>-14.704157389873849</v>
      </c>
      <c r="I707" t="b">
        <f t="shared" si="107"/>
        <v>0</v>
      </c>
      <c r="J707" t="b">
        <f t="shared" si="108"/>
        <v>0</v>
      </c>
      <c r="K707" t="b">
        <f t="shared" si="109"/>
        <v>0</v>
      </c>
      <c r="M707" s="5">
        <f t="shared" si="112"/>
        <v>263.88650735747302</v>
      </c>
      <c r="N707">
        <f t="shared" si="110"/>
        <v>0</v>
      </c>
      <c r="O707">
        <f t="shared" si="111"/>
        <v>263.88650735747302</v>
      </c>
    </row>
    <row r="708" spans="1:15" x14ac:dyDescent="0.15">
      <c r="A708">
        <v>1584403200</v>
      </c>
      <c r="B708" s="2">
        <v>43907</v>
      </c>
      <c r="C708" s="4">
        <v>706</v>
      </c>
      <c r="D708" s="8">
        <v>106.1</v>
      </c>
      <c r="E708">
        <f t="shared" si="103"/>
        <v>139.29760793324951</v>
      </c>
      <c r="F708">
        <f t="shared" si="105"/>
        <v>167.4826380395593</v>
      </c>
      <c r="G708">
        <f t="shared" si="104"/>
        <v>-28.185030106309796</v>
      </c>
      <c r="H708">
        <f t="shared" si="106"/>
        <v>-17.45925692135258</v>
      </c>
      <c r="I708" t="b">
        <f t="shared" si="107"/>
        <v>0</v>
      </c>
      <c r="J708" t="b">
        <f t="shared" si="108"/>
        <v>0</v>
      </c>
      <c r="K708" t="b">
        <f t="shared" si="109"/>
        <v>0</v>
      </c>
      <c r="M708" s="5">
        <f t="shared" si="112"/>
        <v>263.88650735747302</v>
      </c>
      <c r="N708">
        <f t="shared" si="110"/>
        <v>0</v>
      </c>
      <c r="O708">
        <f t="shared" si="111"/>
        <v>263.88650735747302</v>
      </c>
    </row>
    <row r="709" spans="1:15" x14ac:dyDescent="0.15">
      <c r="A709">
        <v>1584489600</v>
      </c>
      <c r="B709" s="2">
        <v>43908</v>
      </c>
      <c r="C709" s="4">
        <v>707</v>
      </c>
      <c r="D709" s="8">
        <v>108.55</v>
      </c>
      <c r="E709">
        <f t="shared" si="103"/>
        <v>134.56720671274957</v>
      </c>
      <c r="F709">
        <f t="shared" si="105"/>
        <v>163.1172574440364</v>
      </c>
      <c r="G709">
        <f t="shared" si="104"/>
        <v>-28.550050731286831</v>
      </c>
      <c r="H709">
        <f t="shared" si="106"/>
        <v>-20.032823901802463</v>
      </c>
      <c r="I709" t="b">
        <f t="shared" si="107"/>
        <v>0</v>
      </c>
      <c r="J709" t="b">
        <f t="shared" si="108"/>
        <v>0</v>
      </c>
      <c r="K709" t="b">
        <f t="shared" si="109"/>
        <v>0</v>
      </c>
      <c r="M709" s="5">
        <f t="shared" si="112"/>
        <v>263.88650735747302</v>
      </c>
      <c r="N709">
        <f t="shared" si="110"/>
        <v>0</v>
      </c>
      <c r="O709">
        <f t="shared" si="111"/>
        <v>263.88650735747302</v>
      </c>
    </row>
    <row r="710" spans="1:15" x14ac:dyDescent="0.15">
      <c r="A710">
        <v>1584576000</v>
      </c>
      <c r="B710" s="2">
        <v>43909</v>
      </c>
      <c r="C710" s="4">
        <v>708</v>
      </c>
      <c r="D710" s="8">
        <v>129</v>
      </c>
      <c r="E710">
        <f t="shared" si="103"/>
        <v>133.71071337232655</v>
      </c>
      <c r="F710">
        <f t="shared" si="105"/>
        <v>160.59005318892258</v>
      </c>
      <c r="G710">
        <f t="shared" si="104"/>
        <v>-26.87933981659603</v>
      </c>
      <c r="H710">
        <f t="shared" si="106"/>
        <v>-22.248524001881147</v>
      </c>
      <c r="I710" t="b">
        <f t="shared" si="107"/>
        <v>0</v>
      </c>
      <c r="J710" t="b">
        <f t="shared" si="108"/>
        <v>0</v>
      </c>
      <c r="K710" t="b">
        <f t="shared" si="109"/>
        <v>0</v>
      </c>
      <c r="M710" s="5">
        <f t="shared" si="112"/>
        <v>263.88650735747302</v>
      </c>
      <c r="N710">
        <f t="shared" si="110"/>
        <v>0</v>
      </c>
      <c r="O710">
        <f t="shared" si="111"/>
        <v>263.88650735747302</v>
      </c>
    </row>
    <row r="711" spans="1:15" x14ac:dyDescent="0.15">
      <c r="A711">
        <v>1584662400</v>
      </c>
      <c r="B711" s="2">
        <v>43910</v>
      </c>
      <c r="C711" s="4">
        <v>709</v>
      </c>
      <c r="D711" s="8">
        <v>124.99</v>
      </c>
      <c r="E711">
        <f t="shared" si="103"/>
        <v>132.36906516119939</v>
      </c>
      <c r="F711">
        <f t="shared" si="105"/>
        <v>157.95301221196536</v>
      </c>
      <c r="G711">
        <f t="shared" si="104"/>
        <v>-25.583947050765971</v>
      </c>
      <c r="H711">
        <f t="shared" si="106"/>
        <v>-24.154605319901734</v>
      </c>
      <c r="I711" t="b">
        <f t="shared" si="107"/>
        <v>0</v>
      </c>
      <c r="J711" t="b">
        <f t="shared" si="108"/>
        <v>0</v>
      </c>
      <c r="K711" t="b">
        <f t="shared" si="109"/>
        <v>0</v>
      </c>
      <c r="M711" s="5">
        <f t="shared" si="112"/>
        <v>263.88650735747302</v>
      </c>
      <c r="N711">
        <f t="shared" si="110"/>
        <v>0</v>
      </c>
      <c r="O711">
        <f t="shared" si="111"/>
        <v>263.88650735747302</v>
      </c>
    </row>
    <row r="712" spans="1:15" x14ac:dyDescent="0.15">
      <c r="A712">
        <v>1584748800</v>
      </c>
      <c r="B712" s="2">
        <v>43911</v>
      </c>
      <c r="C712" s="4">
        <v>710</v>
      </c>
      <c r="D712" s="8">
        <v>124.72</v>
      </c>
      <c r="E712">
        <f t="shared" si="103"/>
        <v>131.19228590563026</v>
      </c>
      <c r="F712">
        <f t="shared" si="105"/>
        <v>155.4913076036716</v>
      </c>
      <c r="G712">
        <f t="shared" si="104"/>
        <v>-24.299021698041344</v>
      </c>
      <c r="H712">
        <f t="shared" si="106"/>
        <v>-25.134543740472949</v>
      </c>
      <c r="I712" t="b">
        <f t="shared" si="107"/>
        <v>1</v>
      </c>
      <c r="J712" t="b">
        <f t="shared" si="108"/>
        <v>1</v>
      </c>
      <c r="K712" t="b">
        <f t="shared" si="109"/>
        <v>0</v>
      </c>
      <c r="M712" s="5">
        <f t="shared" si="112"/>
        <v>0</v>
      </c>
      <c r="N712">
        <f t="shared" si="110"/>
        <v>2.1126577741856707</v>
      </c>
      <c r="O712">
        <f t="shared" si="111"/>
        <v>263.49067759643685</v>
      </c>
    </row>
    <row r="713" spans="1:15" x14ac:dyDescent="0.15">
      <c r="A713">
        <v>1584835200</v>
      </c>
      <c r="B713" s="2">
        <v>43912</v>
      </c>
      <c r="C713" s="4">
        <v>711</v>
      </c>
      <c r="D713" s="8">
        <v>115.01</v>
      </c>
      <c r="E713">
        <f t="shared" si="103"/>
        <v>128.70270345861022</v>
      </c>
      <c r="F713">
        <f t="shared" si="105"/>
        <v>152.49269222562185</v>
      </c>
      <c r="G713">
        <f t="shared" si="104"/>
        <v>-23.789988767011636</v>
      </c>
      <c r="H713">
        <f t="shared" si="106"/>
        <v>-25.682079041598858</v>
      </c>
      <c r="I713" t="b">
        <f t="shared" si="107"/>
        <v>1</v>
      </c>
      <c r="J713" t="b">
        <f t="shared" si="108"/>
        <v>0</v>
      </c>
      <c r="K713" t="b">
        <f t="shared" si="109"/>
        <v>0</v>
      </c>
      <c r="M713" s="5">
        <f t="shared" si="112"/>
        <v>0</v>
      </c>
      <c r="N713">
        <f t="shared" si="110"/>
        <v>2.1126577741856707</v>
      </c>
      <c r="O713">
        <f t="shared" si="111"/>
        <v>242.97677060909399</v>
      </c>
    </row>
    <row r="714" spans="1:15" x14ac:dyDescent="0.15">
      <c r="A714">
        <v>1584921600</v>
      </c>
      <c r="B714" s="2">
        <v>43913</v>
      </c>
      <c r="C714" s="4">
        <v>712</v>
      </c>
      <c r="D714" s="8">
        <v>127.07</v>
      </c>
      <c r="E714">
        <f t="shared" si="103"/>
        <v>128.45151831113171</v>
      </c>
      <c r="F714">
        <f t="shared" si="105"/>
        <v>150.60952983853878</v>
      </c>
      <c r="G714">
        <f t="shared" si="104"/>
        <v>-22.158011527407069</v>
      </c>
      <c r="H714">
        <f t="shared" si="106"/>
        <v>-25.675239859829016</v>
      </c>
      <c r="I714" t="b">
        <f t="shared" si="107"/>
        <v>1</v>
      </c>
      <c r="J714" t="b">
        <f t="shared" si="108"/>
        <v>0</v>
      </c>
      <c r="K714" t="b">
        <f t="shared" si="109"/>
        <v>0</v>
      </c>
      <c r="M714" s="5">
        <f t="shared" si="112"/>
        <v>0</v>
      </c>
      <c r="N714">
        <f t="shared" si="110"/>
        <v>2.1126577741856707</v>
      </c>
      <c r="O714">
        <f t="shared" si="111"/>
        <v>268.45542336577319</v>
      </c>
    </row>
    <row r="715" spans="1:15" x14ac:dyDescent="0.15">
      <c r="A715">
        <v>1585008000</v>
      </c>
      <c r="B715" s="2">
        <v>43914</v>
      </c>
      <c r="C715" s="4">
        <v>713</v>
      </c>
      <c r="D715" s="8">
        <v>128.85</v>
      </c>
      <c r="E715">
        <f t="shared" si="103"/>
        <v>128.51282318634222</v>
      </c>
      <c r="F715">
        <f t="shared" si="105"/>
        <v>148.99771281346185</v>
      </c>
      <c r="G715">
        <f t="shared" si="104"/>
        <v>-20.484889627119628</v>
      </c>
      <c r="H715">
        <f t="shared" si="106"/>
        <v>-25.221110195430729</v>
      </c>
      <c r="I715" t="b">
        <f t="shared" si="107"/>
        <v>1</v>
      </c>
      <c r="J715" t="b">
        <f t="shared" si="108"/>
        <v>0</v>
      </c>
      <c r="K715" t="b">
        <f t="shared" si="109"/>
        <v>0</v>
      </c>
      <c r="M715" s="5">
        <f t="shared" si="112"/>
        <v>0</v>
      </c>
      <c r="N715">
        <f t="shared" si="110"/>
        <v>2.1126577741856707</v>
      </c>
      <c r="O715">
        <f t="shared" si="111"/>
        <v>272.21595420382363</v>
      </c>
    </row>
    <row r="716" spans="1:15" x14ac:dyDescent="0.15">
      <c r="A716">
        <v>1585094400</v>
      </c>
      <c r="B716" s="2">
        <v>43915</v>
      </c>
      <c r="C716" s="4">
        <v>714</v>
      </c>
      <c r="D716" s="8">
        <v>125.5</v>
      </c>
      <c r="E716">
        <f t="shared" si="103"/>
        <v>128.04931192690495</v>
      </c>
      <c r="F716">
        <f t="shared" si="105"/>
        <v>147.25714149394616</v>
      </c>
      <c r="G716">
        <f t="shared" si="104"/>
        <v>-19.207829567041216</v>
      </c>
      <c r="H716">
        <f t="shared" si="106"/>
        <v>-24.348678765731059</v>
      </c>
      <c r="I716" t="b">
        <f t="shared" si="107"/>
        <v>1</v>
      </c>
      <c r="J716" t="b">
        <f t="shared" si="108"/>
        <v>0</v>
      </c>
      <c r="K716" t="b">
        <f t="shared" si="109"/>
        <v>0</v>
      </c>
      <c r="M716" s="5">
        <f t="shared" si="112"/>
        <v>0</v>
      </c>
      <c r="N716">
        <f t="shared" si="110"/>
        <v>2.1126577741856707</v>
      </c>
      <c r="O716">
        <f t="shared" si="111"/>
        <v>265.13855066030169</v>
      </c>
    </row>
    <row r="717" spans="1:15" x14ac:dyDescent="0.15">
      <c r="A717">
        <v>1585180800</v>
      </c>
      <c r="B717" s="2">
        <v>43916</v>
      </c>
      <c r="C717" s="4">
        <v>715</v>
      </c>
      <c r="D717" s="8">
        <v>125.96</v>
      </c>
      <c r="E717">
        <f t="shared" si="103"/>
        <v>127.72787932276572</v>
      </c>
      <c r="F717">
        <f t="shared" si="105"/>
        <v>145.67957545735754</v>
      </c>
      <c r="G717">
        <f t="shared" si="104"/>
        <v>-17.951696134591828</v>
      </c>
      <c r="H717">
        <f t="shared" si="106"/>
        <v>-23.211641657762396</v>
      </c>
      <c r="I717" t="b">
        <f t="shared" si="107"/>
        <v>1</v>
      </c>
      <c r="J717" t="b">
        <f t="shared" si="108"/>
        <v>0</v>
      </c>
      <c r="K717" t="b">
        <f t="shared" si="109"/>
        <v>0</v>
      </c>
      <c r="M717" s="5">
        <f t="shared" si="112"/>
        <v>0</v>
      </c>
      <c r="N717">
        <f t="shared" si="110"/>
        <v>2.1126577741856707</v>
      </c>
      <c r="O717">
        <f t="shared" si="111"/>
        <v>266.11037323642705</v>
      </c>
    </row>
    <row r="718" spans="1:15" x14ac:dyDescent="0.15">
      <c r="A718">
        <v>1585267200</v>
      </c>
      <c r="B718" s="2">
        <v>43917</v>
      </c>
      <c r="C718" s="4">
        <v>716</v>
      </c>
      <c r="D718" s="8">
        <v>118.54</v>
      </c>
      <c r="E718">
        <f t="shared" si="103"/>
        <v>126.3143594269556</v>
      </c>
      <c r="F718">
        <f t="shared" si="105"/>
        <v>143.66923653459034</v>
      </c>
      <c r="G718">
        <f t="shared" si="104"/>
        <v>-17.354877107634735</v>
      </c>
      <c r="H718">
        <f t="shared" si="106"/>
        <v>-21.967733477356607</v>
      </c>
      <c r="I718" t="b">
        <f t="shared" si="107"/>
        <v>1</v>
      </c>
      <c r="J718" t="b">
        <f t="shared" si="108"/>
        <v>0</v>
      </c>
      <c r="K718" t="b">
        <f t="shared" si="109"/>
        <v>0</v>
      </c>
      <c r="M718" s="5">
        <f t="shared" si="112"/>
        <v>0</v>
      </c>
      <c r="N718">
        <f t="shared" si="110"/>
        <v>2.1126577741856707</v>
      </c>
      <c r="O718">
        <f t="shared" si="111"/>
        <v>250.43445255196943</v>
      </c>
    </row>
    <row r="719" spans="1:15" x14ac:dyDescent="0.15">
      <c r="A719">
        <v>1585353600</v>
      </c>
      <c r="B719" s="2">
        <v>43918</v>
      </c>
      <c r="C719" s="4">
        <v>717</v>
      </c>
      <c r="D719" s="8">
        <v>118.1</v>
      </c>
      <c r="E719">
        <f t="shared" ref="E719:E721" si="113">D719*(2/(12+1))+E718*(1-(2/(12+1)))</f>
        <v>125.05061182280858</v>
      </c>
      <c r="F719">
        <f t="shared" si="105"/>
        <v>141.77521901350957</v>
      </c>
      <c r="G719">
        <f t="shared" si="104"/>
        <v>-16.724607190700993</v>
      </c>
      <c r="H719">
        <f t="shared" si="106"/>
        <v>-20.839429852257158</v>
      </c>
      <c r="I719" t="b">
        <f t="shared" si="107"/>
        <v>1</v>
      </c>
      <c r="J719" t="b">
        <f t="shared" si="108"/>
        <v>0</v>
      </c>
      <c r="K719" t="b">
        <f t="shared" si="109"/>
        <v>0</v>
      </c>
      <c r="M719" s="5">
        <f t="shared" si="112"/>
        <v>0</v>
      </c>
      <c r="N719">
        <f t="shared" si="110"/>
        <v>2.1126577741856707</v>
      </c>
      <c r="O719">
        <f t="shared" si="111"/>
        <v>249.50488313132769</v>
      </c>
    </row>
    <row r="720" spans="1:15" x14ac:dyDescent="0.15">
      <c r="A720">
        <v>1585440000</v>
      </c>
      <c r="B720" s="2">
        <v>43919</v>
      </c>
      <c r="C720" s="4">
        <v>718</v>
      </c>
      <c r="D720" s="8">
        <v>111.79</v>
      </c>
      <c r="E720">
        <f t="shared" si="113"/>
        <v>123.01051769622265</v>
      </c>
      <c r="F720">
        <f t="shared" si="105"/>
        <v>139.55409167917554</v>
      </c>
      <c r="G720">
        <f t="shared" si="104"/>
        <v>-16.543573982952893</v>
      </c>
      <c r="H720">
        <f t="shared" si="106"/>
        <v>-19.834943955833481</v>
      </c>
      <c r="I720" t="b">
        <f t="shared" si="107"/>
        <v>1</v>
      </c>
      <c r="J720" t="b">
        <f t="shared" si="108"/>
        <v>0</v>
      </c>
      <c r="K720" t="b">
        <f t="shared" si="109"/>
        <v>0</v>
      </c>
      <c r="M720" s="5">
        <f t="shared" si="112"/>
        <v>0</v>
      </c>
      <c r="N720">
        <f t="shared" si="110"/>
        <v>2.1126577741856707</v>
      </c>
      <c r="O720">
        <f t="shared" si="111"/>
        <v>236.17401257621614</v>
      </c>
    </row>
    <row r="721" spans="1:15" x14ac:dyDescent="0.15">
      <c r="A721">
        <v>1585526400</v>
      </c>
      <c r="B721" s="2">
        <v>43920</v>
      </c>
      <c r="C721" s="4">
        <v>719</v>
      </c>
      <c r="D721" s="8">
        <v>118.56</v>
      </c>
      <c r="E721">
        <f t="shared" si="113"/>
        <v>122.32582266603455</v>
      </c>
      <c r="F721">
        <f t="shared" si="105"/>
        <v>137.99897377701441</v>
      </c>
      <c r="G721">
        <f t="shared" si="104"/>
        <v>-15.673151110979859</v>
      </c>
      <c r="H721">
        <f t="shared" si="106"/>
        <v>-18.876513890604429</v>
      </c>
      <c r="I721" t="b">
        <f t="shared" si="107"/>
        <v>1</v>
      </c>
      <c r="J721" t="b">
        <f t="shared" si="108"/>
        <v>0</v>
      </c>
      <c r="K721" t="b">
        <f t="shared" si="109"/>
        <v>0</v>
      </c>
      <c r="M721" s="5">
        <f t="shared" si="112"/>
        <v>0</v>
      </c>
      <c r="N721">
        <f t="shared" si="110"/>
        <v>2.1126577741856707</v>
      </c>
      <c r="O721">
        <f t="shared" si="111"/>
        <v>250.47670570745314</v>
      </c>
    </row>
    <row r="722" spans="1:15" x14ac:dyDescent="0.15">
      <c r="D722" s="8"/>
    </row>
    <row r="723" spans="1:15" x14ac:dyDescent="0.15">
      <c r="D723" s="8"/>
    </row>
    <row r="724" spans="1:15" x14ac:dyDescent="0.15">
      <c r="D724" s="8"/>
    </row>
    <row r="725" spans="1:15" x14ac:dyDescent="0.15">
      <c r="D725" s="8"/>
    </row>
    <row r="726" spans="1:15" x14ac:dyDescent="0.15">
      <c r="D726" s="8"/>
    </row>
    <row r="727" spans="1:15" x14ac:dyDescent="0.15">
      <c r="D727" s="8"/>
    </row>
    <row r="728" spans="1:15" x14ac:dyDescent="0.15">
      <c r="D728" s="8"/>
    </row>
    <row r="729" spans="1:15" x14ac:dyDescent="0.15">
      <c r="D729" s="8"/>
    </row>
    <row r="730" spans="1:15" x14ac:dyDescent="0.15">
      <c r="D730" s="8"/>
    </row>
    <row r="731" spans="1:15" x14ac:dyDescent="0.15">
      <c r="D731" s="8"/>
    </row>
    <row r="732" spans="1:15" x14ac:dyDescent="0.15">
      <c r="D732" s="8"/>
    </row>
    <row r="733" spans="1:15" x14ac:dyDescent="0.15">
      <c r="D733" s="8"/>
    </row>
    <row r="734" spans="1:15" x14ac:dyDescent="0.15">
      <c r="D734" s="8"/>
    </row>
  </sheetData>
  <conditionalFormatting sqref="I35:I735">
    <cfRule type="cellIs" dxfId="0" priority="1" operator="equal">
      <formula>TRUE</formula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out</vt:lpstr>
      <vt:lpstr>avril 2018</vt:lpstr>
      <vt:lpstr>février 2019</vt:lpstr>
      <vt:lpstr>'avril 2018'!close_1</vt:lpstr>
      <vt:lpstr>'février 2019'!close_1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2020-04-03T10:03:41Z</dcterms:created>
  <dcterms:modified xsi:type="dcterms:W3CDTF">2020-04-03T10:03:42Z</dcterms:modified>
  <dc:language>fr-FR</dc:language>
</cp:coreProperties>
</file>