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verri/Git/Spool/block4/"/>
    </mc:Choice>
  </mc:AlternateContent>
  <xr:revisionPtr revIDLastSave="0" documentId="13_ncr:1_{E9FCF4BB-AE95-B646-8802-5B9F06EB00EC}" xr6:coauthVersionLast="47" xr6:coauthVersionMax="47" xr10:uidLastSave="{00000000-0000-0000-0000-000000000000}"/>
  <bookViews>
    <workbookView xWindow="4440" yWindow="1860" windowWidth="25800" windowHeight="16940" activeTab="1" xr2:uid="{2B66D5DB-59E3-DA43-9926-A4BF1E5D53A5}"/>
  </bookViews>
  <sheets>
    <sheet name="GTSF" sheetId="3" r:id="rId1"/>
    <sheet name="ITSF_OTSF" sheetId="4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9" i="4"/>
  <c r="E8" i="4"/>
  <c r="E7" i="4"/>
  <c r="E6" i="4"/>
  <c r="E5" i="4"/>
  <c r="E4" i="4"/>
  <c r="E3" i="4"/>
  <c r="E16" i="3"/>
  <c r="E15" i="3"/>
  <c r="E14" i="3"/>
  <c r="E13" i="3"/>
  <c r="E12" i="3"/>
  <c r="E11" i="3"/>
  <c r="E10" i="3"/>
  <c r="E9" i="3"/>
  <c r="E8" i="3"/>
  <c r="E7" i="3"/>
  <c r="E6" i="3"/>
  <c r="E5" i="3"/>
  <c r="E4" i="3"/>
</calcChain>
</file>

<file path=xl/sharedStrings.xml><?xml version="1.0" encoding="utf-8"?>
<sst xmlns="http://schemas.openxmlformats.org/spreadsheetml/2006/main" count="113" uniqueCount="61">
  <si>
    <t>SD</t>
  </si>
  <si>
    <t>Units_V</t>
  </si>
  <si>
    <t>Units_A</t>
  </si>
  <si>
    <t>g</t>
  </si>
  <si>
    <t>mm/s</t>
  </si>
  <si>
    <t>Vv</t>
  </si>
  <si>
    <t>Vl</t>
  </si>
  <si>
    <t>Vt</t>
  </si>
  <si>
    <t>At</t>
  </si>
  <si>
    <t>Av</t>
  </si>
  <si>
    <t>Al</t>
  </si>
  <si>
    <t>Date</t>
  </si>
  <si>
    <t>Line + Conditions</t>
  </si>
  <si>
    <t>Buttressing Status</t>
  </si>
  <si>
    <t>FoS</t>
  </si>
  <si>
    <t>Maximum Seismic Coefficient - FoS = 1.1</t>
  </si>
  <si>
    <t>Scenario 1. kh=33% PGA</t>
  </si>
  <si>
    <t>Phase 1 Buttress</t>
  </si>
  <si>
    <t>Pseudostatic Assessment</t>
  </si>
  <si>
    <t>(As Built / Design)</t>
  </si>
  <si>
    <t>Line A Peak Undrained</t>
  </si>
  <si>
    <t>Completed</t>
  </si>
  <si>
    <t>Line C Peak Undrained</t>
  </si>
  <si>
    <r>
      <t xml:space="preserve">1.96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2.0</t>
    </r>
  </si>
  <si>
    <t>Line D Peak Undrained</t>
  </si>
  <si>
    <r>
      <t xml:space="preserve">1.94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2.0</t>
    </r>
  </si>
  <si>
    <t>Line E Peak Undrained</t>
  </si>
  <si>
    <r>
      <t xml:space="preserve">1.57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1.6</t>
    </r>
  </si>
  <si>
    <t>Line F Peak Undrained</t>
  </si>
  <si>
    <r>
      <t xml:space="preserve">1.78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1.8</t>
    </r>
  </si>
  <si>
    <t>Line G Peak Undrained</t>
  </si>
  <si>
    <t>Complete by June 2024</t>
  </si>
  <si>
    <r>
      <t xml:space="preserve">1.74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1.7</t>
    </r>
  </si>
  <si>
    <t>Line H Peak Undrained</t>
  </si>
  <si>
    <t>Complete by December 2024</t>
  </si>
  <si>
    <r>
      <t xml:space="preserve">1.55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1.6</t>
    </r>
  </si>
  <si>
    <t>Line I Peak Undrained</t>
  </si>
  <si>
    <t>Line K Peak Undrained</t>
  </si>
  <si>
    <r>
      <t xml:space="preserve">1.51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1.5</t>
    </r>
  </si>
  <si>
    <t>Line L Peak Undrained</t>
  </si>
  <si>
    <r>
      <t xml:space="preserve">1.42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1.4</t>
    </r>
  </si>
  <si>
    <t>Line M Peak Undrained</t>
  </si>
  <si>
    <r>
      <t xml:space="preserve">1.29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1.3</t>
    </r>
  </si>
  <si>
    <t>Line O Peak Undrained</t>
  </si>
  <si>
    <r>
      <t xml:space="preserve">1.92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1.9</t>
    </r>
  </si>
  <si>
    <t>Line Z Peak Undrained</t>
  </si>
  <si>
    <r>
      <t xml:space="preserve">1.66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1.7</t>
    </r>
  </si>
  <si>
    <t>TSF / Conditions</t>
  </si>
  <si>
    <t>Line</t>
  </si>
  <si>
    <t>ITSF Foundation Failure – Peak Undrained</t>
  </si>
  <si>
    <t>Line 1</t>
  </si>
  <si>
    <r>
      <t xml:space="preserve">1.21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1.2</t>
    </r>
  </si>
  <si>
    <t>Line 2</t>
  </si>
  <si>
    <r>
      <t xml:space="preserve">1.08 </t>
    </r>
    <r>
      <rPr>
        <sz val="10"/>
        <color rgb="FF040C28"/>
        <rFont val="Arial"/>
        <family val="2"/>
      </rPr>
      <t>≈</t>
    </r>
    <r>
      <rPr>
        <sz val="7"/>
        <color rgb="FF000000"/>
        <rFont val="Aptos Narrow"/>
        <family val="2"/>
        <scheme val="minor"/>
      </rPr>
      <t xml:space="preserve"> </t>
    </r>
    <r>
      <rPr>
        <sz val="11"/>
        <color rgb="FF000000"/>
        <rFont val="Aptos Narrow"/>
        <family val="2"/>
        <scheme val="minor"/>
      </rPr>
      <t>1.1</t>
    </r>
  </si>
  <si>
    <t>OTSF Foundation Failure – Peak Undrained</t>
  </si>
  <si>
    <r>
      <t xml:space="preserve">1.54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1.5</t>
    </r>
  </si>
  <si>
    <r>
      <t xml:space="preserve">1.23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1.2</t>
    </r>
  </si>
  <si>
    <t>ITSF Slope Failure – Peak Undrained</t>
  </si>
  <si>
    <r>
      <t xml:space="preserve">1.30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1.3</t>
    </r>
  </si>
  <si>
    <t>OTSF Slope Failure – Peak Undrained</t>
  </si>
  <si>
    <r>
      <t xml:space="preserve">1.53 </t>
    </r>
    <r>
      <rPr>
        <sz val="10"/>
        <color rgb="FF040C28"/>
        <rFont val="Arial"/>
        <family val="2"/>
      </rPr>
      <t>≈</t>
    </r>
    <r>
      <rPr>
        <sz val="7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</si>
</sst>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7" formatCode="0.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000000"/>
      <name val="Aptos Narrow"/>
      <family val="2"/>
      <scheme val="minor"/>
    </font>
    <font>
      <sz val="10"/>
      <color rgb="FF040C28"/>
      <name val="Arial"/>
      <family val="2"/>
    </font>
    <font>
      <sz val="7"/>
      <color theme="1"/>
      <name val="Aptos Narrow"/>
      <family val="2"/>
      <scheme val="minor"/>
    </font>
    <font>
      <sz val="7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  <xf numFmtId="1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67" fontId="0" fillId="0" borderId="0" xfId="0" applyNumberFormat="1"/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 2" xfId="1" xr:uid="{FC9010B4-DC78-484E-93A7-35A3DBE076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EDC8-0AB5-F74C-9B54-95C1170F3C2A}">
  <dimension ref="A1:E16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22.5" customWidth="1"/>
    <col min="2" max="2" width="32" customWidth="1"/>
    <col min="3" max="3" width="28" customWidth="1"/>
    <col min="4" max="4" width="36.5" customWidth="1"/>
    <col min="5" max="5" width="20.6640625" bestFit="1" customWidth="1"/>
  </cols>
  <sheetData>
    <row r="1" spans="1:5" ht="16" x14ac:dyDescent="0.2">
      <c r="A1" s="6" t="s">
        <v>12</v>
      </c>
      <c r="B1" s="6" t="s">
        <v>13</v>
      </c>
      <c r="C1" s="7" t="s">
        <v>14</v>
      </c>
      <c r="D1" s="7" t="s">
        <v>15</v>
      </c>
      <c r="E1" t="s">
        <v>16</v>
      </c>
    </row>
    <row r="2" spans="1:5" ht="16" x14ac:dyDescent="0.2">
      <c r="A2" s="8"/>
      <c r="B2" s="8"/>
      <c r="C2" s="9" t="s">
        <v>17</v>
      </c>
      <c r="D2" s="9" t="s">
        <v>18</v>
      </c>
    </row>
    <row r="3" spans="1:5" ht="17" thickBot="1" x14ac:dyDescent="0.25">
      <c r="A3" s="10"/>
      <c r="B3" s="10"/>
      <c r="C3" s="11" t="s">
        <v>19</v>
      </c>
      <c r="D3" s="12"/>
    </row>
    <row r="4" spans="1:5" ht="17" thickBot="1" x14ac:dyDescent="0.25">
      <c r="A4" s="13" t="s">
        <v>20</v>
      </c>
      <c r="B4" s="14" t="s">
        <v>21</v>
      </c>
      <c r="C4" s="15">
        <v>1.3</v>
      </c>
      <c r="D4" s="16">
        <v>3.2000000000000001E-2</v>
      </c>
      <c r="E4" s="17">
        <f>D4/0.33</f>
        <v>9.696969696969697E-2</v>
      </c>
    </row>
    <row r="5" spans="1:5" ht="17" thickBot="1" x14ac:dyDescent="0.25">
      <c r="A5" s="13" t="s">
        <v>22</v>
      </c>
      <c r="B5" s="14" t="s">
        <v>21</v>
      </c>
      <c r="C5" s="15" t="s">
        <v>23</v>
      </c>
      <c r="D5" s="16">
        <v>0.09</v>
      </c>
      <c r="E5" s="17">
        <f t="shared" ref="E5:E16" si="0">D5/0.33</f>
        <v>0.27272727272727271</v>
      </c>
    </row>
    <row r="6" spans="1:5" ht="17" thickBot="1" x14ac:dyDescent="0.25">
      <c r="A6" s="13" t="s">
        <v>24</v>
      </c>
      <c r="B6" s="14" t="s">
        <v>21</v>
      </c>
      <c r="C6" s="15" t="s">
        <v>25</v>
      </c>
      <c r="D6" s="16">
        <v>0.115</v>
      </c>
      <c r="E6" s="17">
        <f t="shared" si="0"/>
        <v>0.34848484848484851</v>
      </c>
    </row>
    <row r="7" spans="1:5" ht="17" thickBot="1" x14ac:dyDescent="0.25">
      <c r="A7" s="13" t="s">
        <v>26</v>
      </c>
      <c r="B7" s="14" t="s">
        <v>21</v>
      </c>
      <c r="C7" s="15" t="s">
        <v>27</v>
      </c>
      <c r="D7" s="16">
        <v>5.1999999999999998E-2</v>
      </c>
      <c r="E7" s="17">
        <f t="shared" si="0"/>
        <v>0.15757575757575756</v>
      </c>
    </row>
    <row r="8" spans="1:5" ht="17" thickBot="1" x14ac:dyDescent="0.25">
      <c r="A8" s="13" t="s">
        <v>28</v>
      </c>
      <c r="B8" s="14" t="s">
        <v>21</v>
      </c>
      <c r="C8" s="15" t="s">
        <v>29</v>
      </c>
      <c r="D8" s="16">
        <v>8.5000000000000006E-2</v>
      </c>
      <c r="E8" s="17">
        <f t="shared" si="0"/>
        <v>0.25757575757575757</v>
      </c>
    </row>
    <row r="9" spans="1:5" ht="17" thickBot="1" x14ac:dyDescent="0.25">
      <c r="A9" s="13" t="s">
        <v>30</v>
      </c>
      <c r="B9" s="15" t="s">
        <v>31</v>
      </c>
      <c r="C9" s="15" t="s">
        <v>32</v>
      </c>
      <c r="D9" s="16">
        <v>7.4999999999999997E-2</v>
      </c>
      <c r="E9" s="17">
        <f t="shared" si="0"/>
        <v>0.22727272727272727</v>
      </c>
    </row>
    <row r="10" spans="1:5" ht="17" thickBot="1" x14ac:dyDescent="0.25">
      <c r="A10" s="13" t="s">
        <v>33</v>
      </c>
      <c r="B10" s="15" t="s">
        <v>34</v>
      </c>
      <c r="C10" s="15" t="s">
        <v>35</v>
      </c>
      <c r="D10" s="16">
        <v>0.06</v>
      </c>
      <c r="E10" s="17">
        <f t="shared" si="0"/>
        <v>0.1818181818181818</v>
      </c>
    </row>
    <row r="11" spans="1:5" ht="17" thickBot="1" x14ac:dyDescent="0.25">
      <c r="A11" s="13" t="s">
        <v>36</v>
      </c>
      <c r="B11" s="15" t="s">
        <v>34</v>
      </c>
      <c r="C11" s="15">
        <v>1.5</v>
      </c>
      <c r="D11" s="16">
        <v>0.06</v>
      </c>
      <c r="E11" s="17">
        <f t="shared" si="0"/>
        <v>0.1818181818181818</v>
      </c>
    </row>
    <row r="12" spans="1:5" ht="17" thickBot="1" x14ac:dyDescent="0.25">
      <c r="A12" s="13" t="s">
        <v>37</v>
      </c>
      <c r="B12" s="14" t="s">
        <v>21</v>
      </c>
      <c r="C12" s="15" t="s">
        <v>38</v>
      </c>
      <c r="D12" s="16">
        <v>0.06</v>
      </c>
      <c r="E12" s="17">
        <f t="shared" si="0"/>
        <v>0.1818181818181818</v>
      </c>
    </row>
    <row r="13" spans="1:5" ht="17" thickBot="1" x14ac:dyDescent="0.25">
      <c r="A13" s="13" t="s">
        <v>39</v>
      </c>
      <c r="B13" s="16" t="s">
        <v>21</v>
      </c>
      <c r="C13" s="15" t="s">
        <v>40</v>
      </c>
      <c r="D13" s="16">
        <v>5.1999999999999998E-2</v>
      </c>
      <c r="E13" s="17">
        <f t="shared" si="0"/>
        <v>0.15757575757575756</v>
      </c>
    </row>
    <row r="14" spans="1:5" ht="17" thickBot="1" x14ac:dyDescent="0.25">
      <c r="A14" s="13" t="s">
        <v>41</v>
      </c>
      <c r="B14" s="16" t="s">
        <v>21</v>
      </c>
      <c r="C14" s="15" t="s">
        <v>42</v>
      </c>
      <c r="D14" s="16">
        <v>0.03</v>
      </c>
      <c r="E14" s="17">
        <f t="shared" si="0"/>
        <v>9.0909090909090898E-2</v>
      </c>
    </row>
    <row r="15" spans="1:5" ht="17" thickBot="1" x14ac:dyDescent="0.25">
      <c r="A15" s="13" t="s">
        <v>43</v>
      </c>
      <c r="B15" s="16" t="s">
        <v>31</v>
      </c>
      <c r="C15" s="15" t="s">
        <v>44</v>
      </c>
      <c r="D15" s="16">
        <v>9.5000000000000001E-2</v>
      </c>
      <c r="E15" s="17">
        <f t="shared" si="0"/>
        <v>0.28787878787878785</v>
      </c>
    </row>
    <row r="16" spans="1:5" ht="17" thickBot="1" x14ac:dyDescent="0.25">
      <c r="A16" s="13" t="s">
        <v>45</v>
      </c>
      <c r="B16" s="15" t="s">
        <v>34</v>
      </c>
      <c r="C16" s="15" t="s">
        <v>46</v>
      </c>
      <c r="D16" s="16">
        <v>0.1</v>
      </c>
      <c r="E16" s="17">
        <f t="shared" si="0"/>
        <v>0.30303030303030304</v>
      </c>
    </row>
  </sheetData>
  <mergeCells count="2">
    <mergeCell ref="A1:A3"/>
    <mergeCell ref="B1:B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41EE-26DE-4A4B-AFA7-99D87BFD9088}">
  <dimension ref="A1:E10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1" max="1" width="25.5" customWidth="1"/>
    <col min="2" max="2" width="24.83203125" customWidth="1"/>
    <col min="3" max="3" width="28.6640625" customWidth="1"/>
    <col min="4" max="4" width="38.83203125" customWidth="1"/>
    <col min="5" max="5" width="19.33203125" bestFit="1" customWidth="1"/>
  </cols>
  <sheetData>
    <row r="1" spans="1:5" ht="16" x14ac:dyDescent="0.2">
      <c r="A1" s="18" t="s">
        <v>47</v>
      </c>
      <c r="B1" s="6" t="s">
        <v>48</v>
      </c>
      <c r="C1" s="6" t="s">
        <v>14</v>
      </c>
      <c r="D1" s="7" t="s">
        <v>15</v>
      </c>
      <c r="E1" t="s">
        <v>16</v>
      </c>
    </row>
    <row r="2" spans="1:5" ht="17" thickBot="1" x14ac:dyDescent="0.25">
      <c r="A2" s="19"/>
      <c r="B2" s="10"/>
      <c r="C2" s="10"/>
      <c r="D2" s="11" t="s">
        <v>18</v>
      </c>
      <c r="E2" s="20"/>
    </row>
    <row r="3" spans="1:5" ht="17" thickBot="1" x14ac:dyDescent="0.25">
      <c r="A3" s="21" t="s">
        <v>49</v>
      </c>
      <c r="B3" s="15" t="s">
        <v>50</v>
      </c>
      <c r="C3" s="15" t="s">
        <v>51</v>
      </c>
      <c r="D3" s="15">
        <v>0.04</v>
      </c>
      <c r="E3" s="17">
        <f>D3/0.33</f>
        <v>0.12121212121212122</v>
      </c>
    </row>
    <row r="4" spans="1:5" ht="17" thickBot="1" x14ac:dyDescent="0.25">
      <c r="A4" s="22"/>
      <c r="B4" s="23" t="s">
        <v>52</v>
      </c>
      <c r="C4" s="23" t="s">
        <v>53</v>
      </c>
      <c r="D4" s="23">
        <v>8.0000000000000002E-3</v>
      </c>
      <c r="E4" s="17">
        <f t="shared" ref="E4:E10" si="0">D4/0.33</f>
        <v>2.4242424242424242E-2</v>
      </c>
    </row>
    <row r="5" spans="1:5" ht="17" thickBot="1" x14ac:dyDescent="0.25">
      <c r="A5" s="21" t="s">
        <v>54</v>
      </c>
      <c r="B5" s="15" t="s">
        <v>50</v>
      </c>
      <c r="C5" s="15" t="s">
        <v>55</v>
      </c>
      <c r="D5" s="15">
        <v>0.12</v>
      </c>
      <c r="E5" s="17">
        <f t="shared" si="0"/>
        <v>0.36363636363636359</v>
      </c>
    </row>
    <row r="6" spans="1:5" ht="17" thickBot="1" x14ac:dyDescent="0.25">
      <c r="A6" s="22"/>
      <c r="B6" s="15" t="s">
        <v>52</v>
      </c>
      <c r="C6" s="15" t="s">
        <v>56</v>
      </c>
      <c r="D6" s="15">
        <v>0.06</v>
      </c>
      <c r="E6" s="17">
        <f t="shared" si="0"/>
        <v>0.1818181818181818</v>
      </c>
    </row>
    <row r="7" spans="1:5" ht="17" thickBot="1" x14ac:dyDescent="0.25">
      <c r="A7" s="21" t="s">
        <v>57</v>
      </c>
      <c r="B7" s="15" t="s">
        <v>50</v>
      </c>
      <c r="C7" s="15" t="s">
        <v>58</v>
      </c>
      <c r="D7" s="15">
        <v>9.5000000000000001E-2</v>
      </c>
      <c r="E7" s="17">
        <f t="shared" si="0"/>
        <v>0.28787878787878785</v>
      </c>
    </row>
    <row r="8" spans="1:5" ht="17" thickBot="1" x14ac:dyDescent="0.25">
      <c r="A8" s="22"/>
      <c r="B8" s="15" t="s">
        <v>52</v>
      </c>
      <c r="C8" s="15" t="s">
        <v>56</v>
      </c>
      <c r="D8" s="15">
        <v>0.04</v>
      </c>
      <c r="E8" s="17">
        <f t="shared" si="0"/>
        <v>0.12121212121212122</v>
      </c>
    </row>
    <row r="9" spans="1:5" ht="17" thickBot="1" x14ac:dyDescent="0.25">
      <c r="A9" s="21" t="s">
        <v>59</v>
      </c>
      <c r="B9" s="15" t="s">
        <v>50</v>
      </c>
      <c r="C9" s="15" t="s">
        <v>60</v>
      </c>
      <c r="D9" s="15">
        <v>0.12</v>
      </c>
      <c r="E9" s="17">
        <f t="shared" si="0"/>
        <v>0.36363636363636359</v>
      </c>
    </row>
    <row r="10" spans="1:5" ht="17" thickBot="1" x14ac:dyDescent="0.25">
      <c r="A10" s="22"/>
      <c r="B10" s="15" t="s">
        <v>52</v>
      </c>
      <c r="C10" s="15" t="s">
        <v>60</v>
      </c>
      <c r="D10" s="15">
        <v>0.15</v>
      </c>
      <c r="E10" s="17">
        <f t="shared" si="0"/>
        <v>0.45454545454545453</v>
      </c>
    </row>
  </sheetData>
  <mergeCells count="7">
    <mergeCell ref="A9:A10"/>
    <mergeCell ref="A1:A2"/>
    <mergeCell ref="B1:B2"/>
    <mergeCell ref="C1:C2"/>
    <mergeCell ref="A3:A4"/>
    <mergeCell ref="A5:A6"/>
    <mergeCell ref="A7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0C09-98A5-2144-B383-F7EBBE283F2B}">
  <dimension ref="A1:J17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2.5" customWidth="1"/>
    <col min="2" max="2" width="8.83203125" customWidth="1"/>
    <col min="3" max="9" width="11.83203125" customWidth="1"/>
  </cols>
  <sheetData>
    <row r="1" spans="1:10" ht="16" x14ac:dyDescent="0.2">
      <c r="A1" s="1" t="s">
        <v>11</v>
      </c>
      <c r="B1" s="2" t="s">
        <v>0</v>
      </c>
      <c r="C1" t="s">
        <v>7</v>
      </c>
      <c r="D1" t="s">
        <v>5</v>
      </c>
      <c r="E1" t="s">
        <v>6</v>
      </c>
      <c r="F1" t="s">
        <v>1</v>
      </c>
      <c r="G1" t="s">
        <v>8</v>
      </c>
      <c r="H1" t="s">
        <v>9</v>
      </c>
      <c r="I1" t="s">
        <v>10</v>
      </c>
      <c r="J1" t="s">
        <v>2</v>
      </c>
    </row>
    <row r="2" spans="1:10" x14ac:dyDescent="0.2">
      <c r="A2" s="3">
        <v>45345</v>
      </c>
      <c r="B2">
        <v>47.814141140019068</v>
      </c>
      <c r="C2">
        <v>0.93799999999999994</v>
      </c>
      <c r="D2">
        <v>1.458</v>
      </c>
      <c r="E2">
        <v>1.45</v>
      </c>
      <c r="F2" t="s">
        <v>4</v>
      </c>
      <c r="G2">
        <v>3.3000000000000002E-2</v>
      </c>
      <c r="H2">
        <v>4.3999999999999997E-2</v>
      </c>
      <c r="I2">
        <v>2.5000000000000001E-2</v>
      </c>
      <c r="J2" t="s">
        <v>3</v>
      </c>
    </row>
    <row r="3" spans="1:10" x14ac:dyDescent="0.2">
      <c r="A3" s="3">
        <v>45349</v>
      </c>
      <c r="B3">
        <v>57.519279840643925</v>
      </c>
      <c r="C3">
        <v>0.63800000000000001</v>
      </c>
      <c r="D3">
        <v>1.107</v>
      </c>
      <c r="E3">
        <v>1.0249999999999999</v>
      </c>
      <c r="F3" t="s">
        <v>4</v>
      </c>
      <c r="G3">
        <v>2.5999999999999999E-2</v>
      </c>
      <c r="H3">
        <v>4.3999999999999997E-2</v>
      </c>
      <c r="I3">
        <v>3.5000000000000003E-2</v>
      </c>
      <c r="J3" t="s">
        <v>3</v>
      </c>
    </row>
    <row r="4" spans="1:10" x14ac:dyDescent="0.2">
      <c r="A4" s="3">
        <v>45392</v>
      </c>
      <c r="B4">
        <v>47.007336948526429</v>
      </c>
      <c r="C4">
        <v>0.54400000000000004</v>
      </c>
      <c r="D4">
        <v>0.34699999999999998</v>
      </c>
      <c r="E4">
        <v>0.52800000000000002</v>
      </c>
      <c r="F4" t="s">
        <v>4</v>
      </c>
      <c r="G4">
        <v>2.3E-2</v>
      </c>
      <c r="H4">
        <v>2.3E-2</v>
      </c>
      <c r="I4">
        <v>0.02</v>
      </c>
      <c r="J4" t="s">
        <v>3</v>
      </c>
    </row>
    <row r="5" spans="1:10" x14ac:dyDescent="0.2">
      <c r="A5" s="3">
        <v>45397</v>
      </c>
      <c r="B5">
        <v>21.888767073034295</v>
      </c>
      <c r="C5">
        <v>6.8179999999999996</v>
      </c>
      <c r="D5">
        <v>5.3440000000000003</v>
      </c>
      <c r="E5">
        <v>4.5789999999999997</v>
      </c>
      <c r="F5" t="s">
        <v>4</v>
      </c>
      <c r="G5">
        <v>0.26100000000000001</v>
      </c>
      <c r="H5">
        <v>0.254</v>
      </c>
      <c r="I5">
        <v>0.122</v>
      </c>
      <c r="J5" t="s">
        <v>3</v>
      </c>
    </row>
    <row r="6" spans="1:10" x14ac:dyDescent="0.2">
      <c r="A6" s="3">
        <v>45401</v>
      </c>
      <c r="B6">
        <v>22.54903303651065</v>
      </c>
      <c r="C6">
        <v>1.6870000000000001</v>
      </c>
      <c r="D6">
        <v>2.7189999999999999</v>
      </c>
      <c r="E6">
        <v>2.8530000000000002</v>
      </c>
      <c r="F6" t="s">
        <v>4</v>
      </c>
      <c r="G6">
        <v>7.9000000000000001E-2</v>
      </c>
      <c r="H6">
        <v>0.10199999999999999</v>
      </c>
      <c r="I6">
        <v>0.115</v>
      </c>
      <c r="J6" t="s">
        <v>3</v>
      </c>
    </row>
    <row r="7" spans="1:10" x14ac:dyDescent="0.2">
      <c r="A7" s="3">
        <v>45766</v>
      </c>
      <c r="B7">
        <v>37.19486676002191</v>
      </c>
      <c r="C7">
        <v>0.63800000000000001</v>
      </c>
      <c r="D7">
        <v>0.93799999999999994</v>
      </c>
      <c r="E7">
        <v>0.70099999999999996</v>
      </c>
      <c r="F7" t="s">
        <v>4</v>
      </c>
      <c r="G7">
        <v>2.1999999999999999E-2</v>
      </c>
      <c r="H7">
        <v>2.4E-2</v>
      </c>
      <c r="I7">
        <v>3.5000000000000003E-2</v>
      </c>
      <c r="J7" t="s">
        <v>3</v>
      </c>
    </row>
    <row r="8" spans="1:10" x14ac:dyDescent="0.2">
      <c r="A8" s="3">
        <v>45413</v>
      </c>
      <c r="B8">
        <v>36.344937044843903</v>
      </c>
      <c r="C8">
        <v>1.23</v>
      </c>
      <c r="D8">
        <v>1.726</v>
      </c>
      <c r="E8">
        <v>1.254</v>
      </c>
      <c r="F8" t="s">
        <v>4</v>
      </c>
      <c r="G8">
        <v>0.03</v>
      </c>
      <c r="H8">
        <v>3.3000000000000002E-2</v>
      </c>
      <c r="I8">
        <v>3.3000000000000002E-2</v>
      </c>
      <c r="J8" t="s">
        <v>3</v>
      </c>
    </row>
    <row r="9" spans="1:10" x14ac:dyDescent="0.2">
      <c r="A9" s="3">
        <v>45413</v>
      </c>
      <c r="B9">
        <v>30.887646123689681</v>
      </c>
      <c r="C9">
        <v>1.119</v>
      </c>
      <c r="D9">
        <v>1.466</v>
      </c>
      <c r="E9">
        <v>1.2689999999999999</v>
      </c>
      <c r="F9" t="s">
        <v>4</v>
      </c>
      <c r="G9">
        <v>2.8000000000000001E-2</v>
      </c>
      <c r="H9">
        <v>3.4000000000000002E-2</v>
      </c>
      <c r="I9">
        <v>2.9000000000000001E-2</v>
      </c>
      <c r="J9" t="s">
        <v>3</v>
      </c>
    </row>
    <row r="10" spans="1:10" x14ac:dyDescent="0.2">
      <c r="A10" s="4">
        <v>45419</v>
      </c>
      <c r="B10">
        <v>12.699273182369851</v>
      </c>
      <c r="C10">
        <v>13.776999999999999</v>
      </c>
      <c r="D10">
        <v>21.738</v>
      </c>
      <c r="E10">
        <v>19.366</v>
      </c>
      <c r="F10" t="s">
        <v>4</v>
      </c>
      <c r="G10">
        <v>1.1160000000000001</v>
      </c>
      <c r="H10">
        <v>0.74</v>
      </c>
      <c r="I10">
        <v>0.78300000000000003</v>
      </c>
      <c r="J10" t="s">
        <v>3</v>
      </c>
    </row>
    <row r="11" spans="1:10" x14ac:dyDescent="0.2">
      <c r="A11" s="4">
        <v>45419</v>
      </c>
      <c r="B11">
        <v>38.813562078842132</v>
      </c>
      <c r="C11">
        <v>1.655</v>
      </c>
      <c r="D11">
        <v>1.766</v>
      </c>
      <c r="E11">
        <v>2.0339999999999998</v>
      </c>
      <c r="F11" t="s">
        <v>4</v>
      </c>
      <c r="G11">
        <v>6.3E-2</v>
      </c>
      <c r="H11">
        <v>9.9000000000000005E-2</v>
      </c>
      <c r="I11">
        <v>8.5999999999999993E-2</v>
      </c>
      <c r="J11" t="s">
        <v>3</v>
      </c>
    </row>
    <row r="12" spans="1:10" x14ac:dyDescent="0.2">
      <c r="A12" s="3">
        <v>45428</v>
      </c>
      <c r="B12">
        <v>9.6447650659544681</v>
      </c>
      <c r="C12">
        <v>8.0389999999999997</v>
      </c>
      <c r="D12">
        <v>9.4030000000000005</v>
      </c>
      <c r="E12">
        <v>5.8090000000000002</v>
      </c>
      <c r="F12" t="s">
        <v>4</v>
      </c>
      <c r="G12">
        <v>0.44800000000000001</v>
      </c>
      <c r="H12">
        <v>0.42799999999999999</v>
      </c>
      <c r="I12">
        <v>0.214</v>
      </c>
      <c r="J12" t="s">
        <v>3</v>
      </c>
    </row>
    <row r="13" spans="1:10" x14ac:dyDescent="0.2">
      <c r="A13" s="3">
        <v>45428</v>
      </c>
      <c r="B13">
        <v>22.98811451134527</v>
      </c>
      <c r="C13">
        <v>0.89100000000000001</v>
      </c>
      <c r="D13">
        <v>1.766</v>
      </c>
      <c r="E13">
        <v>1.403</v>
      </c>
      <c r="F13" t="s">
        <v>4</v>
      </c>
      <c r="G13">
        <v>3.5000000000000003E-2</v>
      </c>
      <c r="H13">
        <v>6.3E-2</v>
      </c>
      <c r="I13">
        <v>5.7000000000000002E-2</v>
      </c>
      <c r="J13" t="s">
        <v>3</v>
      </c>
    </row>
    <row r="14" spans="1:10" x14ac:dyDescent="0.2">
      <c r="A14" s="3">
        <v>45432</v>
      </c>
      <c r="B14">
        <v>11.702184739422098</v>
      </c>
      <c r="C14">
        <v>6.1790000000000003</v>
      </c>
      <c r="D14">
        <v>10.396000000000001</v>
      </c>
      <c r="E14">
        <v>7.5979999999999999</v>
      </c>
      <c r="F14" t="s">
        <v>4</v>
      </c>
      <c r="G14">
        <v>0.26100000000000001</v>
      </c>
      <c r="H14">
        <v>0.36</v>
      </c>
      <c r="I14">
        <v>0.248</v>
      </c>
      <c r="J14" t="s">
        <v>3</v>
      </c>
    </row>
    <row r="15" spans="1:10" x14ac:dyDescent="0.2">
      <c r="A15" s="3">
        <v>45432</v>
      </c>
      <c r="B15">
        <v>25.696463678776961</v>
      </c>
      <c r="C15">
        <v>0.875</v>
      </c>
      <c r="D15">
        <v>1.379</v>
      </c>
      <c r="E15">
        <v>1.0009999999999999</v>
      </c>
      <c r="F15" t="s">
        <v>4</v>
      </c>
      <c r="G15">
        <v>2.3E-2</v>
      </c>
      <c r="H15">
        <v>0.03</v>
      </c>
      <c r="I15">
        <v>2.5999999999999999E-2</v>
      </c>
      <c r="J15" t="s">
        <v>3</v>
      </c>
    </row>
    <row r="16" spans="1:10" x14ac:dyDescent="0.2">
      <c r="A16" s="5">
        <v>45436</v>
      </c>
      <c r="B16">
        <v>12.219947452871436</v>
      </c>
      <c r="C16">
        <v>5.3440000000000003</v>
      </c>
      <c r="D16">
        <v>4.3819999999999997</v>
      </c>
      <c r="E16">
        <v>5.9189999999999996</v>
      </c>
      <c r="F16" t="s">
        <v>4</v>
      </c>
      <c r="G16">
        <v>0.13800000000000001</v>
      </c>
      <c r="H16">
        <v>0.214</v>
      </c>
      <c r="I16">
        <v>0.115</v>
      </c>
      <c r="J16" t="s">
        <v>3</v>
      </c>
    </row>
    <row r="17" spans="1:10" x14ac:dyDescent="0.2">
      <c r="A17" s="5">
        <v>45436</v>
      </c>
      <c r="B17">
        <v>26.242169990983253</v>
      </c>
      <c r="C17">
        <v>1.2849999999999999</v>
      </c>
      <c r="D17">
        <v>2.0099999999999998</v>
      </c>
      <c r="E17">
        <v>1.04</v>
      </c>
      <c r="F17" t="s">
        <v>4</v>
      </c>
      <c r="G17">
        <v>2.8000000000000001E-2</v>
      </c>
      <c r="H17">
        <v>4.3999999999999997E-2</v>
      </c>
      <c r="I17">
        <v>2.5999999999999999E-2</v>
      </c>
      <c r="J1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GTSF</vt:lpstr>
      <vt:lpstr>ITSF_OTSF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Verri</dc:creator>
  <cp:lastModifiedBy>Alejandro Verri</cp:lastModifiedBy>
  <dcterms:created xsi:type="dcterms:W3CDTF">2024-06-12T15:08:19Z</dcterms:created>
  <dcterms:modified xsi:type="dcterms:W3CDTF">2024-06-13T12:06:16Z</dcterms:modified>
</cp:coreProperties>
</file>