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tughral/Desktop/"/>
    </mc:Choice>
  </mc:AlternateContent>
  <bookViews>
    <workbookView xWindow="25640" yWindow="-5140" windowWidth="38360" windowHeight="21060" tabRatio="500" firstSheet="1" activeTab="1"/>
  </bookViews>
  <sheets>
    <sheet name="Basic Manual Gantt Chart" sheetId="5" state="hidden" r:id="rId1"/>
    <sheet name="Gantt Chart" sheetId="4" r:id="rId2"/>
    <sheet name="Gantt Chart - Manual Duration" sheetId="3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4" l="1"/>
  <c r="G8" i="4"/>
  <c r="F7" i="4"/>
  <c r="G7" i="4"/>
  <c r="E7" i="4"/>
  <c r="E8" i="4"/>
  <c r="F9" i="4"/>
  <c r="G9" i="4"/>
  <c r="E9" i="4"/>
  <c r="K4" i="4"/>
  <c r="D5" i="3"/>
  <c r="D10" i="3"/>
  <c r="F10" i="3"/>
  <c r="G10" i="3"/>
  <c r="D9" i="3"/>
  <c r="F9" i="3"/>
  <c r="G9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E5" i="4"/>
  <c r="E6" i="4"/>
  <c r="D6" i="3"/>
  <c r="D7" i="3"/>
  <c r="D8" i="3"/>
  <c r="F5" i="3"/>
  <c r="G5" i="3"/>
  <c r="F6" i="3"/>
  <c r="G6" i="3"/>
  <c r="F7" i="3"/>
  <c r="G7" i="3"/>
  <c r="F8" i="3"/>
  <c r="G8" i="3"/>
  <c r="F17" i="4"/>
  <c r="G17" i="4"/>
  <c r="F16" i="4"/>
  <c r="G16" i="4"/>
  <c r="F15" i="4"/>
  <c r="G15" i="4"/>
  <c r="F14" i="4"/>
  <c r="G14" i="4"/>
  <c r="F13" i="4"/>
  <c r="G13" i="4"/>
  <c r="F12" i="4"/>
  <c r="G12" i="4"/>
  <c r="F11" i="4"/>
  <c r="G11" i="4"/>
  <c r="E16" i="4"/>
  <c r="E15" i="4"/>
  <c r="E14" i="4"/>
  <c r="E13" i="4"/>
  <c r="E12" i="4"/>
  <c r="E11" i="4"/>
  <c r="E17" i="4"/>
  <c r="F10" i="4"/>
  <c r="G10" i="4"/>
  <c r="E10" i="4"/>
  <c r="D17" i="3"/>
  <c r="F17" i="3"/>
  <c r="G17" i="3"/>
  <c r="D16" i="3"/>
  <c r="F16" i="3"/>
  <c r="G16" i="3"/>
  <c r="D15" i="3"/>
  <c r="F15" i="3"/>
  <c r="G15" i="3"/>
  <c r="D14" i="3"/>
  <c r="F14" i="3"/>
  <c r="G14" i="3"/>
  <c r="D13" i="3"/>
  <c r="F13" i="3"/>
  <c r="G13" i="3"/>
  <c r="D12" i="3"/>
  <c r="F12" i="3"/>
  <c r="G12" i="3"/>
  <c r="D11" i="3"/>
  <c r="F11" i="3"/>
  <c r="G11" i="3"/>
  <c r="K4" i="3"/>
</calcChain>
</file>

<file path=xl/sharedStrings.xml><?xml version="1.0" encoding="utf-8"?>
<sst xmlns="http://schemas.openxmlformats.org/spreadsheetml/2006/main" count="67" uniqueCount="39">
  <si>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</si>
  <si>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</si>
  <si>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</si>
  <si>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</si>
  <si>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</si>
  <si>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</si>
  <si>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</si>
  <si>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</si>
  <si>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</si>
  <si>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</si>
  <si>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</si>
  <si>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</si>
  <si>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</si>
  <si>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</si>
  <si>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</si>
  <si>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</si>
  <si>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</si>
  <si>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</si>
  <si>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</si>
  <si>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</si>
  <si>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</si>
  <si>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</si>
  <si>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</si>
  <si>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</si>
  <si>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</si>
  <si>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</si>
  <si>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</si>
  <si>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</si>
  <si>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</si>
  <si>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</si>
  <si>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</si>
  <si>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</si>
  <si>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Conceptual Design</t>
  </si>
  <si>
    <t>UI Design</t>
  </si>
  <si>
    <t>iOS Implementation</t>
  </si>
  <si>
    <t>Testing</t>
  </si>
  <si>
    <t>Delivarable</t>
  </si>
  <si>
    <t>Autism App Planner</t>
  </si>
  <si>
    <r>
      <t xml:space="preserve">Autism App </t>
    </r>
    <r>
      <rPr>
        <sz val="28"/>
        <color theme="1"/>
        <rFont val="Calibri (Body)"/>
      </rPr>
      <t>Planner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</si>
</sst>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Calibri (Body)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4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14" fontId="0" fillId="0" borderId="2" xfId="0" applyNumberFormat="1" applyFill="1" applyBorder="1"/>
    <xf numFmtId="0" fontId="10" fillId="0" borderId="0" xfId="0" applyFont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C14B3A"/>
      <color rgb="FF62BED6"/>
      <color rgb="FFC24B39"/>
      <color rgb="FFB86FD7"/>
      <color rgb="FF528E78"/>
      <color rgb="FF528E77"/>
      <color rgb="FF72C9DE"/>
      <color rgb="FFAFD3C5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5856336"/>
        <c:axId val="-2685088"/>
      </c:barChart>
      <c:catAx>
        <c:axId val="-45856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85088"/>
        <c:crosses val="autoZero"/>
        <c:auto val="1"/>
        <c:lblAlgn val="ctr"/>
        <c:lblOffset val="100"/>
        <c:noMultiLvlLbl val="0"/>
      </c:catAx>
      <c:valAx>
        <c:axId val="-2685088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563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Chart'!$B$5:$B$17</c:f>
              <c:strCache>
                <c:ptCount val="4"/>
                <c:pt idx="0">
                  <c:v>Conceptual Design</c:v>
                </c:pt>
                <c:pt idx="1">
                  <c:v>UI Design</c:v>
                </c:pt>
                <c:pt idx="2">
                  <c:v>iOS Implementation</c:v>
                </c:pt>
                <c:pt idx="3">
                  <c:v>Testing</c:v>
                </c:pt>
              </c:strCache>
            </c:strRef>
          </c:cat>
          <c:val>
            <c:numRef>
              <c:f>'Gantt Chart'!$C$5:$C$17</c:f>
              <c:numCache>
                <c:formatCode>m/d/yy</c:formatCode>
                <c:ptCount val="13"/>
                <c:pt idx="0">
                  <c:v>42705.0</c:v>
                </c:pt>
                <c:pt idx="1">
                  <c:v>42750.0</c:v>
                </c:pt>
                <c:pt idx="2">
                  <c:v>42781.0</c:v>
                </c:pt>
                <c:pt idx="3">
                  <c:v>42826.0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cat>
            <c:strRef>
              <c:f>'Gantt Chart'!$B$5:$B$17</c:f>
              <c:strCache>
                <c:ptCount val="4"/>
                <c:pt idx="0">
                  <c:v>Conceptual Design</c:v>
                </c:pt>
                <c:pt idx="1">
                  <c:v>UI Design</c:v>
                </c:pt>
                <c:pt idx="2">
                  <c:v>iOS Implementation</c:v>
                </c:pt>
                <c:pt idx="3">
                  <c:v>Testing</c:v>
                </c:pt>
              </c:strCache>
            </c:strRef>
          </c:cat>
          <c:val>
            <c:numRef>
              <c:f>'Gantt Chart'!$F$5:$F$17</c:f>
              <c:numCache>
                <c:formatCode>0.00</c:formatCode>
                <c:ptCount val="13"/>
                <c:pt idx="0">
                  <c:v>52.2</c:v>
                </c:pt>
                <c:pt idx="1">
                  <c:v>39.6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cat>
            <c:strRef>
              <c:f>'Gantt Chart'!$B$5:$B$17</c:f>
              <c:strCache>
                <c:ptCount val="4"/>
                <c:pt idx="0">
                  <c:v>Conceptual Design</c:v>
                </c:pt>
                <c:pt idx="1">
                  <c:v>UI Design</c:v>
                </c:pt>
                <c:pt idx="2">
                  <c:v>iOS Implementation</c:v>
                </c:pt>
                <c:pt idx="3">
                  <c:v>Testing</c:v>
                </c:pt>
              </c:strCache>
            </c:strRef>
          </c:cat>
          <c:val>
            <c:numRef>
              <c:f>'Gantt Chart'!$G$5:$G$17</c:f>
              <c:numCache>
                <c:formatCode>0.00</c:formatCode>
                <c:ptCount val="13"/>
                <c:pt idx="0">
                  <c:v>5.799999999999997</c:v>
                </c:pt>
                <c:pt idx="1">
                  <c:v>4.399999999999999</c:v>
                </c:pt>
                <c:pt idx="2">
                  <c:v>59.0</c:v>
                </c:pt>
                <c:pt idx="3">
                  <c:v>30.0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8688720"/>
        <c:axId val="-48663008"/>
      </c:barChart>
      <c:catAx>
        <c:axId val="-48688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63008"/>
        <c:crosses val="autoZero"/>
        <c:auto val="1"/>
        <c:lblAlgn val="ctr"/>
        <c:lblOffset val="100"/>
        <c:noMultiLvlLbl val="0"/>
      </c:catAx>
      <c:valAx>
        <c:axId val="-48663008"/>
        <c:scaling>
          <c:orientation val="minMax"/>
          <c:min val="4270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8872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Duration'!$B$5:$B$17</c:f>
              <c:strCache>
                <c:ptCount val="5"/>
                <c:pt idx="0">
                  <c:v>Conceptual Design</c:v>
                </c:pt>
                <c:pt idx="1">
                  <c:v>UI Design</c:v>
                </c:pt>
                <c:pt idx="2">
                  <c:v>iOS Implementation</c:v>
                </c:pt>
                <c:pt idx="3">
                  <c:v>Testing</c:v>
                </c:pt>
                <c:pt idx="4">
                  <c:v>Delivarable</c:v>
                </c:pt>
              </c:strCache>
            </c:strRef>
          </c:cat>
          <c:val>
            <c:numRef>
              <c:f>'Gantt Chart - Manual Duration'!$C$5:$C$17</c:f>
              <c:numCache>
                <c:formatCode>m/d/yy</c:formatCode>
                <c:ptCount val="13"/>
                <c:pt idx="0">
                  <c:v>42941.0</c:v>
                </c:pt>
                <c:pt idx="1">
                  <c:v>42943.0</c:v>
                </c:pt>
                <c:pt idx="2">
                  <c:v>42943.0</c:v>
                </c:pt>
                <c:pt idx="3">
                  <c:v>42945.0</c:v>
                </c:pt>
                <c:pt idx="4">
                  <c:v>42962.0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cat>
            <c:strRef>
              <c:f>'Gantt Chart - Manual Duration'!$B$5:$B$17</c:f>
              <c:strCache>
                <c:ptCount val="5"/>
                <c:pt idx="0">
                  <c:v>Conceptual Design</c:v>
                </c:pt>
                <c:pt idx="1">
                  <c:v>UI Design</c:v>
                </c:pt>
                <c:pt idx="2">
                  <c:v>iOS Implementation</c:v>
                </c:pt>
                <c:pt idx="3">
                  <c:v>Testing</c:v>
                </c:pt>
                <c:pt idx="4">
                  <c:v>Delivarable</c:v>
                </c:pt>
              </c:strCache>
            </c:strRef>
          </c:cat>
          <c:val>
            <c:numRef>
              <c:f>'Gantt Chart - Manual Duration'!$F$5:$F$17</c:f>
              <c:numCache>
                <c:formatCode>0.00</c:formatCode>
                <c:ptCount val="13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cat>
            <c:strRef>
              <c:f>'Gantt Chart - Manual Duration'!$B$5:$B$17</c:f>
              <c:strCache>
                <c:ptCount val="5"/>
                <c:pt idx="0">
                  <c:v>Conceptual Design</c:v>
                </c:pt>
                <c:pt idx="1">
                  <c:v>UI Design</c:v>
                </c:pt>
                <c:pt idx="2">
                  <c:v>iOS Implementation</c:v>
                </c:pt>
                <c:pt idx="3">
                  <c:v>Testing</c:v>
                </c:pt>
                <c:pt idx="4">
                  <c:v>Delivarable</c:v>
                </c:pt>
              </c:strCache>
            </c:strRef>
          </c:cat>
          <c:val>
            <c:numRef>
              <c:f>'Gantt Chart - Manual Duration'!$G$5:$G$17</c:f>
              <c:numCache>
                <c:formatCode>0.00</c:formatCode>
                <c:ptCount val="13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8613680"/>
        <c:axId val="-68822576"/>
      </c:barChart>
      <c:catAx>
        <c:axId val="-6861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22576"/>
        <c:crosses val="autoZero"/>
        <c:auto val="1"/>
        <c:lblAlgn val="ctr"/>
        <c:lblOffset val="100"/>
        <c:noMultiLvlLbl val="0"/>
      </c:catAx>
      <c:valAx>
        <c:axId val="-68822576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1368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22</xdr:col>
      <xdr:colOff>165100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0" t="s">
        <v>24</v>
      </c>
      <c r="C4" s="10" t="s">
        <v>0</v>
      </c>
      <c r="D4" s="10" t="s">
        <v>19</v>
      </c>
      <c r="E4" s="10" t="s">
        <v>21</v>
      </c>
      <c r="F4" s="2"/>
      <c r="G4" s="16" t="s">
        <v>25</v>
      </c>
      <c r="H4" s="11">
        <f>C5</f>
        <v>42576</v>
      </c>
      <c r="J4" s="32" t="s">
        <v>31</v>
      </c>
      <c r="K4" s="32"/>
      <c r="L4" s="32"/>
      <c r="M4" s="32"/>
      <c r="N4" s="32"/>
      <c r="O4" s="32"/>
      <c r="P4" s="32"/>
      <c r="Q4" s="32"/>
    </row>
    <row r="5" spans="2:20" ht="25" customHeight="1" x14ac:dyDescent="0.2">
      <c r="B5" s="23" t="s">
        <v>2</v>
      </c>
      <c r="C5" s="3">
        <v>42576</v>
      </c>
      <c r="D5" s="3">
        <v>42581</v>
      </c>
      <c r="E5" s="19">
        <f t="shared" ref="E5:E29" si="0">IF(ISBLANK(C5),"", (D5-C5))</f>
        <v>5</v>
      </c>
      <c r="F5" s="2"/>
    </row>
    <row r="6" spans="2:20" ht="25" customHeight="1" x14ac:dyDescent="0.2">
      <c r="B6" s="23" t="s">
        <v>3</v>
      </c>
      <c r="C6" s="3">
        <v>42578</v>
      </c>
      <c r="D6" s="3">
        <v>42583</v>
      </c>
      <c r="E6" s="19">
        <f t="shared" si="0"/>
        <v>5</v>
      </c>
      <c r="F6" s="2"/>
    </row>
    <row r="7" spans="2:20" ht="25" customHeight="1" x14ac:dyDescent="0.2">
      <c r="B7" s="23" t="s">
        <v>4</v>
      </c>
      <c r="C7" s="3">
        <v>42578</v>
      </c>
      <c r="D7" s="3">
        <v>42586</v>
      </c>
      <c r="E7" s="19">
        <f t="shared" si="0"/>
        <v>8</v>
      </c>
      <c r="F7" s="2"/>
    </row>
    <row r="8" spans="2:20" ht="25" customHeight="1" x14ac:dyDescent="0.2">
      <c r="B8" s="23" t="s">
        <v>5</v>
      </c>
      <c r="C8" s="3">
        <v>42578</v>
      </c>
      <c r="D8" s="3">
        <v>42588</v>
      </c>
      <c r="E8" s="19">
        <f t="shared" si="0"/>
        <v>10</v>
      </c>
      <c r="F8" s="2"/>
    </row>
    <row r="9" spans="2:20" ht="25" customHeight="1" x14ac:dyDescent="0.2">
      <c r="B9" s="23" t="s">
        <v>6</v>
      </c>
      <c r="C9" s="3">
        <v>42583</v>
      </c>
      <c r="D9" s="3">
        <v>42591</v>
      </c>
      <c r="E9" s="19">
        <f t="shared" si="0"/>
        <v>8</v>
      </c>
      <c r="F9" s="2"/>
    </row>
    <row r="10" spans="2:20" ht="25" customHeight="1" x14ac:dyDescent="0.2">
      <c r="B10" s="23" t="s">
        <v>7</v>
      </c>
      <c r="C10" s="3">
        <v>42583</v>
      </c>
      <c r="D10" s="3">
        <v>42587</v>
      </c>
      <c r="E10" s="19">
        <f t="shared" si="0"/>
        <v>4</v>
      </c>
      <c r="F10" s="2"/>
    </row>
    <row r="11" spans="2:20" ht="25" customHeight="1" x14ac:dyDescent="0.2">
      <c r="B11" s="23" t="s">
        <v>8</v>
      </c>
      <c r="C11" s="3">
        <v>42585</v>
      </c>
      <c r="D11" s="3">
        <v>42592</v>
      </c>
      <c r="E11" s="19">
        <f t="shared" si="0"/>
        <v>7</v>
      </c>
      <c r="F11" s="2"/>
    </row>
    <row r="12" spans="2:20" ht="25" customHeight="1" x14ac:dyDescent="0.2">
      <c r="B12" s="23" t="s">
        <v>9</v>
      </c>
      <c r="C12" s="3">
        <v>42587</v>
      </c>
      <c r="D12" s="3">
        <v>42594</v>
      </c>
      <c r="E12" s="19">
        <f t="shared" si="0"/>
        <v>7</v>
      </c>
      <c r="F12" s="2"/>
    </row>
    <row r="13" spans="2:20" ht="25" customHeight="1" x14ac:dyDescent="0.2">
      <c r="B13" s="23" t="s">
        <v>10</v>
      </c>
      <c r="C13" s="3">
        <v>42588</v>
      </c>
      <c r="D13" s="3">
        <v>42591</v>
      </c>
      <c r="E13" s="19">
        <f t="shared" si="0"/>
        <v>3</v>
      </c>
      <c r="F13" s="2"/>
    </row>
    <row r="14" spans="2:20" ht="25" customHeight="1" x14ac:dyDescent="0.2">
      <c r="B14" s="23" t="s">
        <v>11</v>
      </c>
      <c r="C14" s="3">
        <v>42588</v>
      </c>
      <c r="D14" s="3">
        <v>42592</v>
      </c>
      <c r="E14" s="19">
        <f t="shared" si="0"/>
        <v>4</v>
      </c>
      <c r="F14" s="2"/>
    </row>
    <row r="15" spans="2:20" ht="25" customHeight="1" x14ac:dyDescent="0.2">
      <c r="B15" s="23" t="s">
        <v>12</v>
      </c>
      <c r="C15" s="3">
        <v>42589</v>
      </c>
      <c r="D15" s="3">
        <v>42595</v>
      </c>
      <c r="E15" s="19">
        <f t="shared" si="0"/>
        <v>6</v>
      </c>
      <c r="F15" s="2"/>
    </row>
    <row r="16" spans="2:20" ht="25" customHeight="1" x14ac:dyDescent="0.2">
      <c r="B16" s="23" t="s">
        <v>13</v>
      </c>
      <c r="C16" s="3">
        <v>42592</v>
      </c>
      <c r="D16" s="3">
        <v>42598</v>
      </c>
      <c r="E16" s="19">
        <f t="shared" si="0"/>
        <v>6</v>
      </c>
      <c r="F16" s="2"/>
    </row>
    <row r="17" spans="2:16" ht="25" customHeight="1" x14ac:dyDescent="0.2">
      <c r="B17" s="23" t="s">
        <v>14</v>
      </c>
      <c r="C17" s="3">
        <v>42596</v>
      </c>
      <c r="D17" s="3">
        <v>42601</v>
      </c>
      <c r="E17" s="19">
        <f t="shared" si="0"/>
        <v>5</v>
      </c>
      <c r="F17" s="2"/>
    </row>
    <row r="18" spans="2:16" ht="25" customHeight="1" x14ac:dyDescent="0.2">
      <c r="B18" s="23" t="s">
        <v>15</v>
      </c>
      <c r="C18" s="3">
        <v>42597</v>
      </c>
      <c r="D18" s="3">
        <v>42605</v>
      </c>
      <c r="E18" s="19">
        <f t="shared" si="0"/>
        <v>8</v>
      </c>
      <c r="F18" s="2"/>
    </row>
    <row r="19" spans="2:16" ht="25" customHeight="1" x14ac:dyDescent="0.2">
      <c r="B19" s="23" t="s">
        <v>16</v>
      </c>
      <c r="C19" s="3">
        <v>42598</v>
      </c>
      <c r="D19" s="3">
        <v>42608</v>
      </c>
      <c r="E19" s="19">
        <f t="shared" si="0"/>
        <v>10</v>
      </c>
      <c r="F19" s="2"/>
    </row>
    <row r="20" spans="2:16" ht="25" customHeight="1" x14ac:dyDescent="0.2">
      <c r="B20" s="23" t="s">
        <v>17</v>
      </c>
      <c r="C20" s="3">
        <v>42599</v>
      </c>
      <c r="D20" s="3">
        <v>42610</v>
      </c>
      <c r="E20" s="19">
        <f t="shared" si="0"/>
        <v>11</v>
      </c>
      <c r="F20" s="2"/>
    </row>
    <row r="21" spans="2:16" ht="25" customHeight="1" x14ac:dyDescent="0.2">
      <c r="B21" s="23" t="s">
        <v>18</v>
      </c>
      <c r="C21" s="3">
        <v>42600</v>
      </c>
      <c r="D21" s="3">
        <v>42611</v>
      </c>
      <c r="E21" s="19">
        <f t="shared" si="0"/>
        <v>11</v>
      </c>
      <c r="F21" s="2"/>
    </row>
    <row r="22" spans="2:16" ht="25" customHeight="1" x14ac:dyDescent="0.2">
      <c r="B22" s="23"/>
      <c r="C22" s="3"/>
      <c r="D22" s="3"/>
      <c r="E22" s="19" t="str">
        <f t="shared" si="0"/>
        <v/>
      </c>
      <c r="F22" s="2"/>
    </row>
    <row r="23" spans="2:16" ht="25" customHeight="1" x14ac:dyDescent="0.2">
      <c r="B23" s="23"/>
      <c r="C23" s="3"/>
      <c r="D23" s="3"/>
      <c r="E23" s="19" t="str">
        <f t="shared" si="0"/>
        <v/>
      </c>
      <c r="F23" s="2"/>
    </row>
    <row r="24" spans="2:16" ht="25" customHeight="1" x14ac:dyDescent="0.2">
      <c r="B24" s="23"/>
      <c r="C24" s="3"/>
      <c r="D24" s="3"/>
      <c r="E24" s="19" t="str">
        <f t="shared" si="0"/>
        <v/>
      </c>
      <c r="F24" s="2"/>
    </row>
    <row r="25" spans="2:16" ht="25" customHeight="1" x14ac:dyDescent="0.2">
      <c r="B25" s="23"/>
      <c r="C25" s="3"/>
      <c r="D25" s="3"/>
      <c r="E25" s="19" t="str">
        <f t="shared" si="0"/>
        <v/>
      </c>
      <c r="F25" s="2"/>
    </row>
    <row r="26" spans="2:16" ht="25" customHeight="1" x14ac:dyDescent="0.2">
      <c r="B26" s="23"/>
      <c r="C26" s="3"/>
      <c r="D26" s="3"/>
      <c r="E26" s="19" t="str">
        <f t="shared" si="0"/>
        <v/>
      </c>
      <c r="F26" s="2"/>
    </row>
    <row r="27" spans="2:16" ht="25" customHeight="1" x14ac:dyDescent="0.2">
      <c r="B27" s="23"/>
      <c r="C27" s="3"/>
      <c r="D27" s="3"/>
      <c r="E27" s="19" t="str">
        <f t="shared" si="0"/>
        <v/>
      </c>
      <c r="F27" s="2"/>
    </row>
    <row r="28" spans="2:16" ht="25" customHeight="1" x14ac:dyDescent="0.2">
      <c r="B28" s="23"/>
      <c r="C28" s="3"/>
      <c r="D28" s="3"/>
      <c r="E28" s="19" t="str">
        <f t="shared" si="0"/>
        <v/>
      </c>
    </row>
    <row r="29" spans="2:16" ht="25" customHeight="1" x14ac:dyDescent="0.2">
      <c r="B29" s="23"/>
      <c r="C29" s="3"/>
      <c r="D29" s="3"/>
      <c r="E29" s="19" t="str">
        <f t="shared" si="0"/>
        <v/>
      </c>
    </row>
    <row r="32" spans="2:16" ht="25" customHeight="1" x14ac:dyDescent="0.2">
      <c r="G32" s="22" t="s">
        <v>26</v>
      </c>
      <c r="H32" s="29" t="s">
        <v>29</v>
      </c>
      <c r="I32" s="29"/>
      <c r="J32" s="29"/>
      <c r="K32" s="29"/>
      <c r="L32" s="29"/>
      <c r="M32" s="31" t="s">
        <v>30</v>
      </c>
      <c r="N32" s="31"/>
      <c r="O32" s="31"/>
      <c r="P32" s="31"/>
    </row>
    <row r="33" spans="8:16" ht="44" customHeight="1" x14ac:dyDescent="0.2">
      <c r="H33" s="30" t="s">
        <v>27</v>
      </c>
      <c r="I33" s="30"/>
      <c r="J33" s="30"/>
      <c r="K33" s="30"/>
      <c r="L33" s="30"/>
      <c r="M33" s="30" t="s">
        <v>28</v>
      </c>
      <c r="N33" s="30"/>
      <c r="O33" s="30"/>
      <c r="P33" s="30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tabSelected="1" workbookViewId="0">
      <selection activeCell="B18" sqref="B18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35">
      <c r="B1" s="28" t="s">
        <v>37</v>
      </c>
    </row>
    <row r="2" spans="2:22" x14ac:dyDescent="0.2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5"/>
      <c r="U2" s="5"/>
      <c r="V2" s="5"/>
    </row>
    <row r="3" spans="2:22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4" t="s">
        <v>24</v>
      </c>
      <c r="C4" s="14" t="s">
        <v>0</v>
      </c>
      <c r="D4" s="14" t="s">
        <v>19</v>
      </c>
      <c r="E4" s="14" t="s">
        <v>22</v>
      </c>
      <c r="F4" s="14" t="s">
        <v>1</v>
      </c>
      <c r="G4" s="14" t="s">
        <v>23</v>
      </c>
      <c r="H4" s="15" t="s">
        <v>20</v>
      </c>
      <c r="J4" s="16" t="s">
        <v>25</v>
      </c>
      <c r="K4" s="11">
        <f>C5</f>
        <v>42705</v>
      </c>
      <c r="M4" s="34" t="s">
        <v>31</v>
      </c>
      <c r="N4" s="34"/>
      <c r="O4" s="34"/>
      <c r="P4" s="34"/>
      <c r="Q4" s="34"/>
      <c r="R4" s="34"/>
      <c r="S4" s="34"/>
    </row>
    <row r="5" spans="2:22" ht="25" customHeight="1" x14ac:dyDescent="0.2">
      <c r="B5" s="25" t="s">
        <v>32</v>
      </c>
      <c r="C5" s="3">
        <v>42705</v>
      </c>
      <c r="D5" s="3">
        <v>42763</v>
      </c>
      <c r="E5" s="20">
        <f t="shared" ref="E5:E17" si="0">IF(D5="","",SUM(F5:G5))</f>
        <v>58</v>
      </c>
      <c r="F5" s="8">
        <f t="shared" ref="F5:F17" si="1">IF(((D5)=""),"",(H5)*(D5-C5))</f>
        <v>52.2</v>
      </c>
      <c r="G5" s="21">
        <f t="shared" ref="G5:G17" si="2">IF(F5="","",(D5-C5)-F5)</f>
        <v>5.7999999999999972</v>
      </c>
      <c r="H5" s="7">
        <v>0.9</v>
      </c>
    </row>
    <row r="6" spans="2:22" ht="25" customHeight="1" x14ac:dyDescent="0.2">
      <c r="B6" s="25" t="s">
        <v>33</v>
      </c>
      <c r="C6" s="27">
        <v>42750</v>
      </c>
      <c r="D6" s="3">
        <v>42794</v>
      </c>
      <c r="E6" s="20">
        <f t="shared" si="0"/>
        <v>44</v>
      </c>
      <c r="F6" s="8">
        <f t="shared" si="1"/>
        <v>39.6</v>
      </c>
      <c r="G6" s="21">
        <f t="shared" si="2"/>
        <v>4.3999999999999986</v>
      </c>
      <c r="H6" s="7">
        <v>0.9</v>
      </c>
      <c r="J6" s="4"/>
    </row>
    <row r="7" spans="2:22" ht="25" customHeight="1" x14ac:dyDescent="0.2">
      <c r="B7" s="25" t="s">
        <v>34</v>
      </c>
      <c r="C7" s="3">
        <v>42781</v>
      </c>
      <c r="D7" s="3">
        <v>42840</v>
      </c>
      <c r="E7" s="20">
        <f t="shared" si="0"/>
        <v>59</v>
      </c>
      <c r="F7" s="8">
        <f t="shared" si="1"/>
        <v>0</v>
      </c>
      <c r="G7" s="21">
        <f t="shared" si="2"/>
        <v>59</v>
      </c>
      <c r="H7" s="7">
        <v>0</v>
      </c>
    </row>
    <row r="8" spans="2:22" ht="25" customHeight="1" x14ac:dyDescent="0.2">
      <c r="B8" s="25" t="s">
        <v>35</v>
      </c>
      <c r="C8" s="3">
        <v>42826</v>
      </c>
      <c r="D8" s="3">
        <v>42856</v>
      </c>
      <c r="E8" s="20">
        <f t="shared" si="0"/>
        <v>30</v>
      </c>
      <c r="F8" s="8">
        <f t="shared" si="1"/>
        <v>0</v>
      </c>
      <c r="G8" s="21">
        <f t="shared" si="2"/>
        <v>30</v>
      </c>
      <c r="H8" s="7">
        <v>0</v>
      </c>
    </row>
    <row r="9" spans="2:22" ht="25" customHeight="1" x14ac:dyDescent="0.2">
      <c r="B9" s="25"/>
      <c r="C9" s="3"/>
      <c r="D9" s="3"/>
      <c r="E9" s="20" t="str">
        <f t="shared" si="0"/>
        <v/>
      </c>
      <c r="F9" s="8" t="str">
        <f t="shared" si="1"/>
        <v/>
      </c>
      <c r="G9" s="21" t="str">
        <f t="shared" si="2"/>
        <v/>
      </c>
      <c r="H9" s="7"/>
    </row>
    <row r="10" spans="2:22" ht="25" customHeight="1" x14ac:dyDescent="0.2">
      <c r="B10" s="26"/>
      <c r="C10" s="3"/>
      <c r="D10" s="3"/>
      <c r="E10" s="20" t="str">
        <f t="shared" si="0"/>
        <v/>
      </c>
      <c r="F10" s="8" t="str">
        <f t="shared" si="1"/>
        <v/>
      </c>
      <c r="G10" s="21" t="str">
        <f t="shared" si="2"/>
        <v/>
      </c>
      <c r="H10" s="7"/>
    </row>
    <row r="11" spans="2:22" ht="25" customHeight="1" x14ac:dyDescent="0.2">
      <c r="B11" s="25"/>
      <c r="C11" s="3"/>
      <c r="D11" s="3"/>
      <c r="E11" s="20" t="str">
        <f t="shared" si="0"/>
        <v/>
      </c>
      <c r="F11" s="8" t="str">
        <f t="shared" si="1"/>
        <v/>
      </c>
      <c r="G11" s="21" t="str">
        <f t="shared" si="2"/>
        <v/>
      </c>
      <c r="H11" s="7"/>
    </row>
    <row r="12" spans="2:22" ht="25" customHeight="1" x14ac:dyDescent="0.2">
      <c r="B12" s="25"/>
      <c r="C12" s="3"/>
      <c r="D12" s="3"/>
      <c r="E12" s="20" t="str">
        <f t="shared" si="0"/>
        <v/>
      </c>
      <c r="F12" s="8" t="str">
        <f t="shared" si="1"/>
        <v/>
      </c>
      <c r="G12" s="21" t="str">
        <f t="shared" si="2"/>
        <v/>
      </c>
      <c r="H12" s="7"/>
    </row>
    <row r="13" spans="2:22" ht="25" customHeight="1" x14ac:dyDescent="0.2">
      <c r="B13" s="25"/>
      <c r="C13" s="3"/>
      <c r="D13" s="3"/>
      <c r="E13" s="20" t="str">
        <f t="shared" si="0"/>
        <v/>
      </c>
      <c r="F13" s="8" t="str">
        <f t="shared" si="1"/>
        <v/>
      </c>
      <c r="G13" s="21" t="str">
        <f t="shared" si="2"/>
        <v/>
      </c>
      <c r="H13" s="7"/>
    </row>
    <row r="14" spans="2:22" ht="25" customHeight="1" x14ac:dyDescent="0.2">
      <c r="B14" s="25"/>
      <c r="C14" s="3"/>
      <c r="D14" s="3"/>
      <c r="E14" s="20" t="str">
        <f t="shared" si="0"/>
        <v/>
      </c>
      <c r="F14" s="8" t="str">
        <f t="shared" si="1"/>
        <v/>
      </c>
      <c r="G14" s="21" t="str">
        <f t="shared" si="2"/>
        <v/>
      </c>
      <c r="H14" s="7"/>
    </row>
    <row r="15" spans="2:22" ht="25" customHeight="1" x14ac:dyDescent="0.2">
      <c r="B15" s="25"/>
      <c r="C15" s="3"/>
      <c r="D15" s="3"/>
      <c r="E15" s="20" t="str">
        <f t="shared" si="0"/>
        <v/>
      </c>
      <c r="F15" s="8" t="str">
        <f t="shared" si="1"/>
        <v/>
      </c>
      <c r="G15" s="21" t="str">
        <f t="shared" si="2"/>
        <v/>
      </c>
      <c r="H15" s="7"/>
    </row>
    <row r="16" spans="2:22" ht="25" customHeight="1" x14ac:dyDescent="0.2">
      <c r="B16" s="25"/>
      <c r="C16" s="3"/>
      <c r="D16" s="3"/>
      <c r="E16" s="20" t="str">
        <f t="shared" si="0"/>
        <v/>
      </c>
      <c r="F16" s="8" t="str">
        <f t="shared" si="1"/>
        <v/>
      </c>
      <c r="G16" s="21" t="str">
        <f t="shared" si="2"/>
        <v/>
      </c>
      <c r="H16" s="7"/>
      <c r="J16" s="1"/>
    </row>
    <row r="17" spans="2:16" ht="25" customHeight="1" x14ac:dyDescent="0.2">
      <c r="B17" s="25"/>
      <c r="C17" s="3"/>
      <c r="D17" s="3"/>
      <c r="E17" s="20" t="str">
        <f t="shared" si="0"/>
        <v/>
      </c>
      <c r="F17" s="8" t="str">
        <f t="shared" si="1"/>
        <v/>
      </c>
      <c r="G17" s="21" t="str">
        <f t="shared" si="2"/>
        <v/>
      </c>
      <c r="H17" s="7"/>
    </row>
    <row r="18" spans="2:16" ht="25" customHeight="1" x14ac:dyDescent="0.2">
      <c r="B18" s="12"/>
      <c r="C18" s="2"/>
      <c r="D18" s="2"/>
      <c r="E18" s="2"/>
      <c r="F18" s="2"/>
      <c r="G18" s="2"/>
      <c r="H18" s="4"/>
    </row>
    <row r="19" spans="2:16" ht="25" customHeight="1" x14ac:dyDescent="0.2">
      <c r="B19" s="12"/>
      <c r="C19" s="2"/>
      <c r="D19" s="2"/>
      <c r="E19" s="2"/>
      <c r="F19" s="2"/>
      <c r="G19" s="2"/>
      <c r="H19" s="4"/>
    </row>
    <row r="20" spans="2:16" ht="25" customHeight="1" x14ac:dyDescent="0.2">
      <c r="B20" s="12"/>
      <c r="C20" s="2"/>
      <c r="D20" s="2"/>
      <c r="E20" s="2"/>
      <c r="F20" s="2"/>
      <c r="G20" s="2"/>
      <c r="H20" s="2"/>
    </row>
    <row r="21" spans="2:16" ht="25" customHeight="1" x14ac:dyDescent="0.2">
      <c r="B21" s="12"/>
      <c r="C21" s="2"/>
      <c r="D21" s="2"/>
      <c r="E21" s="2"/>
      <c r="F21" s="2"/>
      <c r="G21" s="2"/>
      <c r="H21" s="2"/>
    </row>
    <row r="22" spans="2:16" ht="25" customHeight="1" x14ac:dyDescent="0.2">
      <c r="B22" s="12"/>
      <c r="C22" s="2"/>
      <c r="D22" s="2"/>
      <c r="E22" s="2"/>
      <c r="F22" s="2"/>
      <c r="G22" s="2"/>
      <c r="H22" s="2"/>
    </row>
    <row r="23" spans="2:16" ht="25" customHeight="1" x14ac:dyDescent="0.2">
      <c r="B23" s="12"/>
      <c r="C23" s="2"/>
      <c r="D23" s="2"/>
      <c r="E23" s="2"/>
      <c r="F23" s="2"/>
      <c r="G23" s="2"/>
      <c r="H23" s="2"/>
    </row>
    <row r="24" spans="2:16" ht="25" customHeight="1" x14ac:dyDescent="0.2">
      <c r="B24" s="12"/>
      <c r="C24" s="13"/>
      <c r="D24" s="2"/>
      <c r="E24" s="2"/>
      <c r="F24" s="2"/>
      <c r="G24" s="2"/>
      <c r="H24" s="2"/>
    </row>
    <row r="25" spans="2:16" ht="25" customHeight="1" x14ac:dyDescent="0.2">
      <c r="B25" s="12"/>
      <c r="C25" s="2"/>
      <c r="D25" s="2"/>
      <c r="E25" s="2"/>
      <c r="F25" s="2"/>
      <c r="G25" s="2"/>
      <c r="H25" s="2"/>
    </row>
    <row r="26" spans="2:16" ht="25" customHeight="1" x14ac:dyDescent="0.2">
      <c r="B26" s="12"/>
      <c r="C26" s="2"/>
      <c r="D26" s="2"/>
      <c r="E26" s="2"/>
      <c r="F26" s="2"/>
      <c r="G26" s="2"/>
      <c r="H26" s="2"/>
    </row>
    <row r="27" spans="2:16" ht="25" customHeight="1" x14ac:dyDescent="0.2">
      <c r="B27" s="12"/>
      <c r="C27" s="2"/>
      <c r="D27" s="2"/>
      <c r="E27" s="2"/>
      <c r="F27" s="2"/>
      <c r="G27" s="2"/>
      <c r="H27" s="2"/>
    </row>
    <row r="28" spans="2:16" ht="25" customHeight="1" x14ac:dyDescent="0.2">
      <c r="B28" s="12"/>
      <c r="C28" s="2"/>
      <c r="D28" s="2"/>
      <c r="E28" s="2"/>
      <c r="F28" s="2"/>
      <c r="G28" s="2"/>
      <c r="H28" s="2"/>
    </row>
    <row r="29" spans="2:16" ht="25" customHeight="1" x14ac:dyDescent="0.2">
      <c r="B29" s="12"/>
      <c r="C29" s="2"/>
      <c r="D29" s="2"/>
      <c r="E29" s="2"/>
      <c r="F29" s="2"/>
      <c r="G29" s="2"/>
      <c r="H29" s="2"/>
    </row>
    <row r="30" spans="2:16" ht="25" customHeight="1" x14ac:dyDescent="0.2">
      <c r="B30" s="12"/>
      <c r="C30" s="2"/>
      <c r="D30" s="2"/>
      <c r="E30" s="2"/>
      <c r="F30" s="2"/>
      <c r="G30" s="2"/>
      <c r="H30" s="2"/>
    </row>
    <row r="31" spans="2:16" ht="25" customHeight="1" x14ac:dyDescent="0.2">
      <c r="B31" s="12"/>
      <c r="C31" s="2"/>
      <c r="D31" s="2"/>
      <c r="E31" s="2"/>
      <c r="F31" s="2"/>
      <c r="H31" s="22" t="s">
        <v>26</v>
      </c>
      <c r="I31" s="29" t="s">
        <v>29</v>
      </c>
      <c r="J31" s="29"/>
      <c r="K31" s="29"/>
      <c r="L31" s="29"/>
      <c r="M31" s="29"/>
      <c r="N31" s="31" t="s">
        <v>30</v>
      </c>
      <c r="O31" s="31"/>
      <c r="P31" s="31"/>
    </row>
    <row r="32" spans="2:16" ht="44" customHeight="1" x14ac:dyDescent="0.2">
      <c r="B32" s="12"/>
      <c r="C32" s="2"/>
      <c r="D32" s="2"/>
      <c r="E32" s="2"/>
      <c r="F32" s="2"/>
      <c r="I32" s="30" t="s">
        <v>27</v>
      </c>
      <c r="J32" s="30"/>
      <c r="K32" s="30"/>
      <c r="L32" s="30"/>
      <c r="M32" s="30"/>
      <c r="N32" s="30" t="s">
        <v>28</v>
      </c>
      <c r="O32" s="30"/>
      <c r="P32" s="30"/>
    </row>
    <row r="33" spans="2:8" ht="25" customHeight="1" x14ac:dyDescent="0.2">
      <c r="B33" s="12"/>
      <c r="C33" s="2"/>
      <c r="D33" s="2"/>
      <c r="E33" s="2"/>
      <c r="F33" s="2"/>
    </row>
    <row r="34" spans="2:8" ht="25" customHeight="1" x14ac:dyDescent="0.2">
      <c r="B34" s="12"/>
      <c r="C34" s="2"/>
      <c r="D34" s="2"/>
      <c r="E34" s="2"/>
      <c r="F34" s="2"/>
    </row>
    <row r="35" spans="2:8" ht="25" customHeight="1" x14ac:dyDescent="0.2">
      <c r="B35" s="12"/>
      <c r="C35" s="2"/>
      <c r="D35" s="2"/>
      <c r="E35" s="2"/>
      <c r="F35" s="2"/>
    </row>
    <row r="36" spans="2:8" ht="25" customHeight="1" x14ac:dyDescent="0.2">
      <c r="B36" s="12"/>
      <c r="C36" s="2"/>
      <c r="D36" s="2"/>
      <c r="E36" s="2"/>
      <c r="F36" s="2"/>
      <c r="G36" s="2"/>
      <c r="H36" s="2"/>
    </row>
    <row r="37" spans="2:8" ht="25" customHeight="1" x14ac:dyDescent="0.2">
      <c r="B37" s="12"/>
      <c r="C37" s="2"/>
      <c r="D37" s="2"/>
      <c r="E37" s="2"/>
      <c r="F37" s="2"/>
      <c r="G37" s="2"/>
      <c r="H37" s="2"/>
    </row>
    <row r="38" spans="2:8" ht="25" customHeight="1" x14ac:dyDescent="0.2">
      <c r="B38" s="12"/>
      <c r="C38" s="2"/>
      <c r="D38" s="2"/>
      <c r="E38" s="2"/>
      <c r="F38" s="2"/>
      <c r="G38" s="2"/>
      <c r="H38" s="2"/>
    </row>
    <row r="39" spans="2:8" ht="25" customHeight="1" x14ac:dyDescent="0.2">
      <c r="B39" s="12"/>
      <c r="C39" s="2"/>
      <c r="D39" s="2"/>
      <c r="E39" s="2"/>
      <c r="F39" s="2"/>
      <c r="G39" s="2"/>
      <c r="H39" s="2"/>
    </row>
    <row r="40" spans="2:8" ht="25" customHeight="1" x14ac:dyDescent="0.2">
      <c r="B40" s="12"/>
      <c r="C40" s="2"/>
      <c r="D40" s="2"/>
      <c r="E40" s="2"/>
      <c r="F40" s="2"/>
      <c r="G40" s="2"/>
      <c r="H40" s="2"/>
    </row>
    <row r="41" spans="2:8" ht="25" customHeight="1" x14ac:dyDescent="0.2">
      <c r="B41" s="12"/>
      <c r="C41" s="2"/>
      <c r="D41" s="2"/>
      <c r="E41" s="2"/>
      <c r="F41" s="2"/>
      <c r="G41" s="2"/>
      <c r="H41" s="2"/>
    </row>
    <row r="42" spans="2:8" ht="25" customHeight="1" x14ac:dyDescent="0.2"/>
    <row r="43" spans="2:8" ht="25" customHeight="1" x14ac:dyDescent="0.2"/>
    <row r="44" spans="2:8" ht="25" customHeight="1" x14ac:dyDescent="0.2"/>
    <row r="45" spans="2:8" ht="25" customHeight="1" x14ac:dyDescent="0.2"/>
    <row r="46" spans="2:8" ht="25" customHeight="1" x14ac:dyDescent="0.2"/>
    <row r="47" spans="2:8" ht="25" customHeight="1" x14ac:dyDescent="0.2"/>
    <row r="48" spans="2: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</sheetData>
  <mergeCells count="6">
    <mergeCell ref="B2:S2"/>
    <mergeCell ref="I32:M32"/>
    <mergeCell ref="N32:P32"/>
    <mergeCell ref="M4:S4"/>
    <mergeCell ref="I31:M31"/>
    <mergeCell ref="N31:P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topLeftCell="B1" workbookViewId="0">
      <selection activeCell="C9" sqref="C9"/>
    </sheetView>
  </sheetViews>
  <sheetFormatPr baseColWidth="10" defaultRowHeight="16" x14ac:dyDescent="0.2"/>
  <cols>
    <col min="1" max="1" width="2.6640625" customWidth="1"/>
    <col min="2" max="2" width="17.33203125" bestFit="1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37" x14ac:dyDescent="0.45">
      <c r="B2" s="35" t="s">
        <v>38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5"/>
      <c r="U2" s="5"/>
      <c r="V2" s="5"/>
    </row>
    <row r="3" spans="2:22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4" t="s">
        <v>24</v>
      </c>
      <c r="C4" s="14" t="s">
        <v>0</v>
      </c>
      <c r="D4" s="14" t="s">
        <v>19</v>
      </c>
      <c r="E4" s="14" t="s">
        <v>22</v>
      </c>
      <c r="F4" s="14" t="s">
        <v>1</v>
      </c>
      <c r="G4" s="14" t="s">
        <v>23</v>
      </c>
      <c r="H4" s="15" t="s">
        <v>20</v>
      </c>
      <c r="J4" s="16" t="s">
        <v>25</v>
      </c>
      <c r="K4" s="11">
        <f>C5</f>
        <v>42941</v>
      </c>
      <c r="M4" s="34" t="s">
        <v>31</v>
      </c>
      <c r="N4" s="34"/>
      <c r="O4" s="34"/>
      <c r="P4" s="34"/>
      <c r="Q4" s="34"/>
      <c r="R4" s="34"/>
      <c r="S4" s="34"/>
    </row>
    <row r="5" spans="2:22" ht="25" customHeight="1" x14ac:dyDescent="0.2">
      <c r="B5" s="25" t="s">
        <v>32</v>
      </c>
      <c r="C5" s="3">
        <v>42941</v>
      </c>
      <c r="D5" s="17">
        <f t="shared" ref="D5:D17" si="0">IF(ISBLANK(E5),"",E5+C5)</f>
        <v>42946</v>
      </c>
      <c r="E5" s="9">
        <v>5</v>
      </c>
      <c r="F5" s="18">
        <f t="shared" ref="F5:F17" si="1">IF(((D5)=""),"",(H5)*(D5-C5))</f>
        <v>2.5</v>
      </c>
      <c r="G5" s="18">
        <f t="shared" ref="G5:G17" si="2">IF(F5="","",(D5-C5)-F5)</f>
        <v>2.5</v>
      </c>
      <c r="H5" s="7">
        <v>0.5</v>
      </c>
    </row>
    <row r="6" spans="2:22" ht="25" customHeight="1" x14ac:dyDescent="0.2">
      <c r="B6" s="25" t="s">
        <v>33</v>
      </c>
      <c r="C6" s="3">
        <v>42943</v>
      </c>
      <c r="D6" s="17">
        <f t="shared" si="0"/>
        <v>42948</v>
      </c>
      <c r="E6" s="6">
        <v>5</v>
      </c>
      <c r="F6" s="18">
        <f t="shared" si="1"/>
        <v>3.75</v>
      </c>
      <c r="G6" s="18">
        <f t="shared" si="2"/>
        <v>1.25</v>
      </c>
      <c r="H6" s="7">
        <v>0.75</v>
      </c>
      <c r="J6" s="4"/>
    </row>
    <row r="7" spans="2:22" ht="25" customHeight="1" x14ac:dyDescent="0.2">
      <c r="B7" s="25" t="s">
        <v>34</v>
      </c>
      <c r="C7" s="3">
        <v>42943</v>
      </c>
      <c r="D7" s="17">
        <f t="shared" si="0"/>
        <v>42951</v>
      </c>
      <c r="E7" s="6">
        <v>8</v>
      </c>
      <c r="F7" s="18">
        <f t="shared" si="1"/>
        <v>2</v>
      </c>
      <c r="G7" s="18">
        <f t="shared" si="2"/>
        <v>6</v>
      </c>
      <c r="H7" s="7">
        <v>0.25</v>
      </c>
    </row>
    <row r="8" spans="2:22" ht="25" customHeight="1" x14ac:dyDescent="0.2">
      <c r="B8" s="25" t="s">
        <v>35</v>
      </c>
      <c r="C8" s="3">
        <v>42945</v>
      </c>
      <c r="D8" s="17">
        <f t="shared" si="0"/>
        <v>42953</v>
      </c>
      <c r="E8" s="6">
        <v>8</v>
      </c>
      <c r="F8" s="18">
        <f t="shared" si="1"/>
        <v>8</v>
      </c>
      <c r="G8" s="18">
        <f t="shared" si="2"/>
        <v>0</v>
      </c>
      <c r="H8" s="7">
        <v>1</v>
      </c>
    </row>
    <row r="9" spans="2:22" ht="25" customHeight="1" x14ac:dyDescent="0.2">
      <c r="B9" s="25" t="s">
        <v>36</v>
      </c>
      <c r="C9" s="3">
        <v>42962</v>
      </c>
      <c r="D9" s="17">
        <f t="shared" si="0"/>
        <v>42970</v>
      </c>
      <c r="E9" s="6">
        <v>8</v>
      </c>
      <c r="F9" s="18">
        <f t="shared" si="1"/>
        <v>6</v>
      </c>
      <c r="G9" s="18">
        <f t="shared" si="2"/>
        <v>2</v>
      </c>
      <c r="H9" s="7">
        <v>0.75</v>
      </c>
    </row>
    <row r="10" spans="2:22" ht="25" customHeight="1" x14ac:dyDescent="0.2">
      <c r="B10" s="26"/>
      <c r="C10" s="3"/>
      <c r="D10" s="17" t="str">
        <f t="shared" si="0"/>
        <v/>
      </c>
      <c r="E10" s="6"/>
      <c r="F10" s="18" t="str">
        <f t="shared" si="1"/>
        <v/>
      </c>
      <c r="G10" s="18" t="str">
        <f t="shared" si="2"/>
        <v/>
      </c>
      <c r="H10" s="7"/>
    </row>
    <row r="11" spans="2:22" ht="25" customHeight="1" x14ac:dyDescent="0.2">
      <c r="B11" s="25"/>
      <c r="C11" s="3"/>
      <c r="D11" s="17" t="str">
        <f t="shared" si="0"/>
        <v/>
      </c>
      <c r="E11" s="6"/>
      <c r="F11" s="18" t="str">
        <f t="shared" si="1"/>
        <v/>
      </c>
      <c r="G11" s="18" t="str">
        <f t="shared" si="2"/>
        <v/>
      </c>
      <c r="H11" s="7"/>
    </row>
    <row r="12" spans="2:22" ht="25" customHeight="1" x14ac:dyDescent="0.2">
      <c r="B12" s="25"/>
      <c r="C12" s="3"/>
      <c r="D12" s="17" t="str">
        <f t="shared" si="0"/>
        <v/>
      </c>
      <c r="E12" s="6"/>
      <c r="F12" s="18" t="str">
        <f t="shared" si="1"/>
        <v/>
      </c>
      <c r="G12" s="18" t="str">
        <f t="shared" si="2"/>
        <v/>
      </c>
      <c r="H12" s="7"/>
    </row>
    <row r="13" spans="2:22" ht="25" customHeight="1" x14ac:dyDescent="0.2">
      <c r="B13" s="25"/>
      <c r="C13" s="3"/>
      <c r="D13" s="17" t="str">
        <f t="shared" si="0"/>
        <v/>
      </c>
      <c r="E13" s="6"/>
      <c r="F13" s="18" t="str">
        <f t="shared" si="1"/>
        <v/>
      </c>
      <c r="G13" s="18" t="str">
        <f t="shared" si="2"/>
        <v/>
      </c>
      <c r="H13" s="7"/>
    </row>
    <row r="14" spans="2:22" ht="25" customHeight="1" x14ac:dyDescent="0.2">
      <c r="B14" s="25"/>
      <c r="C14" s="3"/>
      <c r="D14" s="17" t="str">
        <f t="shared" si="0"/>
        <v/>
      </c>
      <c r="E14" s="6"/>
      <c r="F14" s="18" t="str">
        <f t="shared" si="1"/>
        <v/>
      </c>
      <c r="G14" s="18" t="str">
        <f t="shared" si="2"/>
        <v/>
      </c>
      <c r="H14" s="7"/>
    </row>
    <row r="15" spans="2:22" ht="25" customHeight="1" x14ac:dyDescent="0.2">
      <c r="B15" s="25"/>
      <c r="C15" s="3"/>
      <c r="D15" s="17" t="str">
        <f t="shared" si="0"/>
        <v/>
      </c>
      <c r="E15" s="6"/>
      <c r="F15" s="18" t="str">
        <f t="shared" si="1"/>
        <v/>
      </c>
      <c r="G15" s="18" t="str">
        <f t="shared" si="2"/>
        <v/>
      </c>
      <c r="H15" s="7"/>
    </row>
    <row r="16" spans="2:22" ht="25" customHeight="1" x14ac:dyDescent="0.2">
      <c r="B16" s="25"/>
      <c r="C16" s="3"/>
      <c r="D16" s="17" t="str">
        <f t="shared" si="0"/>
        <v/>
      </c>
      <c r="E16" s="6"/>
      <c r="F16" s="18" t="str">
        <f t="shared" si="1"/>
        <v/>
      </c>
      <c r="G16" s="18" t="str">
        <f t="shared" si="2"/>
        <v/>
      </c>
      <c r="H16" s="7"/>
      <c r="J16" s="1"/>
    </row>
    <row r="17" spans="2:18" ht="25" customHeight="1" x14ac:dyDescent="0.2">
      <c r="B17" s="25"/>
      <c r="C17" s="3"/>
      <c r="D17" s="17" t="str">
        <f t="shared" si="0"/>
        <v/>
      </c>
      <c r="E17" s="6"/>
      <c r="F17" s="18" t="str">
        <f t="shared" si="1"/>
        <v/>
      </c>
      <c r="G17" s="18" t="str">
        <f t="shared" si="2"/>
        <v/>
      </c>
      <c r="H17" s="7"/>
    </row>
    <row r="18" spans="2:18" ht="25" customHeight="1" x14ac:dyDescent="0.2">
      <c r="B18" s="12"/>
      <c r="C18" s="2"/>
      <c r="D18" s="2"/>
      <c r="E18" s="2"/>
      <c r="F18" s="2"/>
      <c r="G18" s="2"/>
      <c r="H18" s="4"/>
    </row>
    <row r="19" spans="2:18" ht="25" customHeight="1" x14ac:dyDescent="0.2">
      <c r="B19" s="12"/>
      <c r="C19" s="2"/>
      <c r="D19" s="2"/>
      <c r="E19" s="2"/>
      <c r="F19" s="2"/>
      <c r="G19" s="2"/>
      <c r="H19" s="4"/>
    </row>
    <row r="20" spans="2:18" ht="25" customHeight="1" x14ac:dyDescent="0.2">
      <c r="B20" s="12"/>
      <c r="C20" s="2"/>
      <c r="D20" s="2"/>
      <c r="E20" s="2"/>
      <c r="F20" s="2"/>
      <c r="G20" s="2"/>
      <c r="H20" s="2"/>
    </row>
    <row r="21" spans="2:18" ht="25" customHeight="1" x14ac:dyDescent="0.2">
      <c r="B21" s="12"/>
      <c r="C21" s="2"/>
      <c r="D21" s="2"/>
      <c r="E21" s="2"/>
      <c r="F21" s="2"/>
      <c r="G21" s="2"/>
      <c r="H21" s="2"/>
    </row>
    <row r="22" spans="2:18" ht="25" customHeight="1" x14ac:dyDescent="0.2">
      <c r="B22" s="12"/>
      <c r="C22" s="2"/>
      <c r="D22" s="2"/>
      <c r="E22" s="2"/>
      <c r="F22" s="2"/>
      <c r="G22" s="2"/>
      <c r="H22" s="2"/>
    </row>
    <row r="23" spans="2:18" ht="25" customHeight="1" x14ac:dyDescent="0.2">
      <c r="B23" s="12"/>
      <c r="C23" s="2"/>
      <c r="D23" s="2"/>
      <c r="E23" s="2"/>
      <c r="F23" s="2"/>
      <c r="G23" s="2"/>
      <c r="H23" s="2"/>
    </row>
    <row r="24" spans="2:18" ht="25" customHeight="1" x14ac:dyDescent="0.2">
      <c r="B24" s="12"/>
      <c r="C24" s="13"/>
      <c r="D24" s="2"/>
      <c r="E24" s="2"/>
      <c r="F24" s="2"/>
      <c r="G24" s="2"/>
      <c r="H24" s="2"/>
    </row>
    <row r="25" spans="2:18" ht="25" customHeight="1" x14ac:dyDescent="0.2">
      <c r="B25" s="12"/>
      <c r="C25" s="2"/>
      <c r="D25" s="2"/>
      <c r="E25" s="2"/>
      <c r="F25" s="2"/>
      <c r="G25" s="2"/>
      <c r="H25" s="2"/>
    </row>
    <row r="26" spans="2:18" ht="25" customHeight="1" x14ac:dyDescent="0.2">
      <c r="B26" s="12"/>
      <c r="C26" s="2"/>
      <c r="D26" s="2"/>
      <c r="E26" s="2"/>
      <c r="F26" s="2"/>
      <c r="G26" s="2"/>
      <c r="H26" s="2"/>
    </row>
    <row r="27" spans="2:18" ht="25" customHeight="1" x14ac:dyDescent="0.2">
      <c r="B27" s="12"/>
      <c r="C27" s="2"/>
      <c r="D27" s="2"/>
      <c r="E27" s="2"/>
      <c r="F27" s="2"/>
      <c r="G27" s="2"/>
      <c r="H27" s="2"/>
    </row>
    <row r="28" spans="2:18" ht="25" customHeight="1" x14ac:dyDescent="0.2">
      <c r="B28" s="12"/>
      <c r="C28" s="2"/>
      <c r="D28" s="2"/>
      <c r="E28" s="2"/>
      <c r="F28" s="2"/>
      <c r="G28" s="2"/>
      <c r="H28" s="2"/>
    </row>
    <row r="29" spans="2:18" ht="25" customHeight="1" x14ac:dyDescent="0.2">
      <c r="B29" s="12"/>
      <c r="C29" s="2"/>
      <c r="D29" s="2"/>
      <c r="E29" s="2"/>
      <c r="F29" s="2"/>
      <c r="G29" s="2"/>
      <c r="H29" s="2"/>
    </row>
    <row r="30" spans="2:18" ht="25" customHeight="1" x14ac:dyDescent="0.2">
      <c r="B30" s="12"/>
      <c r="C30" s="2"/>
      <c r="D30" s="2"/>
      <c r="E30" s="2"/>
      <c r="F30" s="2"/>
      <c r="G30" s="2"/>
      <c r="H30" s="2"/>
    </row>
    <row r="31" spans="2:18" ht="25" customHeight="1" x14ac:dyDescent="0.2">
      <c r="B31" s="12"/>
      <c r="C31" s="2"/>
      <c r="D31" s="2"/>
      <c r="E31" s="2"/>
      <c r="F31" s="2"/>
      <c r="G31" s="2"/>
      <c r="H31" s="2"/>
      <c r="J31" s="22" t="s">
        <v>26</v>
      </c>
      <c r="K31" s="29" t="s">
        <v>29</v>
      </c>
      <c r="L31" s="29"/>
      <c r="M31" s="29"/>
      <c r="N31" s="29"/>
      <c r="O31" s="29"/>
      <c r="P31" s="31" t="s">
        <v>30</v>
      </c>
      <c r="Q31" s="31"/>
      <c r="R31" s="31"/>
    </row>
    <row r="32" spans="2:18" ht="44" customHeight="1" x14ac:dyDescent="0.2">
      <c r="B32" s="12"/>
      <c r="C32" s="2"/>
      <c r="D32" s="2"/>
      <c r="E32" s="2"/>
      <c r="F32" s="2"/>
      <c r="G32" s="2"/>
      <c r="H32" s="2"/>
      <c r="K32" s="30" t="s">
        <v>27</v>
      </c>
      <c r="L32" s="30"/>
      <c r="M32" s="30"/>
      <c r="N32" s="30"/>
      <c r="O32" s="30"/>
      <c r="P32" s="30" t="s">
        <v>28</v>
      </c>
      <c r="Q32" s="30"/>
      <c r="R32" s="30"/>
    </row>
    <row r="33" spans="2:8" ht="25" customHeight="1" x14ac:dyDescent="0.2">
      <c r="B33" s="12"/>
      <c r="C33" s="2"/>
      <c r="D33" s="2"/>
      <c r="E33" s="2"/>
      <c r="F33" s="2"/>
      <c r="G33" s="2"/>
      <c r="H33" s="2"/>
    </row>
    <row r="34" spans="2:8" ht="25" customHeight="1" x14ac:dyDescent="0.2">
      <c r="B34" s="12"/>
      <c r="C34" s="2"/>
      <c r="D34" s="2"/>
      <c r="E34" s="2"/>
      <c r="F34" s="2"/>
      <c r="G34" s="2"/>
      <c r="H34" s="2"/>
    </row>
    <row r="35" spans="2:8" ht="25" customHeight="1" x14ac:dyDescent="0.2">
      <c r="B35" s="12"/>
      <c r="C35" s="2"/>
      <c r="D35" s="2"/>
      <c r="E35" s="2"/>
      <c r="F35" s="2"/>
      <c r="G35" s="2"/>
      <c r="H35" s="2"/>
    </row>
    <row r="36" spans="2:8" ht="25" customHeight="1" x14ac:dyDescent="0.2">
      <c r="B36" s="12"/>
      <c r="C36" s="2"/>
      <c r="D36" s="2"/>
      <c r="E36" s="2"/>
      <c r="F36" s="2"/>
      <c r="G36" s="2"/>
      <c r="H36" s="2"/>
    </row>
    <row r="37" spans="2:8" ht="25" customHeight="1" x14ac:dyDescent="0.2">
      <c r="B37" s="12"/>
      <c r="C37" s="2"/>
      <c r="D37" s="2"/>
      <c r="E37" s="2"/>
      <c r="F37" s="2"/>
      <c r="G37" s="2"/>
      <c r="H37" s="2"/>
    </row>
    <row r="38" spans="2:8" ht="25" customHeight="1" x14ac:dyDescent="0.2">
      <c r="B38" s="12"/>
      <c r="C38" s="2"/>
      <c r="D38" s="2"/>
      <c r="E38" s="2"/>
      <c r="F38" s="2"/>
      <c r="G38" s="2"/>
      <c r="H38" s="2"/>
    </row>
    <row r="39" spans="2:8" ht="25" customHeight="1" x14ac:dyDescent="0.2">
      <c r="B39" s="12"/>
      <c r="C39" s="2"/>
      <c r="D39" s="2"/>
      <c r="E39" s="2"/>
      <c r="F39" s="2"/>
      <c r="G39" s="2"/>
      <c r="H39" s="2"/>
    </row>
    <row r="40" spans="2:8" ht="25" customHeight="1" x14ac:dyDescent="0.2">
      <c r="B40" s="12"/>
      <c r="C40" s="2"/>
      <c r="D40" s="2"/>
      <c r="E40" s="2"/>
      <c r="F40" s="2"/>
      <c r="G40" s="2"/>
      <c r="H40" s="2"/>
    </row>
    <row r="41" spans="2:8" ht="25" customHeight="1" x14ac:dyDescent="0.2">
      <c r="B41" s="12"/>
      <c r="C41" s="2"/>
      <c r="D41" s="2"/>
      <c r="E41" s="2"/>
      <c r="F41" s="2"/>
      <c r="G41" s="2"/>
      <c r="H41" s="2"/>
    </row>
    <row r="42" spans="2:8" ht="25" customHeight="1" x14ac:dyDescent="0.2"/>
    <row r="43" spans="2:8" ht="25" customHeight="1" x14ac:dyDescent="0.2"/>
    <row r="44" spans="2:8" ht="25" customHeight="1" x14ac:dyDescent="0.2"/>
    <row r="45" spans="2:8" ht="25" customHeight="1" x14ac:dyDescent="0.2"/>
    <row r="46" spans="2:8" ht="25" customHeight="1" x14ac:dyDescent="0.2"/>
    <row r="47" spans="2:8" ht="25" customHeight="1" x14ac:dyDescent="0.2"/>
    <row r="48" spans="2: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2017-02-08T02:56:02Z</dcterms:modified>
</cp:coreProperties>
</file>