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069w4\Github\MaterialDemand\Inputs\"/>
    </mc:Choice>
  </mc:AlternateContent>
  <xr:revisionPtr revIDLastSave="0" documentId="13_ncr:1_{69500D56-B41B-4D84-8D35-0899BAD7D254}" xr6:coauthVersionLast="47" xr6:coauthVersionMax="47" xr10:uidLastSave="{00000000-0000-0000-0000-000000000000}"/>
  <bookViews>
    <workbookView xWindow="-120" yWindow="-120" windowWidth="29040" windowHeight="15840" activeTab="4" xr2:uid="{B9D6F8C4-78C0-4C3F-A17C-B6390972C50A}"/>
  </bookViews>
  <sheets>
    <sheet name="import_shares" sheetId="1" r:id="rId1"/>
    <sheet name="import_dependency" sheetId="3" r:id="rId2"/>
    <sheet name="production" sheetId="6" r:id="rId3"/>
    <sheet name="reserves" sheetId="4" r:id="rId4"/>
    <sheet name="crc" sheetId="2" r:id="rId5"/>
    <sheet name="aggregate" sheetId="9" r:id="rId6"/>
  </sheets>
  <definedNames>
    <definedName name="_xlnm._FilterDatabase" localSheetId="4" hidden="1">crc!$E$1:$G$62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" i="9" l="1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3" i="9"/>
  <c r="G4" i="9"/>
  <c r="G5" i="9"/>
  <c r="G6" i="9"/>
  <c r="G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tc={3F2176AE-29B5-4218-A2EC-8BEB77858666}</author>
    <author>tc={43CEF6C4-A6D4-4631-B124-F75282537041}</author>
    <author>tc={48C6197E-2BD3-4E74-B788-D4EF78B72B4F}</author>
    <author>tc={313512A2-E468-42E2-B734-27E5A5258454}</author>
    <author>tc={9274238B-9E45-49B0-8D32-18AE24CD2A7D}</author>
    <author>tc={63E8341F-6E6F-4111-98A9-16010891515A}</author>
    <author>tc={050045E5-B66F-4B04-A04E-39FF137E6D0C}</author>
    <author>tc={51081E94-750E-436E-95DB-7E1C2A58AF52}</author>
    <author>tc={4F687BF4-98C9-4145-A040-D61D688012C3}</author>
    <author>tc={94EF711B-DF85-45D6-A5F9-1C15DBC4EED7}</author>
    <author>tc={E6EB217C-8F47-4BDC-9652-DE9CB981CCF2}</author>
    <author>tc={3AAF1997-0249-433E-94B8-54075D871171}</author>
    <author>tc={CF2CEE2F-7F8E-495E-9F18-7268897E60F1}</author>
    <author>tc={59B671E7-E46D-4D72-B3D6-E79413720333}</author>
    <author>tc={98118914-0E7A-447F-80B4-C7FA82105BEF}</author>
    <author>tc={AD24120A-1C2B-4781-BC12-1DEADBC0943F}</author>
    <author>tc={94C634AE-B442-4B4F-8528-A053B38DFE1C}</author>
    <author>tc={116C3221-3283-41D3-BDDC-5262B98AE46B}</author>
    <author>tc={BE9A020F-81CB-4659-8DBE-32EF281000A3}</author>
    <author>tc={11A9D180-B7B2-4AB6-ACCE-9189D28AAACE}</author>
  </authors>
  <commentList>
    <comment ref="C1" authorId="0" shapeId="0" xr:uid="{3F2176AE-29B5-4218-A2EC-8BEB7785866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Shares are for the total period 2018-2021. Values are not provided year by year</t>
      </text>
    </comment>
    <comment ref="A16" authorId="1" shapeId="0" xr:uid="{43CEF6C4-A6D4-4631-B124-F75282537041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import, not defined what percentage of total import is the primary metal.</t>
      </text>
    </comment>
    <comment ref="A17" authorId="2" shapeId="0" xr:uid="{48C6197E-2BD3-4E74-B788-D4EF78B72B4F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import, not defined what percentage of total import is the primary metal.</t>
      </text>
    </comment>
    <comment ref="A18" authorId="3" shapeId="0" xr:uid="{313512A2-E468-42E2-B734-27E5A5258454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import, not defined what percentage of total import is the primary metal.</t>
      </text>
    </comment>
    <comment ref="A19" authorId="4" shapeId="0" xr:uid="{9274238B-9E45-49B0-8D32-18AE24CD2A7D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import, not defined what percentage of total import is the primary metal.</t>
      </text>
    </comment>
    <comment ref="A20" authorId="5" shapeId="0" xr:uid="{63E8341F-6E6F-4111-98A9-16010891515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import, not defined what percentage of total import is the primary metal.</t>
      </text>
    </comment>
    <comment ref="A21" authorId="6" shapeId="0" xr:uid="{050045E5-B66F-4B04-A04E-39FF137E6D0C}">
      <text>
        <t>[Threaded comment]
Your version of Excel allows you to read this threaded comment; however, any edits to it will get removed if the file is opened in a newer version of Excel. Learn more: https://go.microsoft.com/fwlink/?linkid=870924
Comment:
    Refined copper</t>
      </text>
    </comment>
    <comment ref="A22" authorId="7" shapeId="0" xr:uid="{51081E94-750E-436E-95DB-7E1C2A58AF52}">
      <text>
        <t>[Threaded comment]
Your version of Excel allows you to read this threaded comment; however, any edits to it will get removed if the file is opened in a newer version of Excel. Learn more: https://go.microsoft.com/fwlink/?linkid=870924
Comment:
    Refined copper</t>
      </text>
    </comment>
    <comment ref="A23" authorId="8" shapeId="0" xr:uid="{4F687BF4-98C9-4145-A040-D61D688012C3}">
      <text>
        <t>[Threaded comment]
Your version of Excel allows you to read this threaded comment; however, any edits to it will get removed if the file is opened in a newer version of Excel. Learn more: https://go.microsoft.com/fwlink/?linkid=870924
Comment:
    Refined copper</t>
      </text>
    </comment>
    <comment ref="A24" authorId="9" shapeId="0" xr:uid="{94EF711B-DF85-45D6-A5F9-1C15DBC4EED7}">
      <text>
        <t>[Threaded comment]
Your version of Excel allows you to read this threaded comment; however, any edits to it will get removed if the file is opened in a newer version of Excel. Learn more: https://go.microsoft.com/fwlink/?linkid=870924
Comment:
    Refined copper</t>
      </text>
    </comment>
    <comment ref="A29" authorId="10" shapeId="0" xr:uid="{E6EB217C-8F47-4BDC-9652-DE9CB981CCF2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import, not defined what percentage of total import is the primary metal.</t>
      </text>
    </comment>
    <comment ref="A30" authorId="11" shapeId="0" xr:uid="{3AAF1997-0249-433E-94B8-54075D871171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import, not defined what percentage of total import is the primary metal.</t>
      </text>
    </comment>
    <comment ref="A31" authorId="12" shapeId="0" xr:uid="{CF2CEE2F-7F8E-495E-9F18-7268897E60F1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import, not defined what percentage of total import is the primary metal.</t>
      </text>
    </comment>
    <comment ref="A32" authorId="13" shapeId="0" xr:uid="{59B671E7-E46D-4D72-B3D6-E79413720333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import, not defined what percentage of total import is the primary metal.</t>
      </text>
    </comment>
    <comment ref="A33" authorId="14" shapeId="0" xr:uid="{98118914-0E7A-447F-80B4-C7FA82105BEF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import, not defined what percentage of total import is the primary metal.</t>
      </text>
    </comment>
    <comment ref="A51" authorId="15" shapeId="0" xr:uid="{AD24120A-1C2B-4781-BC12-1DEADBC0943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the materials used in our paper this includes; Dysprosium, Neodymium, Praseodymium, Terbium, Yttrium.</t>
      </text>
    </comment>
    <comment ref="A52" authorId="16" shapeId="0" xr:uid="{94C634AE-B442-4B4F-8528-A053B38DFE1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the materials used in our paper this includes; Dysprosium, Neodymium, Praseodymium, Terbium, Yttrium.</t>
      </text>
    </comment>
    <comment ref="A53" authorId="17" shapeId="0" xr:uid="{116C3221-3283-41D3-BDDC-5262B98A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the materials used in our paper this includes; Dysprosium, Neodymium, Praseodymium, Terbium, Yttrium.</t>
      </text>
    </comment>
    <comment ref="A54" authorId="18" shapeId="0" xr:uid="{BE9A020F-81CB-4659-8DBE-32EF281000A3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the materials used in our paper this includes; Dysprosium, Neodymium, Praseodymium, Terbium, Yttrium.</t>
      </text>
    </comment>
    <comment ref="A55" authorId="19" shapeId="0" xr:uid="{11A9D180-B7B2-4AB6-ACCE-9189D28AAACE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the materials used in our paper this includes; Dysprosium, Neodymium, Praseodymium, Terbium, Yttrium.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tc={8938C24B-A7B9-442C-A20F-154C7B475E05}</author>
    <author>tc={2D00F856-3848-4230-A647-E958BAD67231}</author>
    <author>tc={077E932B-0D3E-40E1-8EB8-59C3E24A063E}</author>
    <author>tc={15996B41-BC94-42D1-A11D-8453A98F4A95}</author>
  </authors>
  <commentList>
    <comment ref="B3" authorId="0" shapeId="0" xr:uid="{8938C24B-A7B9-442C-A20F-154C7B475E05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export</t>
      </text>
    </comment>
    <comment ref="A8" authorId="1" shapeId="0" xr:uid="{2D00F856-3848-4230-A647-E958BAD6723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given as &gt; i.e. &gt;25</t>
      </text>
    </comment>
    <comment ref="B10" authorId="2" shapeId="0" xr:uid="{077E932B-0D3E-40E1-8EB8-59C3E24A063E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export</t>
      </text>
    </comment>
    <comment ref="A13" authorId="3" shapeId="0" xr:uid="{15996B41-BC94-42D1-A11D-8453A98F4A9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given in &gt;95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tc={8BF0E77C-D120-486A-B3D9-139C774A3021}</author>
    <author>tc={8219B1A5-FE00-4A88-9852-C801803BB003}</author>
    <author>tc={A7C4C118-D5AD-4B9D-B73C-B8BCEE0005B6}</author>
    <author>tc={16564F2D-4395-4C24-86BA-DE990127ECEA}</author>
    <author>tc={CBD9F24C-E4A2-4191-BFE3-9DD960B3FA99}</author>
    <author>tc={EA1E4614-ADFE-4FBD-8FDE-893BCAD703F1}</author>
    <author>tc={C0E8C5FE-AE56-4D7F-8E44-2DDA0EE001BB}</author>
    <author>tc={452ECA43-4EF8-47CF-9BD2-595A4F675668}</author>
    <author>tc={57486144-5FB0-4D2F-B0B1-FF62CE5CE0DC}</author>
  </authors>
  <commentList>
    <comment ref="A1" authorId="0" shapeId="0" xr:uid="{8BF0E77C-D120-486A-B3D9-139C774A3021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is in Thousand metric tons</t>
      </text>
    </comment>
    <comment ref="X1" authorId="1" shapeId="0" xr:uid="{8219B1A5-FE00-4A88-9852-C801803BB00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an aggregate group, the unit for Rare Earths is "rare-earth oxide (REO) equivalent".</t>
      </text>
    </comment>
    <comment ref="AJ1" authorId="2" shapeId="0" xr:uid="{A7C4C118-D5AD-4B9D-B73C-B8BCEE0005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Yttrium is a Rare Earth element but no specific production/reserve values provided. </t>
      </text>
    </comment>
    <comment ref="D3" authorId="3" shapeId="0" xr:uid="{16564F2D-4395-4C24-86BA-DE990127ECE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be calculated consistently according to USGS due to variety of boron products and production methods around the world.</t>
      </text>
    </comment>
    <comment ref="E3" authorId="4" shapeId="0" xr:uid="{CBD9F24C-E4A2-4191-BFE3-9DD960B3FA99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be calculated consistently according to USGS due to variety of boron products and production methods around the world.</t>
      </text>
    </comment>
    <comment ref="D4" authorId="5" shapeId="0" xr:uid="{EA1E4614-ADFE-4FBD-8FDE-893BCAD703F1}">
      <text>
        <t>[Threaded comment]
Your version of Excel allows you to read this threaded comment; however, any edits to it will get removed if the file is opened in a newer version of Excel. Learn more: https://go.microsoft.com/fwlink/?linkid=870924
Comment:
    Proprietary data.</t>
      </text>
    </comment>
    <comment ref="E4" authorId="6" shapeId="0" xr:uid="{C0E8C5FE-AE56-4D7F-8E44-2DDA0EE001B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Proprietary data.</t>
      </text>
    </comment>
    <comment ref="N4" authorId="7" shapeId="0" xr:uid="{452ECA43-4EF8-47CF-9BD2-595A4F675668}">
      <text>
        <t>[Threaded comment]
Your version of Excel allows you to read this threaded comment; however, any edits to it will get removed if the file is opened in a newer version of Excel. Learn more: https://go.microsoft.com/fwlink/?linkid=870924
Comment:
    Proprietary data.</t>
      </text>
    </comment>
    <comment ref="O4" authorId="8" shapeId="0" xr:uid="{57486144-5FB0-4D2F-B0B1-FF62CE5CE0DC}">
      <text>
        <t>[Threaded comment]
Your version of Excel allows you to read this threaded comment; however, any edits to it will get removed if the file is opened in a newer version of Excel. Learn more: https://go.microsoft.com/fwlink/?linkid=870924
Comment:
    Proprietary data.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tc={E6DDFA38-37EE-4B2F-94C7-4AA83ED53768}</author>
    <author>tc={5DA1F053-B670-4BC8-BD76-C7D5101BDB10}</author>
    <author>tc={67EAD85D-B523-44A7-8CED-881EB3863E86}</author>
    <author>tc={9219F5F3-3D98-4FB8-A05B-4C5595AEA102}</author>
    <author>tc={697F6C94-6C81-40ED-B195-B2AF3F3A0ECB}</author>
    <author>tc={2AFA1BBB-67DC-46ED-B304-2F67870F7FA7}</author>
    <author>tc={91A2E1D2-C75C-44A5-A50D-F72874971A55}</author>
    <author>tc={B3447C2D-6E3E-4E85-9A3A-20BD5A5B8E21}</author>
  </authors>
  <commentList>
    <comment ref="A1" authorId="0" shapeId="0" xr:uid="{E6DDFA38-37EE-4B2F-94C7-4AA83ED53768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is in Thousand metric tons</t>
      </text>
    </comment>
    <comment ref="B1" authorId="1" shapeId="0" xr:uid="{5DA1F053-B670-4BC8-BD76-C7D5101BDB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Reserves are not relevant for this material except for production stockpiles. Production is mostly determined based on year-round demand.</t>
      </text>
    </comment>
    <comment ref="D1" authorId="2" shapeId="0" xr:uid="{67EAD85D-B523-44A7-8CED-881EB3863E86}">
      <text>
        <t>[Threaded comment]
Your version of Excel allows you to read this threaded comment; however, any edits to it will get removed if the file is opened in a newer version of Excel. Learn more: https://go.microsoft.com/fwlink/?linkid=870924
Comment:
    Reserves data not available for cement which is also mostly determined by production capacity. Limits on the availability of products going into sand could be relevant but is not quantified.</t>
      </text>
    </comment>
    <comment ref="H1" authorId="3" shapeId="0" xr:uid="{9219F5F3-3D98-4FB8-A05B-4C5595AEA102}">
      <text>
        <t>[Threaded comment]
Your version of Excel allows you to read this threaded comment; however, any edits to it will get removed if the file is opened in a newer version of Excel. Learn more: https://go.microsoft.com/fwlink/?linkid=870924
Comment:
    "Magnesium metal can be derived from seawater, natural brines, dolomite, serpentine, and other minerals. The reserves for this metal are sufficient to supply current and future requirements." USGS 2023</t>
      </text>
    </comment>
    <comment ref="N1" authorId="4" shapeId="0" xr:uid="{697F6C94-6C81-40ED-B195-B2AF3F3A0ECB}">
      <text>
        <t>[Threaded comment]
Your version of Excel allows you to read this threaded comment; however, any edits to it will get removed if the file is opened in a newer version of Excel. Learn more: https://go.microsoft.com/fwlink/?linkid=870924
Comment:
    "The reserves in most major producing countries are ample in relation to demand. Quantitative estimates were not available." USGS 2023</t>
      </text>
    </comment>
    <comment ref="P1" authorId="5" shapeId="0" xr:uid="{2AFA1BBB-67DC-46ED-B304-2F67870F7FA7}">
      <text>
        <t>[Threaded comment]
Your version of Excel allows you to read this threaded comment; however, any edits to it will get removed if the file is opened in a newer version of Excel. Learn more: https://go.microsoft.com/fwlink/?linkid=870924
Comment:
    Reserves are not relevant for this material except for production stockpiles. Production is mostly determined based on year-round demand. Steel can be affected by iron ore availability (and steel scrap recycling rate.</t>
      </text>
    </comment>
    <comment ref="S1" authorId="6" shapeId="0" xr:uid="{91A2E1D2-C75C-44A5-A50D-F72874971A55}">
      <text>
        <t>[Threaded comment]
Your version of Excel allows you to read this threaded comment; however, any edits to it will get removed if the file is opened in a newer version of Excel. Learn more: https://go.microsoft.com/fwlink/?linkid=870924
Comment:
    Yttrium is a Rare Earth element but no specific production/reserve values provided.</t>
      </text>
    </comment>
    <comment ref="C2" authorId="7" shapeId="0" xr:uid="{B3447C2D-6E3E-4E85-9A3A-20BD5A5B8E2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be calculated consistently according to USGS due to variety of boron products and production methods around the world.</t>
      </text>
    </comment>
  </commentList>
</comments>
</file>

<file path=xl/sharedStrings.xml><?xml version="1.0" encoding="utf-8"?>
<sst xmlns="http://schemas.openxmlformats.org/spreadsheetml/2006/main" count="1117" uniqueCount="103">
  <si>
    <t>Aluminum</t>
  </si>
  <si>
    <t>Cement</t>
  </si>
  <si>
    <t>Steel</t>
  </si>
  <si>
    <t>Copper</t>
  </si>
  <si>
    <t>Silver</t>
  </si>
  <si>
    <t>Molybdenum</t>
  </si>
  <si>
    <t>Tin</t>
  </si>
  <si>
    <t>Lead</t>
  </si>
  <si>
    <t>Magnesium</t>
  </si>
  <si>
    <t>Nickel</t>
  </si>
  <si>
    <t>Silicon</t>
  </si>
  <si>
    <t>Zinc</t>
  </si>
  <si>
    <t>Chromium</t>
  </si>
  <si>
    <t>Vanadium</t>
  </si>
  <si>
    <t>Boron</t>
  </si>
  <si>
    <t>Niobium</t>
  </si>
  <si>
    <t>Manganese</t>
  </si>
  <si>
    <t>Yttrium</t>
  </si>
  <si>
    <t>Canada</t>
  </si>
  <si>
    <t>Russia</t>
  </si>
  <si>
    <t>China</t>
  </si>
  <si>
    <t>Turkey</t>
  </si>
  <si>
    <t>Bolivia</t>
  </si>
  <si>
    <t>Chile</t>
  </si>
  <si>
    <t>Australia</t>
  </si>
  <si>
    <t>Germany</t>
  </si>
  <si>
    <t>Peru</t>
  </si>
  <si>
    <t>Greece</t>
  </si>
  <si>
    <t>Mexico</t>
  </si>
  <si>
    <t>South Africa</t>
  </si>
  <si>
    <t>Kazakhstan</t>
  </si>
  <si>
    <t>Rare Earths</t>
  </si>
  <si>
    <t>Malaysia</t>
  </si>
  <si>
    <t>Estonia</t>
  </si>
  <si>
    <t>Japan</t>
  </si>
  <si>
    <t>Ukraine</t>
  </si>
  <si>
    <t>Republic of Korea</t>
  </si>
  <si>
    <t>France</t>
  </si>
  <si>
    <t>Brazil</t>
  </si>
  <si>
    <t>Israel</t>
  </si>
  <si>
    <t>Taiwan</t>
  </si>
  <si>
    <t>Gabon</t>
  </si>
  <si>
    <t>Georgia</t>
  </si>
  <si>
    <t>United Kingdom</t>
  </si>
  <si>
    <t>Philippines</t>
  </si>
  <si>
    <t>Norway</t>
  </si>
  <si>
    <t>Poland</t>
  </si>
  <si>
    <t>Indonesia</t>
  </si>
  <si>
    <t>Spain</t>
  </si>
  <si>
    <t>Belgium</t>
  </si>
  <si>
    <t>https://www.oecd.org/trade/topics/export-credits/documents/cre-crc-historical-internet-english.pdf</t>
  </si>
  <si>
    <t>https://www.oecd.org/trade/topics/export-credits/arrangement-and-sector-understandings/financing-terms-and-conditions/country-risk-classification/</t>
  </si>
  <si>
    <t>E</t>
  </si>
  <si>
    <t>crc</t>
  </si>
  <si>
    <t>country</t>
  </si>
  <si>
    <t>material</t>
  </si>
  <si>
    <t>United States</t>
  </si>
  <si>
    <t>Global</t>
  </si>
  <si>
    <t>India</t>
  </si>
  <si>
    <t>Iran</t>
  </si>
  <si>
    <t>Sweden</t>
  </si>
  <si>
    <t>Tajikistan</t>
  </si>
  <si>
    <t>Bahrain</t>
  </si>
  <si>
    <t>Iceland</t>
  </si>
  <si>
    <t>United Arab Emirates</t>
  </si>
  <si>
    <t>-</t>
  </si>
  <si>
    <t>Argentina</t>
  </si>
  <si>
    <t>Bulgaria</t>
  </si>
  <si>
    <t>Netherlands</t>
  </si>
  <si>
    <t>Uzbekistan</t>
  </si>
  <si>
    <t>Other</t>
  </si>
  <si>
    <t>Egypt</t>
  </si>
  <si>
    <t>Saudi Arabia</t>
  </si>
  <si>
    <t>Vietnam</t>
  </si>
  <si>
    <t>Finland</t>
  </si>
  <si>
    <t>Congo (Kinshasa)</t>
  </si>
  <si>
    <t>Zambia</t>
  </si>
  <si>
    <t>Austria</t>
  </si>
  <si>
    <t>Myanmar</t>
  </si>
  <si>
    <t>Ivory Coast</t>
  </si>
  <si>
    <t>Ghana</t>
  </si>
  <si>
    <t>Armenia</t>
  </si>
  <si>
    <t>Mongolia</t>
  </si>
  <si>
    <t>Rwanda</t>
  </si>
  <si>
    <t>Burundi</t>
  </si>
  <si>
    <t>Madagascar</t>
  </si>
  <si>
    <t>Tanzania</t>
  </si>
  <si>
    <t>Thailand</t>
  </si>
  <si>
    <t>Bhutan</t>
  </si>
  <si>
    <t>Italy</t>
  </si>
  <si>
    <t>Laos</t>
  </si>
  <si>
    <t>Nigeria</t>
  </si>
  <si>
    <t>Version:</t>
  </si>
  <si>
    <t>02-Feb-24/05-Jul-24</t>
  </si>
  <si>
    <t>other</t>
  </si>
  <si>
    <t>share</t>
  </si>
  <si>
    <t>year</t>
  </si>
  <si>
    <t>consumption</t>
  </si>
  <si>
    <t>import</t>
  </si>
  <si>
    <t>export</t>
  </si>
  <si>
    <t>production</t>
  </si>
  <si>
    <t>net_import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</si>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</sst>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3" fontId="0" fillId="0" borderId="0" xfId="0" applyNumberFormat="1"/>
    <xf numFmtId="0" fontId="2" fillId="0" borderId="0" xfId="0" applyFon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arten Brinkerink" id="{E551BB1E-A690-434A-AE65-E03E60537FBA}" userId="S::f0069w4@dartmouth.edu::92127e8e-4482-4fb7-b776-a775ad1338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11-30T16:57:21.44" personId="{E551BB1E-A690-434A-AE65-E03E60537FBA}" id="{3F2176AE-29B5-4218-A2EC-8BEB77858666}">
    <text>Shares are for the total period 2018-2021. Values are not provided year by year</text>
  </threadedComment>
  <threadedComment ref="A16" dT="2023-08-04T13:24:59.00" personId="{E551BB1E-A690-434A-AE65-E03E60537FBA}" id="{43CEF6C4-A6D4-4631-B124-F75282537041}">
    <text>Total import, not defined what percentage of total import is the primary metal.</text>
  </threadedComment>
  <threadedComment ref="A17" dT="2023-08-04T13:24:59.00" personId="{E551BB1E-A690-434A-AE65-E03E60537FBA}" id="{48C6197E-2BD3-4E74-B788-D4EF78B72B4F}">
    <text>Total import, not defined what percentage of total import is the primary metal.</text>
  </threadedComment>
  <threadedComment ref="A18" dT="2023-08-04T13:24:59.00" personId="{E551BB1E-A690-434A-AE65-E03E60537FBA}" id="{313512A2-E468-42E2-B734-27E5A5258454}">
    <text>Total import, not defined what percentage of total import is the primary metal.</text>
  </threadedComment>
  <threadedComment ref="A19" dT="2023-08-04T13:24:59.00" personId="{E551BB1E-A690-434A-AE65-E03E60537FBA}" id="{9274238B-9E45-49B0-8D32-18AE24CD2A7D}">
    <text>Total import, not defined what percentage of total import is the primary metal.</text>
  </threadedComment>
  <threadedComment ref="A20" dT="2023-08-04T13:24:59.00" personId="{E551BB1E-A690-434A-AE65-E03E60537FBA}" id="{63E8341F-6E6F-4111-98A9-16010891515A}">
    <text>Total import, not defined what percentage of total import is the primary metal.</text>
  </threadedComment>
  <threadedComment ref="A21" dT="2023-08-04T13:22:51.06" personId="{E551BB1E-A690-434A-AE65-E03E60537FBA}" id="{050045E5-B66F-4B04-A04E-39FF137E6D0C}">
    <text>Refined copper</text>
  </threadedComment>
  <threadedComment ref="A22" dT="2023-08-04T13:22:51.06" personId="{E551BB1E-A690-434A-AE65-E03E60537FBA}" id="{51081E94-750E-436E-95DB-7E1C2A58AF52}">
    <text>Refined copper</text>
  </threadedComment>
  <threadedComment ref="A23" dT="2023-08-04T13:22:51.06" personId="{E551BB1E-A690-434A-AE65-E03E60537FBA}" id="{4F687BF4-98C9-4145-A040-D61D688012C3}">
    <text>Refined copper</text>
  </threadedComment>
  <threadedComment ref="A24" dT="2023-08-04T13:22:51.06" personId="{E551BB1E-A690-434A-AE65-E03E60537FBA}" id="{94EF711B-DF85-45D6-A5F9-1C15DBC4EED7}">
    <text>Refined copper</text>
  </threadedComment>
  <threadedComment ref="A29" dT="2023-08-04T13:41:32.57" personId="{E551BB1E-A690-434A-AE65-E03E60537FBA}" id="{E6EB217C-8F47-4BDC-9652-DE9CB981CCF2}">
    <text>Total import, not defined what percentage of total import is the primary metal.</text>
  </threadedComment>
  <threadedComment ref="A30" dT="2023-08-04T13:41:32.57" personId="{E551BB1E-A690-434A-AE65-E03E60537FBA}" id="{3AAF1997-0249-433E-94B8-54075D871171}">
    <text>Total import, not defined what percentage of total import is the primary metal.</text>
  </threadedComment>
  <threadedComment ref="A31" dT="2023-08-04T13:41:32.57" personId="{E551BB1E-A690-434A-AE65-E03E60537FBA}" id="{CF2CEE2F-7F8E-495E-9F18-7268897E60F1}">
    <text>Total import, not defined what percentage of total import is the primary metal.</text>
  </threadedComment>
  <threadedComment ref="A32" dT="2023-08-04T13:41:32.57" personId="{E551BB1E-A690-434A-AE65-E03E60537FBA}" id="{59B671E7-E46D-4D72-B3D6-E79413720333}">
    <text>Total import, not defined what percentage of total import is the primary metal.</text>
  </threadedComment>
  <threadedComment ref="A33" dT="2023-08-04T13:41:32.57" personId="{E551BB1E-A690-434A-AE65-E03E60537FBA}" id="{98118914-0E7A-447F-80B4-C7FA82105BEF}">
    <text>Total import, not defined what percentage of total import is the primary metal.</text>
  </threadedComment>
  <threadedComment ref="A51" dT="2023-08-04T13:31:38.09" personId="{E551BB1E-A690-434A-AE65-E03E60537FBA}" id="{AD24120A-1C2B-4781-BC12-1DEADBC0943F}">
    <text>From the materials used in our paper this includes; Dysprosium, Neodymium, Praseodymium, Terbium, Yttrium.</text>
  </threadedComment>
  <threadedComment ref="A52" dT="2023-08-04T13:31:38.09" personId="{E551BB1E-A690-434A-AE65-E03E60537FBA}" id="{94C634AE-B442-4B4F-8528-A053B38DFE1C}">
    <text>From the materials used in our paper this includes; Dysprosium, Neodymium, Praseodymium, Terbium, Yttrium.</text>
  </threadedComment>
  <threadedComment ref="A53" dT="2023-08-04T13:31:38.09" personId="{E551BB1E-A690-434A-AE65-E03E60537FBA}" id="{116C3221-3283-41D3-BDDC-5262B98AE46B}">
    <text>From the materials used in our paper this includes; Dysprosium, Neodymium, Praseodymium, Terbium, Yttrium.</text>
  </threadedComment>
  <threadedComment ref="A54" dT="2023-08-04T13:31:38.09" personId="{E551BB1E-A690-434A-AE65-E03E60537FBA}" id="{BE9A020F-81CB-4659-8DBE-32EF281000A3}">
    <text>From the materials used in our paper this includes; Dysprosium, Neodymium, Praseodymium, Terbium, Yttrium.</text>
  </threadedComment>
  <threadedComment ref="A55" dT="2023-08-04T13:31:38.09" personId="{E551BB1E-A690-434A-AE65-E03E60537FBA}" id="{11A9D180-B7B2-4AB6-ACCE-9189D28AAACE}">
    <text>From the materials used in our paper this includes; Dysprosium, Neodymium, Praseodymium, Terbium, Yttrium.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4-05-01T15:42:55.88" personId="{E551BB1E-A690-434A-AE65-E03E60537FBA}" id="{8938C24B-A7B9-442C-A20F-154C7B475E05}">
    <text>Net export</text>
  </threadedComment>
  <threadedComment ref="A8" dT="2023-08-08T19:48:52.10" personId="{E551BB1E-A690-434A-AE65-E03E60537FBA}" id="{2D00F856-3848-4230-A647-E958BAD67231}">
    <text>Values given as &gt; i.e. &gt;25</text>
  </threadedComment>
  <threadedComment ref="B10" dT="2024-05-01T15:42:55.88" personId="{E551BB1E-A690-434A-AE65-E03E60537FBA}" id="{077E932B-0D3E-40E1-8EB8-59C3E24A063E}">
    <text>Net export</text>
  </threadedComment>
  <threadedComment ref="A13" dT="2023-11-30T16:58:33.82" personId="{E551BB1E-A690-434A-AE65-E03E60537FBA}" id="{15996B41-BC94-42D1-A11D-8453A98F4A95}">
    <text>Value given in &gt;95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3-20T21:14:33.23" personId="{E551BB1E-A690-434A-AE65-E03E60537FBA}" id="{8BF0E77C-D120-486A-B3D9-139C774A3021}">
    <text>Data is in Thousand metric tons</text>
  </threadedComment>
  <threadedComment ref="X1" dT="2024-03-15T18:36:04.45" personId="{E551BB1E-A690-434A-AE65-E03E60537FBA}" id="{8219B1A5-FE00-4A88-9852-C801803BB003}">
    <text>As an aggregate group, the unit for Rare Earths is "rare-earth oxide (REO) equivalent".</text>
  </threadedComment>
  <threadedComment ref="AJ1" dT="2024-03-15T20:05:37.14" personId="{E551BB1E-A690-434A-AE65-E03E60537FBA}" id="{A7C4C118-D5AD-4B9D-B73C-B8BCEE0005B6}">
    <text xml:space="preserve">Yttrium is a Rare Earth element but no specific production/reserve values provided. </text>
  </threadedComment>
  <threadedComment ref="D3" dT="2024-01-19T14:23:44.50" personId="{E551BB1E-A690-434A-AE65-E03E60537FBA}" id="{16564F2D-4395-4C24-86BA-DE990127ECEA}">
    <text>Can't be calculated consistently according to USGS due to variety of boron products and production methods around the world.</text>
  </threadedComment>
  <threadedComment ref="E3" dT="2024-01-19T14:23:44.50" personId="{E551BB1E-A690-434A-AE65-E03E60537FBA}" id="{CBD9F24C-E4A2-4191-BFE3-9DD960B3FA99}">
    <text>Can't be calculated consistently according to USGS due to variety of boron products and production methods around the world.</text>
  </threadedComment>
  <threadedComment ref="D4" dT="2024-01-19T15:28:56.31" personId="{E551BB1E-A690-434A-AE65-E03E60537FBA}" id="{EA1E4614-ADFE-4FBD-8FDE-893BCAD703F1}">
    <text>Proprietary data.</text>
  </threadedComment>
  <threadedComment ref="E4" dT="2024-01-19T15:28:56.31" personId="{E551BB1E-A690-434A-AE65-E03E60537FBA}" id="{C0E8C5FE-AE56-4D7F-8E44-2DDA0EE001BB}">
    <text>Proprietary data.</text>
  </threadedComment>
  <threadedComment ref="N4" dT="2024-03-15T17:15:16.07" personId="{E551BB1E-A690-434A-AE65-E03E60537FBA}" id="{452ECA43-4EF8-47CF-9BD2-595A4F675668}">
    <text>Proprietary data.</text>
  </threadedComment>
  <threadedComment ref="O4" dT="2024-03-15T17:15:16.07" personId="{E551BB1E-A690-434A-AE65-E03E60537FBA}" id="{57486144-5FB0-4D2F-B0B1-FF62CE5CE0DC}">
    <text>Proprietary data.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4-03-20T21:14:33.23" personId="{E551BB1E-A690-434A-AE65-E03E60537FBA}" id="{E6DDFA38-37EE-4B2F-94C7-4AA83ED53768}">
    <text>Data is in Thousand metric tons</text>
  </threadedComment>
  <threadedComment ref="B1" dT="2024-05-27T17:52:06.74" personId="{E551BB1E-A690-434A-AE65-E03E60537FBA}" id="{5DA1F053-B670-4BC8-BD76-C7D5101BDB10}">
    <text>Reserves are not relevant for this material except for production stockpiles. Production is mostly determined based on year-round demand.</text>
  </threadedComment>
  <threadedComment ref="D1" dT="2024-05-27T17:52:34.74" personId="{E551BB1E-A690-434A-AE65-E03E60537FBA}" id="{67EAD85D-B523-44A7-8CED-881EB3863E86}">
    <text>Reserves data not available for cement which is also mostly determined by production capacity. Limits on the availability of products going into sand could be relevant but is not quantified.</text>
  </threadedComment>
  <threadedComment ref="H1" dT="2024-05-27T17:53:06.67" personId="{E551BB1E-A690-434A-AE65-E03E60537FBA}" id="{9219F5F3-3D98-4FB8-A05B-4C5595AEA102}">
    <text>"Magnesium metal can be derived from seawater, natural brines, dolomite, serpentine, and other minerals. The reserves for this metal are sufficient to supply current and future requirements." USGS 2023</text>
  </threadedComment>
  <threadedComment ref="N1" dT="2024-05-27T17:53:54.63" personId="{E551BB1E-A690-434A-AE65-E03E60537FBA}" id="{697F6C94-6C81-40ED-B195-B2AF3F3A0ECB}">
    <text>"The reserves in most major producing countries are ample in relation to demand. Quantitative estimates were not available." USGS 2023</text>
  </threadedComment>
  <threadedComment ref="P1" dT="2024-05-27T17:54:06.07" personId="{E551BB1E-A690-434A-AE65-E03E60537FBA}" id="{2AFA1BBB-67DC-46ED-B304-2F67870F7FA7}">
    <text>Reserves are not relevant for this material except for production stockpiles. Production is mostly determined based on year-round demand. Steel can be affected by iron ore availability (and steel scrap recycling rate.</text>
  </threadedComment>
  <threadedComment ref="S1" dT="2024-05-27T17:54:25.04" personId="{E551BB1E-A690-434A-AE65-E03E60537FBA}" id="{91A2E1D2-C75C-44A5-A50D-F72874971A55}">
    <text>Yttrium is a Rare Earth element but no specific production/reserve values provided.</text>
  </threadedComment>
  <threadedComment ref="C2" dT="2024-01-19T14:23:44.50" personId="{E551BB1E-A690-434A-AE65-E03E60537FBA}" id="{B3447C2D-6E3E-4E85-9A3A-20BD5A5B8E21}">
    <text>Can't be calculated consistently according to USGS due to variety of boron products and production methods around the world.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ecd.org/trade/topics/export-credits/arrangement-and-sector-understandings/financing-terms-and-conditions/country-risk-classification/" TargetMode="External"/><Relationship Id="rId1" Type="http://schemas.openxmlformats.org/officeDocument/2006/relationships/hyperlink" Target="https://www.oecd.org/trade/topics/export-credits/documents/cre-crc-historical-internet-english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946E-FB27-47E4-A342-17AEC52D83AB}">
  <dimension ref="A1:C90"/>
  <sheetViews>
    <sheetView workbookViewId="0"/>
  </sheetViews>
  <sheetFormatPr defaultRowHeight="15" x14ac:dyDescent="0.25"/>
  <cols>
    <col min="1" max="1" width="12.85546875" bestFit="1" customWidth="1"/>
    <col min="2" max="2" width="20" bestFit="1" customWidth="1"/>
    <col min="3" max="3" width="5.85546875" bestFit="1" customWidth="1"/>
    <col min="4" max="5" width="15.85546875" bestFit="1" customWidth="1"/>
    <col min="6" max="9" width="4.42578125" bestFit="1" customWidth="1"/>
    <col min="10" max="10" width="8" bestFit="1" customWidth="1"/>
    <col min="11" max="11" width="5.140625" bestFit="1" customWidth="1"/>
    <col min="13" max="13" width="21.85546875" bestFit="1" customWidth="1"/>
  </cols>
  <sheetData>
    <row r="1" spans="1:3" x14ac:dyDescent="0.25">
      <c r="A1" t="s">
        <v>55</v>
      </c>
      <c r="B1" t="s">
        <v>54</v>
      </c>
      <c r="C1" t="s">
        <v>95</v>
      </c>
    </row>
    <row r="2" spans="1:3" x14ac:dyDescent="0.25">
      <c r="A2" t="s">
        <v>0</v>
      </c>
      <c r="B2" t="s">
        <v>18</v>
      </c>
      <c r="C2">
        <v>50</v>
      </c>
    </row>
    <row r="3" spans="1:3" x14ac:dyDescent="0.25">
      <c r="A3" t="s">
        <v>0</v>
      </c>
      <c r="B3" t="s">
        <v>94</v>
      </c>
      <c r="C3">
        <v>32</v>
      </c>
    </row>
    <row r="4" spans="1:3" x14ac:dyDescent="0.25">
      <c r="A4" t="s">
        <v>0</v>
      </c>
      <c r="B4" t="s">
        <v>64</v>
      </c>
      <c r="C4">
        <v>9</v>
      </c>
    </row>
    <row r="5" spans="1:3" x14ac:dyDescent="0.25">
      <c r="A5" t="s">
        <v>0</v>
      </c>
      <c r="B5" t="s">
        <v>19</v>
      </c>
      <c r="C5">
        <v>5</v>
      </c>
    </row>
    <row r="6" spans="1:3" x14ac:dyDescent="0.25">
      <c r="A6" t="s">
        <v>0</v>
      </c>
      <c r="B6" t="s">
        <v>20</v>
      </c>
      <c r="C6">
        <v>4</v>
      </c>
    </row>
    <row r="7" spans="1:3" x14ac:dyDescent="0.25">
      <c r="A7" t="s">
        <v>14</v>
      </c>
      <c r="B7" t="s">
        <v>21</v>
      </c>
      <c r="C7">
        <v>90</v>
      </c>
    </row>
    <row r="8" spans="1:3" x14ac:dyDescent="0.25">
      <c r="A8" t="s">
        <v>14</v>
      </c>
      <c r="B8" t="s">
        <v>22</v>
      </c>
      <c r="C8">
        <v>5</v>
      </c>
    </row>
    <row r="9" spans="1:3" x14ac:dyDescent="0.25">
      <c r="A9" t="s">
        <v>14</v>
      </c>
      <c r="B9" t="s">
        <v>94</v>
      </c>
      <c r="C9">
        <v>3</v>
      </c>
    </row>
    <row r="10" spans="1:3" x14ac:dyDescent="0.25">
      <c r="A10" t="s">
        <v>14</v>
      </c>
      <c r="B10" t="s">
        <v>23</v>
      </c>
      <c r="C10">
        <v>2</v>
      </c>
    </row>
    <row r="11" spans="1:3" x14ac:dyDescent="0.25">
      <c r="A11" t="s">
        <v>1</v>
      </c>
      <c r="B11" t="s">
        <v>18</v>
      </c>
      <c r="C11">
        <v>30</v>
      </c>
    </row>
    <row r="12" spans="1:3" x14ac:dyDescent="0.25">
      <c r="A12" t="s">
        <v>1</v>
      </c>
      <c r="B12" t="s">
        <v>21</v>
      </c>
      <c r="C12">
        <v>26</v>
      </c>
    </row>
    <row r="13" spans="1:3" x14ac:dyDescent="0.25">
      <c r="A13" t="s">
        <v>1</v>
      </c>
      <c r="B13" t="s">
        <v>94</v>
      </c>
      <c r="C13">
        <v>25</v>
      </c>
    </row>
    <row r="14" spans="1:3" x14ac:dyDescent="0.25">
      <c r="A14" t="s">
        <v>1</v>
      </c>
      <c r="B14" t="s">
        <v>27</v>
      </c>
      <c r="C14">
        <v>11</v>
      </c>
    </row>
    <row r="15" spans="1:3" x14ac:dyDescent="0.25">
      <c r="A15" t="s">
        <v>1</v>
      </c>
      <c r="B15" t="s">
        <v>28</v>
      </c>
      <c r="C15">
        <v>8</v>
      </c>
    </row>
    <row r="16" spans="1:3" x14ac:dyDescent="0.25">
      <c r="A16" t="s">
        <v>12</v>
      </c>
      <c r="B16" t="s">
        <v>94</v>
      </c>
      <c r="C16">
        <v>40</v>
      </c>
    </row>
    <row r="17" spans="1:3" x14ac:dyDescent="0.25">
      <c r="A17" t="s">
        <v>12</v>
      </c>
      <c r="B17" t="s">
        <v>29</v>
      </c>
      <c r="C17">
        <v>37</v>
      </c>
    </row>
    <row r="18" spans="1:3" x14ac:dyDescent="0.25">
      <c r="A18" t="s">
        <v>12</v>
      </c>
      <c r="B18" t="s">
        <v>30</v>
      </c>
      <c r="C18">
        <v>10</v>
      </c>
    </row>
    <row r="19" spans="1:3" x14ac:dyDescent="0.25">
      <c r="A19" t="s">
        <v>12</v>
      </c>
      <c r="B19" t="s">
        <v>19</v>
      </c>
      <c r="C19">
        <v>7</v>
      </c>
    </row>
    <row r="20" spans="1:3" x14ac:dyDescent="0.25">
      <c r="A20" t="s">
        <v>12</v>
      </c>
      <c r="B20" t="s">
        <v>25</v>
      </c>
      <c r="C20">
        <v>6</v>
      </c>
    </row>
    <row r="21" spans="1:3" x14ac:dyDescent="0.25">
      <c r="A21" t="s">
        <v>3</v>
      </c>
      <c r="B21" t="s">
        <v>23</v>
      </c>
      <c r="C21">
        <v>64</v>
      </c>
    </row>
    <row r="22" spans="1:3" x14ac:dyDescent="0.25">
      <c r="A22" t="s">
        <v>3</v>
      </c>
      <c r="B22" t="s">
        <v>18</v>
      </c>
      <c r="C22">
        <v>20</v>
      </c>
    </row>
    <row r="23" spans="1:3" x14ac:dyDescent="0.25">
      <c r="A23" t="s">
        <v>3</v>
      </c>
      <c r="B23" t="s">
        <v>28</v>
      </c>
      <c r="C23">
        <v>11</v>
      </c>
    </row>
    <row r="24" spans="1:3" x14ac:dyDescent="0.25">
      <c r="A24" t="s">
        <v>3</v>
      </c>
      <c r="B24" t="s">
        <v>94</v>
      </c>
      <c r="C24">
        <v>5</v>
      </c>
    </row>
    <row r="25" spans="1:3" x14ac:dyDescent="0.25">
      <c r="A25" t="s">
        <v>7</v>
      </c>
      <c r="B25" t="s">
        <v>18</v>
      </c>
      <c r="C25">
        <v>42</v>
      </c>
    </row>
    <row r="26" spans="1:3" x14ac:dyDescent="0.25">
      <c r="A26" t="s">
        <v>7</v>
      </c>
      <c r="B26" t="s">
        <v>94</v>
      </c>
      <c r="C26">
        <v>26</v>
      </c>
    </row>
    <row r="27" spans="1:3" x14ac:dyDescent="0.25">
      <c r="A27" t="s">
        <v>7</v>
      </c>
      <c r="B27" t="s">
        <v>28</v>
      </c>
      <c r="C27">
        <v>18</v>
      </c>
    </row>
    <row r="28" spans="1:3" x14ac:dyDescent="0.25">
      <c r="A28" t="s">
        <v>7</v>
      </c>
      <c r="B28" t="s">
        <v>36</v>
      </c>
      <c r="C28">
        <v>14</v>
      </c>
    </row>
    <row r="29" spans="1:3" x14ac:dyDescent="0.25">
      <c r="A29" t="s">
        <v>8</v>
      </c>
      <c r="B29" t="s">
        <v>94</v>
      </c>
      <c r="C29">
        <v>49</v>
      </c>
    </row>
    <row r="30" spans="1:3" x14ac:dyDescent="0.25">
      <c r="A30" t="s">
        <v>8</v>
      </c>
      <c r="B30" t="s">
        <v>18</v>
      </c>
      <c r="C30">
        <v>21</v>
      </c>
    </row>
    <row r="31" spans="1:3" x14ac:dyDescent="0.25">
      <c r="A31" t="s">
        <v>8</v>
      </c>
      <c r="B31" t="s">
        <v>39</v>
      </c>
      <c r="C31">
        <v>11</v>
      </c>
    </row>
    <row r="32" spans="1:3" x14ac:dyDescent="0.25">
      <c r="A32" t="s">
        <v>8</v>
      </c>
      <c r="B32" t="s">
        <v>28</v>
      </c>
      <c r="C32">
        <v>10</v>
      </c>
    </row>
    <row r="33" spans="1:3" x14ac:dyDescent="0.25">
      <c r="A33" t="s">
        <v>8</v>
      </c>
      <c r="B33" t="s">
        <v>40</v>
      </c>
      <c r="C33">
        <v>9</v>
      </c>
    </row>
    <row r="34" spans="1:3" x14ac:dyDescent="0.25">
      <c r="A34" t="s">
        <v>16</v>
      </c>
      <c r="B34" t="s">
        <v>94</v>
      </c>
      <c r="C34">
        <v>36</v>
      </c>
    </row>
    <row r="35" spans="1:3" x14ac:dyDescent="0.25">
      <c r="A35" t="s">
        <v>16</v>
      </c>
      <c r="B35" t="s">
        <v>41</v>
      </c>
      <c r="C35">
        <v>25</v>
      </c>
    </row>
    <row r="36" spans="1:3" x14ac:dyDescent="0.25">
      <c r="A36" t="s">
        <v>16</v>
      </c>
      <c r="B36" t="s">
        <v>29</v>
      </c>
      <c r="C36">
        <v>19</v>
      </c>
    </row>
    <row r="37" spans="1:3" x14ac:dyDescent="0.25">
      <c r="A37" t="s">
        <v>16</v>
      </c>
      <c r="B37" t="s">
        <v>24</v>
      </c>
      <c r="C37">
        <v>12</v>
      </c>
    </row>
    <row r="38" spans="1:3" x14ac:dyDescent="0.25">
      <c r="A38" t="s">
        <v>16</v>
      </c>
      <c r="B38" t="s">
        <v>42</v>
      </c>
      <c r="C38">
        <v>8</v>
      </c>
    </row>
    <row r="39" spans="1:3" x14ac:dyDescent="0.25">
      <c r="A39" t="s">
        <v>5</v>
      </c>
      <c r="B39" t="s">
        <v>26</v>
      </c>
      <c r="C39">
        <v>40</v>
      </c>
    </row>
    <row r="40" spans="1:3" x14ac:dyDescent="0.25">
      <c r="A40" t="s">
        <v>5</v>
      </c>
      <c r="B40" t="s">
        <v>23</v>
      </c>
      <c r="C40">
        <v>28</v>
      </c>
    </row>
    <row r="41" spans="1:3" x14ac:dyDescent="0.25">
      <c r="A41" t="s">
        <v>5</v>
      </c>
      <c r="B41" t="s">
        <v>94</v>
      </c>
      <c r="C41">
        <v>13</v>
      </c>
    </row>
    <row r="42" spans="1:3" x14ac:dyDescent="0.25">
      <c r="A42" t="s">
        <v>5</v>
      </c>
      <c r="B42" t="s">
        <v>28</v>
      </c>
      <c r="C42">
        <v>10</v>
      </c>
    </row>
    <row r="43" spans="1:3" x14ac:dyDescent="0.25">
      <c r="A43" t="s">
        <v>5</v>
      </c>
      <c r="B43" t="s">
        <v>18</v>
      </c>
      <c r="C43">
        <v>9</v>
      </c>
    </row>
    <row r="44" spans="1:3" x14ac:dyDescent="0.25">
      <c r="A44" t="s">
        <v>9</v>
      </c>
      <c r="B44" t="s">
        <v>18</v>
      </c>
      <c r="C44">
        <v>38</v>
      </c>
    </row>
    <row r="45" spans="1:3" x14ac:dyDescent="0.25">
      <c r="A45" t="s">
        <v>9</v>
      </c>
      <c r="B45" t="s">
        <v>94</v>
      </c>
      <c r="C45">
        <v>27</v>
      </c>
    </row>
    <row r="46" spans="1:3" x14ac:dyDescent="0.25">
      <c r="A46" t="s">
        <v>9</v>
      </c>
      <c r="B46" t="s">
        <v>28</v>
      </c>
      <c r="C46">
        <v>26</v>
      </c>
    </row>
    <row r="47" spans="1:3" x14ac:dyDescent="0.25">
      <c r="A47" t="s">
        <v>9</v>
      </c>
      <c r="B47" t="s">
        <v>43</v>
      </c>
      <c r="C47">
        <v>9</v>
      </c>
    </row>
    <row r="48" spans="1:3" x14ac:dyDescent="0.25">
      <c r="A48" t="s">
        <v>15</v>
      </c>
      <c r="B48" t="s">
        <v>38</v>
      </c>
      <c r="C48">
        <v>66</v>
      </c>
    </row>
    <row r="49" spans="1:3" x14ac:dyDescent="0.25">
      <c r="A49" t="s">
        <v>15</v>
      </c>
      <c r="B49" t="s">
        <v>18</v>
      </c>
      <c r="C49">
        <v>25</v>
      </c>
    </row>
    <row r="50" spans="1:3" x14ac:dyDescent="0.25">
      <c r="A50" t="s">
        <v>15</v>
      </c>
      <c r="B50" t="s">
        <v>94</v>
      </c>
      <c r="C50">
        <v>9</v>
      </c>
    </row>
    <row r="51" spans="1:3" x14ac:dyDescent="0.25">
      <c r="A51" t="s">
        <v>31</v>
      </c>
      <c r="B51" t="s">
        <v>20</v>
      </c>
      <c r="C51">
        <v>74</v>
      </c>
    </row>
    <row r="52" spans="1:3" x14ac:dyDescent="0.25">
      <c r="A52" t="s">
        <v>31</v>
      </c>
      <c r="B52" t="s">
        <v>32</v>
      </c>
      <c r="C52">
        <v>8</v>
      </c>
    </row>
    <row r="53" spans="1:3" x14ac:dyDescent="0.25">
      <c r="A53" t="s">
        <v>31</v>
      </c>
      <c r="B53" t="s">
        <v>94</v>
      </c>
      <c r="C53">
        <v>8</v>
      </c>
    </row>
    <row r="54" spans="1:3" x14ac:dyDescent="0.25">
      <c r="A54" t="s">
        <v>31</v>
      </c>
      <c r="B54" t="s">
        <v>33</v>
      </c>
      <c r="C54">
        <v>5</v>
      </c>
    </row>
    <row r="55" spans="1:3" x14ac:dyDescent="0.25">
      <c r="A55" t="s">
        <v>31</v>
      </c>
      <c r="B55" t="s">
        <v>34</v>
      </c>
      <c r="C55">
        <v>5</v>
      </c>
    </row>
    <row r="56" spans="1:3" x14ac:dyDescent="0.25">
      <c r="A56" t="s">
        <v>10</v>
      </c>
      <c r="B56" t="s">
        <v>94</v>
      </c>
      <c r="C56">
        <v>32</v>
      </c>
    </row>
    <row r="57" spans="1:3" x14ac:dyDescent="0.25">
      <c r="A57" t="s">
        <v>10</v>
      </c>
      <c r="B57" t="s">
        <v>19</v>
      </c>
      <c r="C57">
        <v>22</v>
      </c>
    </row>
    <row r="58" spans="1:3" x14ac:dyDescent="0.25">
      <c r="A58" t="s">
        <v>10</v>
      </c>
      <c r="B58" t="s">
        <v>38</v>
      </c>
      <c r="C58">
        <v>20</v>
      </c>
    </row>
    <row r="59" spans="1:3" x14ac:dyDescent="0.25">
      <c r="A59" t="s">
        <v>10</v>
      </c>
      <c r="B59" t="s">
        <v>18</v>
      </c>
      <c r="C59">
        <v>18</v>
      </c>
    </row>
    <row r="60" spans="1:3" x14ac:dyDescent="0.25">
      <c r="A60" t="s">
        <v>10</v>
      </c>
      <c r="B60" t="s">
        <v>45</v>
      </c>
      <c r="C60">
        <v>8</v>
      </c>
    </row>
    <row r="61" spans="1:3" x14ac:dyDescent="0.25">
      <c r="A61" t="s">
        <v>4</v>
      </c>
      <c r="B61" t="s">
        <v>28</v>
      </c>
      <c r="C61">
        <v>47</v>
      </c>
    </row>
    <row r="62" spans="1:3" x14ac:dyDescent="0.25">
      <c r="A62" t="s">
        <v>4</v>
      </c>
      <c r="B62" t="s">
        <v>94</v>
      </c>
      <c r="C62">
        <v>23</v>
      </c>
    </row>
    <row r="63" spans="1:3" x14ac:dyDescent="0.25">
      <c r="A63" t="s">
        <v>4</v>
      </c>
      <c r="B63" t="s">
        <v>18</v>
      </c>
      <c r="C63">
        <v>21</v>
      </c>
    </row>
    <row r="64" spans="1:3" x14ac:dyDescent="0.25">
      <c r="A64" t="s">
        <v>4</v>
      </c>
      <c r="B64" t="s">
        <v>46</v>
      </c>
      <c r="C64">
        <v>5</v>
      </c>
    </row>
    <row r="65" spans="1:3" x14ac:dyDescent="0.25">
      <c r="A65" t="s">
        <v>4</v>
      </c>
      <c r="B65" t="s">
        <v>23</v>
      </c>
      <c r="C65">
        <v>4</v>
      </c>
    </row>
    <row r="66" spans="1:3" x14ac:dyDescent="0.25">
      <c r="A66" t="s">
        <v>2</v>
      </c>
      <c r="B66" t="s">
        <v>94</v>
      </c>
      <c r="C66">
        <v>41</v>
      </c>
    </row>
    <row r="67" spans="1:3" x14ac:dyDescent="0.25">
      <c r="A67" t="s">
        <v>2</v>
      </c>
      <c r="B67" t="s">
        <v>18</v>
      </c>
      <c r="C67">
        <v>21</v>
      </c>
    </row>
    <row r="68" spans="1:3" x14ac:dyDescent="0.25">
      <c r="A68" t="s">
        <v>2</v>
      </c>
      <c r="B68" t="s">
        <v>38</v>
      </c>
      <c r="C68">
        <v>15</v>
      </c>
    </row>
    <row r="69" spans="1:3" x14ac:dyDescent="0.25">
      <c r="A69" t="s">
        <v>2</v>
      </c>
      <c r="B69" t="s">
        <v>28</v>
      </c>
      <c r="C69">
        <v>14</v>
      </c>
    </row>
    <row r="70" spans="1:3" x14ac:dyDescent="0.25">
      <c r="A70" t="s">
        <v>2</v>
      </c>
      <c r="B70" t="s">
        <v>36</v>
      </c>
      <c r="C70">
        <v>9</v>
      </c>
    </row>
    <row r="71" spans="1:3" x14ac:dyDescent="0.25">
      <c r="A71" t="s">
        <v>6</v>
      </c>
      <c r="B71" t="s">
        <v>26</v>
      </c>
      <c r="C71">
        <v>25</v>
      </c>
    </row>
    <row r="72" spans="1:3" x14ac:dyDescent="0.25">
      <c r="A72" t="s">
        <v>6</v>
      </c>
      <c r="B72" t="s">
        <v>47</v>
      </c>
      <c r="C72">
        <v>24</v>
      </c>
    </row>
    <row r="73" spans="1:3" x14ac:dyDescent="0.25">
      <c r="A73" t="s">
        <v>6</v>
      </c>
      <c r="B73" t="s">
        <v>94</v>
      </c>
      <c r="C73">
        <v>18</v>
      </c>
    </row>
    <row r="74" spans="1:3" x14ac:dyDescent="0.25">
      <c r="A74" t="s">
        <v>6</v>
      </c>
      <c r="B74" t="s">
        <v>22</v>
      </c>
      <c r="C74">
        <v>17</v>
      </c>
    </row>
    <row r="75" spans="1:3" x14ac:dyDescent="0.25">
      <c r="A75" t="s">
        <v>6</v>
      </c>
      <c r="B75" t="s">
        <v>32</v>
      </c>
      <c r="C75">
        <v>16</v>
      </c>
    </row>
    <row r="76" spans="1:3" x14ac:dyDescent="0.25">
      <c r="A76" t="s">
        <v>13</v>
      </c>
      <c r="B76" t="s">
        <v>94</v>
      </c>
      <c r="C76">
        <v>41</v>
      </c>
    </row>
    <row r="77" spans="1:3" x14ac:dyDescent="0.25">
      <c r="A77" t="s">
        <v>13</v>
      </c>
      <c r="B77" t="s">
        <v>18</v>
      </c>
      <c r="C77">
        <v>31</v>
      </c>
    </row>
    <row r="78" spans="1:3" x14ac:dyDescent="0.25">
      <c r="A78" t="s">
        <v>13</v>
      </c>
      <c r="B78" t="s">
        <v>20</v>
      </c>
      <c r="C78">
        <v>13</v>
      </c>
    </row>
    <row r="79" spans="1:3" x14ac:dyDescent="0.25">
      <c r="A79" t="s">
        <v>13</v>
      </c>
      <c r="B79" t="s">
        <v>38</v>
      </c>
      <c r="C79">
        <v>8</v>
      </c>
    </row>
    <row r="80" spans="1:3" x14ac:dyDescent="0.25">
      <c r="A80" t="s">
        <v>13</v>
      </c>
      <c r="B80" t="s">
        <v>29</v>
      </c>
      <c r="C80">
        <v>7</v>
      </c>
    </row>
    <row r="81" spans="1:3" x14ac:dyDescent="0.25">
      <c r="A81" t="s">
        <v>17</v>
      </c>
      <c r="B81" t="s">
        <v>20</v>
      </c>
      <c r="C81">
        <v>94</v>
      </c>
    </row>
    <row r="82" spans="1:3" x14ac:dyDescent="0.25">
      <c r="A82" t="s">
        <v>17</v>
      </c>
      <c r="B82" t="s">
        <v>25</v>
      </c>
      <c r="C82">
        <v>3</v>
      </c>
    </row>
    <row r="83" spans="1:3" x14ac:dyDescent="0.25">
      <c r="A83" t="s">
        <v>17</v>
      </c>
      <c r="B83" t="s">
        <v>34</v>
      </c>
      <c r="C83">
        <v>1</v>
      </c>
    </row>
    <row r="84" spans="1:3" x14ac:dyDescent="0.25">
      <c r="A84" t="s">
        <v>17</v>
      </c>
      <c r="B84" t="s">
        <v>94</v>
      </c>
      <c r="C84">
        <v>1</v>
      </c>
    </row>
    <row r="85" spans="1:3" x14ac:dyDescent="0.25">
      <c r="A85" t="s">
        <v>17</v>
      </c>
      <c r="B85" t="s">
        <v>36</v>
      </c>
      <c r="C85">
        <v>1</v>
      </c>
    </row>
    <row r="86" spans="1:3" x14ac:dyDescent="0.25">
      <c r="A86" t="s">
        <v>11</v>
      </c>
      <c r="B86" t="s">
        <v>18</v>
      </c>
      <c r="C86">
        <v>66</v>
      </c>
    </row>
    <row r="87" spans="1:3" x14ac:dyDescent="0.25">
      <c r="A87" t="s">
        <v>11</v>
      </c>
      <c r="B87" t="s">
        <v>28</v>
      </c>
      <c r="C87">
        <v>16</v>
      </c>
    </row>
    <row r="88" spans="1:3" x14ac:dyDescent="0.25">
      <c r="A88" t="s">
        <v>11</v>
      </c>
      <c r="B88" t="s">
        <v>94</v>
      </c>
      <c r="C88">
        <v>6</v>
      </c>
    </row>
    <row r="89" spans="1:3" x14ac:dyDescent="0.25">
      <c r="A89" t="s">
        <v>11</v>
      </c>
      <c r="B89" t="s">
        <v>26</v>
      </c>
      <c r="C89">
        <v>6</v>
      </c>
    </row>
    <row r="90" spans="1:3" x14ac:dyDescent="0.25">
      <c r="A90" t="s">
        <v>11</v>
      </c>
      <c r="B90" t="s">
        <v>48</v>
      </c>
      <c r="C90">
        <v>6</v>
      </c>
    </row>
  </sheetData>
  <sortState xmlns:xlrd2="http://schemas.microsoft.com/office/spreadsheetml/2017/richdata2" ref="A2:C90">
    <sortCondition ref="A2:A90"/>
    <sortCondition descending="1" ref="C2:C90"/>
    <sortCondition ref="B2:B9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3D0-9076-4F58-882A-758E8320269F}">
  <dimension ref="A1:F20"/>
  <sheetViews>
    <sheetView workbookViewId="0"/>
  </sheetViews>
  <sheetFormatPr defaultRowHeight="15" x14ac:dyDescent="0.25"/>
  <cols>
    <col min="1" max="1" width="13.140625" customWidth="1"/>
  </cols>
  <sheetData>
    <row r="1" spans="1:6" x14ac:dyDescent="0.25">
      <c r="A1" t="s">
        <v>55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0</v>
      </c>
      <c r="B2">
        <v>50</v>
      </c>
      <c r="C2">
        <v>47</v>
      </c>
      <c r="D2">
        <v>38</v>
      </c>
      <c r="E2">
        <v>41</v>
      </c>
      <c r="F2">
        <v>54</v>
      </c>
    </row>
    <row r="3" spans="1:6" x14ac:dyDescent="0.25">
      <c r="A3" t="s">
        <v>14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</row>
    <row r="4" spans="1:6" x14ac:dyDescent="0.25">
      <c r="A4" t="s">
        <v>1</v>
      </c>
      <c r="B4">
        <v>14</v>
      </c>
      <c r="C4">
        <v>15</v>
      </c>
      <c r="D4">
        <v>15</v>
      </c>
      <c r="E4">
        <v>18</v>
      </c>
      <c r="F4">
        <v>21</v>
      </c>
    </row>
    <row r="5" spans="1:6" x14ac:dyDescent="0.25">
      <c r="A5" t="s">
        <v>12</v>
      </c>
      <c r="B5">
        <v>76</v>
      </c>
      <c r="C5">
        <v>74</v>
      </c>
      <c r="D5">
        <v>73</v>
      </c>
      <c r="E5">
        <v>81</v>
      </c>
      <c r="F5">
        <v>83</v>
      </c>
    </row>
    <row r="6" spans="1:6" x14ac:dyDescent="0.25">
      <c r="A6" t="s">
        <v>3</v>
      </c>
      <c r="B6">
        <v>33</v>
      </c>
      <c r="C6">
        <v>37</v>
      </c>
      <c r="D6">
        <v>38</v>
      </c>
      <c r="E6">
        <v>44</v>
      </c>
      <c r="F6">
        <v>41</v>
      </c>
    </row>
    <row r="7" spans="1:6" x14ac:dyDescent="0.25">
      <c r="A7" t="s">
        <v>7</v>
      </c>
      <c r="B7">
        <v>30</v>
      </c>
      <c r="C7">
        <v>31</v>
      </c>
      <c r="D7">
        <v>26</v>
      </c>
      <c r="E7">
        <v>38</v>
      </c>
      <c r="F7">
        <v>42</v>
      </c>
    </row>
    <row r="8" spans="1:6" x14ac:dyDescent="0.25">
      <c r="A8" t="s">
        <v>8</v>
      </c>
      <c r="B8">
        <v>25</v>
      </c>
      <c r="C8">
        <v>25</v>
      </c>
      <c r="D8">
        <v>25</v>
      </c>
      <c r="E8">
        <v>25</v>
      </c>
      <c r="F8">
        <v>50</v>
      </c>
    </row>
    <row r="9" spans="1:6" x14ac:dyDescent="0.25">
      <c r="A9" t="s">
        <v>16</v>
      </c>
      <c r="B9">
        <v>100</v>
      </c>
      <c r="C9">
        <v>100</v>
      </c>
      <c r="D9">
        <v>100</v>
      </c>
      <c r="E9">
        <v>100</v>
      </c>
      <c r="F9">
        <v>100</v>
      </c>
    </row>
    <row r="10" spans="1:6" x14ac:dyDescent="0.25">
      <c r="A10" t="s">
        <v>5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</row>
    <row r="11" spans="1:6" x14ac:dyDescent="0.25">
      <c r="A11" t="s">
        <v>9</v>
      </c>
      <c r="B11">
        <v>52</v>
      </c>
      <c r="C11">
        <v>49</v>
      </c>
      <c r="D11">
        <v>48</v>
      </c>
      <c r="E11">
        <v>49</v>
      </c>
      <c r="F11">
        <v>56</v>
      </c>
    </row>
    <row r="12" spans="1:6" x14ac:dyDescent="0.25">
      <c r="A12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25">
      <c r="A13" t="s">
        <v>31</v>
      </c>
      <c r="B13">
        <v>100</v>
      </c>
      <c r="C13">
        <v>100</v>
      </c>
      <c r="D13">
        <v>100</v>
      </c>
      <c r="E13">
        <v>95</v>
      </c>
      <c r="F13">
        <v>95</v>
      </c>
    </row>
    <row r="14" spans="1:6" x14ac:dyDescent="0.25">
      <c r="A14" t="s">
        <v>10</v>
      </c>
      <c r="B14">
        <v>32</v>
      </c>
      <c r="C14">
        <v>40</v>
      </c>
      <c r="D14">
        <v>42</v>
      </c>
      <c r="E14">
        <v>34</v>
      </c>
      <c r="F14">
        <v>45</v>
      </c>
    </row>
    <row r="15" spans="1:6" x14ac:dyDescent="0.25">
      <c r="A15" t="s">
        <v>4</v>
      </c>
      <c r="B15">
        <v>73</v>
      </c>
      <c r="C15">
        <v>74</v>
      </c>
      <c r="D15">
        <v>80</v>
      </c>
      <c r="E15">
        <v>76</v>
      </c>
      <c r="F15">
        <v>69</v>
      </c>
    </row>
    <row r="16" spans="1:6" x14ac:dyDescent="0.25">
      <c r="A16" t="s">
        <v>2</v>
      </c>
      <c r="B16">
        <v>15</v>
      </c>
      <c r="C16">
        <v>12</v>
      </c>
      <c r="D16">
        <v>12</v>
      </c>
      <c r="E16">
        <v>13</v>
      </c>
      <c r="F16">
        <v>14</v>
      </c>
    </row>
    <row r="17" spans="1:6" x14ac:dyDescent="0.25">
      <c r="A17" t="s">
        <v>6</v>
      </c>
      <c r="B17">
        <v>77</v>
      </c>
      <c r="C17">
        <v>76</v>
      </c>
      <c r="D17">
        <v>76</v>
      </c>
      <c r="E17">
        <v>81</v>
      </c>
      <c r="F17">
        <v>77</v>
      </c>
    </row>
    <row r="18" spans="1:6" x14ac:dyDescent="0.25">
      <c r="A18" t="s">
        <v>13</v>
      </c>
      <c r="B18">
        <v>78</v>
      </c>
      <c r="C18">
        <v>65</v>
      </c>
      <c r="D18">
        <v>62</v>
      </c>
      <c r="E18">
        <v>62</v>
      </c>
      <c r="F18">
        <v>54</v>
      </c>
    </row>
    <row r="19" spans="1:6" x14ac:dyDescent="0.25">
      <c r="A19" t="s">
        <v>17</v>
      </c>
      <c r="B19">
        <v>100</v>
      </c>
      <c r="C19">
        <v>100</v>
      </c>
      <c r="D19">
        <v>100</v>
      </c>
      <c r="E19">
        <v>100</v>
      </c>
      <c r="F19">
        <v>100</v>
      </c>
    </row>
    <row r="20" spans="1:6" x14ac:dyDescent="0.25">
      <c r="A20" t="s">
        <v>11</v>
      </c>
      <c r="B20">
        <v>87</v>
      </c>
      <c r="C20">
        <v>88</v>
      </c>
      <c r="D20">
        <v>79</v>
      </c>
      <c r="E20">
        <v>76</v>
      </c>
      <c r="F20">
        <v>76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7C94-F239-4EFF-BCF0-4309F01ACA2B}">
  <dimension ref="A1:AM65"/>
  <sheetViews>
    <sheetView workbookViewId="0"/>
  </sheetViews>
  <sheetFormatPr defaultRowHeight="15" x14ac:dyDescent="0.25"/>
  <cols>
    <col min="1" max="1" width="20" bestFit="1" customWidth="1"/>
    <col min="2" max="3" width="10.28515625" style="2" bestFit="1" customWidth="1"/>
    <col min="4" max="5" width="6.28515625" style="2" bestFit="1" customWidth="1"/>
    <col min="6" max="7" width="9.140625" style="2" bestFit="1" customWidth="1"/>
    <col min="8" max="9" width="10.28515625" style="2" bestFit="1" customWidth="1"/>
    <col min="10" max="11" width="7.42578125" style="2" bestFit="1" customWidth="1"/>
    <col min="12" max="13" width="5.5703125" style="2" bestFit="1" customWidth="1"/>
    <col min="14" max="15" width="11.28515625" style="2" bestFit="1" customWidth="1"/>
    <col min="16" max="17" width="11.140625" style="2" bestFit="1" customWidth="1"/>
    <col min="18" max="19" width="12.85546875" style="2" bestFit="1" customWidth="1"/>
    <col min="20" max="21" width="6.5703125" style="2" bestFit="1" customWidth="1"/>
    <col min="22" max="23" width="8.7109375" style="2" bestFit="1" customWidth="1"/>
    <col min="24" max="24" width="10.85546875" style="2" bestFit="1" customWidth="1"/>
    <col min="25" max="25" width="10.85546875" bestFit="1" customWidth="1"/>
    <col min="26" max="27" width="6.85546875" style="2" bestFit="1" customWidth="1"/>
    <col min="28" max="29" width="6" style="2" bestFit="1" customWidth="1"/>
    <col min="30" max="31" width="9.140625" style="2" bestFit="1" customWidth="1"/>
    <col min="32" max="33" width="6.5703125" style="2" bestFit="1" customWidth="1"/>
    <col min="34" max="35" width="10" style="2" bestFit="1" customWidth="1"/>
    <col min="36" max="37" width="7.5703125" style="2" bestFit="1" customWidth="1"/>
    <col min="38" max="39" width="6.5703125" style="2" bestFit="1" customWidth="1"/>
  </cols>
  <sheetData>
    <row r="1" spans="1:39" x14ac:dyDescent="0.25">
      <c r="B1" t="s">
        <v>0</v>
      </c>
      <c r="C1" t="s">
        <v>0</v>
      </c>
      <c r="D1" t="s">
        <v>14</v>
      </c>
      <c r="E1" t="s">
        <v>14</v>
      </c>
      <c r="F1" t="s">
        <v>1</v>
      </c>
      <c r="G1" t="s">
        <v>1</v>
      </c>
      <c r="H1" t="s">
        <v>12</v>
      </c>
      <c r="I1" t="s">
        <v>12</v>
      </c>
      <c r="J1" t="s">
        <v>3</v>
      </c>
      <c r="K1" t="s">
        <v>3</v>
      </c>
      <c r="L1" t="s">
        <v>7</v>
      </c>
      <c r="M1" t="s">
        <v>7</v>
      </c>
      <c r="N1" t="s">
        <v>8</v>
      </c>
      <c r="O1" t="s">
        <v>8</v>
      </c>
      <c r="P1" t="s">
        <v>16</v>
      </c>
      <c r="Q1" t="s">
        <v>16</v>
      </c>
      <c r="R1" t="s">
        <v>5</v>
      </c>
      <c r="S1" t="s">
        <v>5</v>
      </c>
      <c r="T1" t="s">
        <v>9</v>
      </c>
      <c r="U1" t="s">
        <v>9</v>
      </c>
      <c r="V1" t="s">
        <v>15</v>
      </c>
      <c r="W1" t="s">
        <v>15</v>
      </c>
      <c r="X1" t="s">
        <v>31</v>
      </c>
      <c r="Y1" t="s">
        <v>31</v>
      </c>
      <c r="Z1" t="s">
        <v>10</v>
      </c>
      <c r="AA1" t="s">
        <v>10</v>
      </c>
      <c r="AB1" t="s">
        <v>4</v>
      </c>
      <c r="AC1" t="s">
        <v>4</v>
      </c>
      <c r="AD1" t="s">
        <v>2</v>
      </c>
      <c r="AE1" t="s">
        <v>2</v>
      </c>
      <c r="AF1" t="s">
        <v>6</v>
      </c>
      <c r="AG1" t="s">
        <v>6</v>
      </c>
      <c r="AH1" t="s">
        <v>13</v>
      </c>
      <c r="AI1" t="s">
        <v>13</v>
      </c>
      <c r="AJ1" t="s">
        <v>17</v>
      </c>
      <c r="AK1" t="s">
        <v>17</v>
      </c>
      <c r="AL1" t="s">
        <v>11</v>
      </c>
      <c r="AM1" t="s">
        <v>11</v>
      </c>
    </row>
    <row r="2" spans="1:39" x14ac:dyDescent="0.25">
      <c r="B2">
        <v>2021</v>
      </c>
      <c r="C2">
        <v>2022</v>
      </c>
      <c r="D2">
        <v>2021</v>
      </c>
      <c r="E2">
        <v>2022</v>
      </c>
      <c r="F2">
        <v>2021</v>
      </c>
      <c r="G2">
        <v>2022</v>
      </c>
      <c r="H2">
        <v>2021</v>
      </c>
      <c r="I2">
        <v>2022</v>
      </c>
      <c r="J2">
        <v>2021</v>
      </c>
      <c r="K2">
        <v>2022</v>
      </c>
      <c r="L2">
        <v>2021</v>
      </c>
      <c r="M2">
        <v>2022</v>
      </c>
      <c r="N2">
        <v>2021</v>
      </c>
      <c r="O2">
        <v>2022</v>
      </c>
      <c r="P2">
        <v>2021</v>
      </c>
      <c r="Q2">
        <v>2022</v>
      </c>
      <c r="R2">
        <v>2021</v>
      </c>
      <c r="S2">
        <v>2022</v>
      </c>
      <c r="T2">
        <v>2021</v>
      </c>
      <c r="U2">
        <v>2022</v>
      </c>
      <c r="V2">
        <v>2021</v>
      </c>
      <c r="W2">
        <v>2022</v>
      </c>
      <c r="X2">
        <v>2021</v>
      </c>
      <c r="Y2">
        <v>2022</v>
      </c>
      <c r="Z2">
        <v>2021</v>
      </c>
      <c r="AA2">
        <v>2022</v>
      </c>
      <c r="AB2">
        <v>2021</v>
      </c>
      <c r="AC2">
        <v>2022</v>
      </c>
      <c r="AD2">
        <v>2021</v>
      </c>
      <c r="AE2">
        <v>2022</v>
      </c>
      <c r="AF2">
        <v>2021</v>
      </c>
      <c r="AG2">
        <v>2022</v>
      </c>
      <c r="AH2">
        <v>2021</v>
      </c>
      <c r="AI2">
        <v>2022</v>
      </c>
      <c r="AJ2">
        <v>2021</v>
      </c>
      <c r="AK2">
        <v>2022</v>
      </c>
      <c r="AL2">
        <v>2021</v>
      </c>
      <c r="AM2">
        <v>2022</v>
      </c>
    </row>
    <row r="3" spans="1:39" x14ac:dyDescent="0.25">
      <c r="A3" s="3" t="s">
        <v>57</v>
      </c>
      <c r="B3" s="2">
        <v>67500</v>
      </c>
      <c r="C3" s="2">
        <v>69000</v>
      </c>
      <c r="D3" s="2" t="s">
        <v>65</v>
      </c>
      <c r="E3" s="2" t="s">
        <v>65</v>
      </c>
      <c r="F3" s="2">
        <v>4400000</v>
      </c>
      <c r="G3" s="2">
        <v>4100000</v>
      </c>
      <c r="H3" s="2">
        <v>42200</v>
      </c>
      <c r="I3" s="2">
        <v>41000</v>
      </c>
      <c r="J3" s="2">
        <v>25300</v>
      </c>
      <c r="K3" s="2">
        <v>26000</v>
      </c>
      <c r="L3" s="2">
        <v>4550</v>
      </c>
      <c r="M3" s="2">
        <v>4500</v>
      </c>
      <c r="N3" s="2">
        <v>1070</v>
      </c>
      <c r="O3" s="2">
        <v>1000</v>
      </c>
      <c r="P3" s="2">
        <v>20100</v>
      </c>
      <c r="Q3" s="2">
        <v>20000</v>
      </c>
      <c r="R3" s="4">
        <v>255</v>
      </c>
      <c r="S3" s="4">
        <v>250</v>
      </c>
      <c r="T3" s="2">
        <v>2730</v>
      </c>
      <c r="U3" s="2">
        <v>3300</v>
      </c>
      <c r="V3" s="4">
        <v>87.6</v>
      </c>
      <c r="W3" s="4">
        <v>79</v>
      </c>
      <c r="X3" s="5">
        <v>290</v>
      </c>
      <c r="Y3" s="5">
        <v>300</v>
      </c>
      <c r="Z3" s="2">
        <v>9150</v>
      </c>
      <c r="AA3" s="2">
        <v>8800</v>
      </c>
      <c r="AB3" s="5">
        <v>25</v>
      </c>
      <c r="AC3" s="5">
        <v>26</v>
      </c>
      <c r="AD3" s="2">
        <v>1950000</v>
      </c>
      <c r="AE3" s="2">
        <v>1900000</v>
      </c>
      <c r="AF3" s="5">
        <v>305</v>
      </c>
      <c r="AG3" s="5">
        <v>310</v>
      </c>
      <c r="AH3" s="6">
        <v>105</v>
      </c>
      <c r="AI3" s="6">
        <v>100</v>
      </c>
      <c r="AJ3" s="2" t="s">
        <v>65</v>
      </c>
      <c r="AK3" s="2" t="s">
        <v>65</v>
      </c>
      <c r="AL3" s="2">
        <v>12700</v>
      </c>
      <c r="AM3" s="2">
        <v>13000</v>
      </c>
    </row>
    <row r="4" spans="1:39" x14ac:dyDescent="0.25">
      <c r="A4" s="3" t="s">
        <v>56</v>
      </c>
      <c r="B4" s="2">
        <v>889</v>
      </c>
      <c r="C4" s="2">
        <v>860</v>
      </c>
      <c r="D4" s="2" t="s">
        <v>65</v>
      </c>
      <c r="E4" s="2" t="s">
        <v>65</v>
      </c>
      <c r="F4" s="2">
        <v>93000</v>
      </c>
      <c r="G4" s="2">
        <v>95000</v>
      </c>
      <c r="H4" s="2">
        <v>0</v>
      </c>
      <c r="I4" s="2">
        <v>0</v>
      </c>
      <c r="J4" s="2">
        <v>971</v>
      </c>
      <c r="K4" s="2">
        <v>1000</v>
      </c>
      <c r="L4" s="2">
        <v>294</v>
      </c>
      <c r="M4" s="2">
        <v>280</v>
      </c>
      <c r="N4" s="2" t="s">
        <v>65</v>
      </c>
      <c r="O4" s="2" t="s">
        <v>65</v>
      </c>
      <c r="P4" s="2">
        <v>0</v>
      </c>
      <c r="Q4" s="2">
        <v>0</v>
      </c>
      <c r="R4" s="4">
        <v>41.1</v>
      </c>
      <c r="S4" s="4">
        <v>42</v>
      </c>
      <c r="T4" s="2">
        <v>18.399999999999999</v>
      </c>
      <c r="U4" s="2">
        <v>18</v>
      </c>
      <c r="V4" s="4">
        <v>0</v>
      </c>
      <c r="W4" s="4">
        <v>0</v>
      </c>
      <c r="X4" s="5">
        <v>42</v>
      </c>
      <c r="Y4" s="5">
        <v>43</v>
      </c>
      <c r="Z4" s="2">
        <v>313</v>
      </c>
      <c r="AA4" s="2">
        <v>310</v>
      </c>
      <c r="AB4" s="5">
        <v>1.02</v>
      </c>
      <c r="AC4" s="5">
        <v>1.1000000000000001</v>
      </c>
      <c r="AD4" s="2">
        <v>86000</v>
      </c>
      <c r="AE4" s="2">
        <v>82000</v>
      </c>
      <c r="AF4" s="5">
        <v>0</v>
      </c>
      <c r="AG4" s="5">
        <v>0</v>
      </c>
      <c r="AH4" s="6">
        <v>0</v>
      </c>
      <c r="AI4" s="6">
        <v>0</v>
      </c>
      <c r="AJ4" s="2" t="s">
        <v>65</v>
      </c>
      <c r="AK4" s="2" t="s">
        <v>65</v>
      </c>
      <c r="AL4" s="2">
        <v>704</v>
      </c>
      <c r="AM4" s="2">
        <v>770</v>
      </c>
    </row>
    <row r="5" spans="1:39" x14ac:dyDescent="0.25">
      <c r="A5" s="3" t="s">
        <v>70</v>
      </c>
      <c r="B5" s="2">
        <v>9140</v>
      </c>
      <c r="C5" s="2">
        <v>9100</v>
      </c>
      <c r="D5" s="2">
        <v>0</v>
      </c>
      <c r="E5" s="2">
        <v>0</v>
      </c>
      <c r="F5" s="2">
        <v>850000</v>
      </c>
      <c r="G5" s="2">
        <v>850000</v>
      </c>
      <c r="H5" s="2">
        <v>3620</v>
      </c>
      <c r="I5" s="2">
        <v>3500</v>
      </c>
      <c r="J5" s="2">
        <v>3170</v>
      </c>
      <c r="K5" s="2">
        <v>3000</v>
      </c>
      <c r="L5" s="2">
        <v>510</v>
      </c>
      <c r="M5" s="2">
        <v>510</v>
      </c>
      <c r="N5" s="2">
        <v>0</v>
      </c>
      <c r="O5" s="2">
        <v>0</v>
      </c>
      <c r="P5" s="2">
        <v>0</v>
      </c>
      <c r="Q5" s="2">
        <v>0</v>
      </c>
      <c r="R5" s="4">
        <v>0</v>
      </c>
      <c r="S5" s="4">
        <v>0</v>
      </c>
      <c r="T5" s="2">
        <v>429</v>
      </c>
      <c r="U5" s="2">
        <v>440</v>
      </c>
      <c r="V5" s="4">
        <v>0.17</v>
      </c>
      <c r="W5" s="4">
        <v>0.19</v>
      </c>
      <c r="X5" s="5">
        <v>0.06</v>
      </c>
      <c r="Y5" s="5">
        <v>0.08</v>
      </c>
      <c r="Z5" s="2">
        <v>128</v>
      </c>
      <c r="AA5" s="2">
        <v>210</v>
      </c>
      <c r="AB5" s="5">
        <v>3.2</v>
      </c>
      <c r="AC5" s="5">
        <v>3.5</v>
      </c>
      <c r="AD5" s="2">
        <v>216000</v>
      </c>
      <c r="AE5" s="2">
        <v>230000</v>
      </c>
      <c r="AF5" s="5">
        <v>1.18</v>
      </c>
      <c r="AG5" s="5">
        <v>1.1000000000000001</v>
      </c>
      <c r="AH5" s="6">
        <v>0</v>
      </c>
      <c r="AI5" s="6">
        <v>0</v>
      </c>
      <c r="AJ5" s="2" t="s">
        <v>65</v>
      </c>
      <c r="AK5" s="2" t="s">
        <v>65</v>
      </c>
      <c r="AL5" s="2">
        <v>1960</v>
      </c>
      <c r="AM5" s="2">
        <v>2000</v>
      </c>
    </row>
    <row r="6" spans="1:39" x14ac:dyDescent="0.25">
      <c r="A6" t="s">
        <v>66</v>
      </c>
      <c r="B6" s="2">
        <v>0</v>
      </c>
      <c r="C6" s="2">
        <v>0</v>
      </c>
      <c r="D6" s="2">
        <v>130</v>
      </c>
      <c r="E6" s="2">
        <v>130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4">
        <v>0</v>
      </c>
      <c r="S6" s="4">
        <v>0</v>
      </c>
      <c r="T6" s="2">
        <v>0</v>
      </c>
      <c r="U6" s="2">
        <v>0</v>
      </c>
      <c r="V6" s="4">
        <v>0</v>
      </c>
      <c r="W6" s="4">
        <v>0</v>
      </c>
      <c r="X6" s="5">
        <v>0</v>
      </c>
      <c r="Y6" s="5">
        <v>0</v>
      </c>
      <c r="Z6" s="2">
        <v>0</v>
      </c>
      <c r="AA6" s="2">
        <v>0</v>
      </c>
      <c r="AB6" s="5">
        <v>0.72</v>
      </c>
      <c r="AC6" s="5">
        <v>0.84</v>
      </c>
      <c r="AD6" s="2">
        <v>0</v>
      </c>
      <c r="AE6" s="2">
        <v>0</v>
      </c>
      <c r="AF6" s="5">
        <v>0</v>
      </c>
      <c r="AG6" s="5">
        <v>0</v>
      </c>
      <c r="AH6" s="6">
        <v>0</v>
      </c>
      <c r="AI6" s="6">
        <v>0</v>
      </c>
      <c r="AJ6" s="2" t="s">
        <v>65</v>
      </c>
      <c r="AK6" s="2" t="s">
        <v>65</v>
      </c>
      <c r="AL6" s="2">
        <v>0</v>
      </c>
      <c r="AM6" s="2">
        <v>0</v>
      </c>
    </row>
    <row r="7" spans="1:39" x14ac:dyDescent="0.25">
      <c r="A7" t="s">
        <v>81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4">
        <v>7.76</v>
      </c>
      <c r="S7" s="4">
        <v>7.8</v>
      </c>
      <c r="T7" s="2">
        <v>0</v>
      </c>
      <c r="U7" s="2">
        <v>0</v>
      </c>
      <c r="V7" s="4">
        <v>0</v>
      </c>
      <c r="W7" s="4">
        <v>0</v>
      </c>
      <c r="X7" s="5">
        <v>0</v>
      </c>
      <c r="Y7" s="5">
        <v>0</v>
      </c>
      <c r="Z7" s="2">
        <v>0</v>
      </c>
      <c r="AA7" s="2">
        <v>0</v>
      </c>
      <c r="AB7" s="5">
        <v>0</v>
      </c>
      <c r="AC7" s="5">
        <v>0</v>
      </c>
      <c r="AD7" s="2">
        <v>0</v>
      </c>
      <c r="AE7" s="2">
        <v>0</v>
      </c>
      <c r="AF7" s="5">
        <v>0</v>
      </c>
      <c r="AG7" s="5">
        <v>0</v>
      </c>
      <c r="AH7" s="6">
        <v>0</v>
      </c>
      <c r="AI7" s="6">
        <v>0</v>
      </c>
      <c r="AJ7" s="2" t="s">
        <v>65</v>
      </c>
      <c r="AK7" s="2" t="s">
        <v>65</v>
      </c>
      <c r="AL7" s="2">
        <v>0</v>
      </c>
      <c r="AM7" s="2">
        <v>0</v>
      </c>
    </row>
    <row r="8" spans="1:39" x14ac:dyDescent="0.25">
      <c r="A8" t="s">
        <v>24</v>
      </c>
      <c r="B8" s="2">
        <v>1570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385</v>
      </c>
      <c r="K8" s="2">
        <v>380</v>
      </c>
      <c r="L8" s="2">
        <v>485</v>
      </c>
      <c r="M8" s="2">
        <v>440</v>
      </c>
      <c r="N8" s="2">
        <v>0</v>
      </c>
      <c r="O8" s="2">
        <v>0</v>
      </c>
      <c r="P8" s="2">
        <v>3260</v>
      </c>
      <c r="Q8" s="2">
        <v>3300</v>
      </c>
      <c r="R8" s="4">
        <v>0</v>
      </c>
      <c r="S8" s="4">
        <v>0</v>
      </c>
      <c r="T8" s="2">
        <v>151</v>
      </c>
      <c r="U8" s="2">
        <v>160</v>
      </c>
      <c r="V8" s="4">
        <v>0</v>
      </c>
      <c r="W8" s="4">
        <v>0</v>
      </c>
      <c r="X8" s="5">
        <v>24</v>
      </c>
      <c r="Y8" s="5">
        <v>18</v>
      </c>
      <c r="Z8" s="2">
        <v>50</v>
      </c>
      <c r="AA8" s="2">
        <v>50</v>
      </c>
      <c r="AB8" s="5">
        <v>1.36</v>
      </c>
      <c r="AC8" s="5">
        <v>1.4</v>
      </c>
      <c r="AD8" s="2">
        <v>0</v>
      </c>
      <c r="AE8" s="2">
        <v>0</v>
      </c>
      <c r="AF8" s="5">
        <v>8.7720000000000002</v>
      </c>
      <c r="AG8" s="5">
        <v>9.6999999999999993</v>
      </c>
      <c r="AH8" s="6">
        <v>0</v>
      </c>
      <c r="AI8" s="6">
        <v>0</v>
      </c>
      <c r="AJ8" s="2" t="s">
        <v>65</v>
      </c>
      <c r="AK8" s="2" t="s">
        <v>65</v>
      </c>
      <c r="AL8" s="2">
        <v>1320</v>
      </c>
      <c r="AM8" s="2">
        <v>1300</v>
      </c>
    </row>
    <row r="9" spans="1:39" x14ac:dyDescent="0.25">
      <c r="A9" t="s">
        <v>77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4">
        <v>0</v>
      </c>
      <c r="S9" s="4">
        <v>0</v>
      </c>
      <c r="T9" s="2">
        <v>0</v>
      </c>
      <c r="U9" s="2">
        <v>0</v>
      </c>
      <c r="V9" s="4">
        <v>0</v>
      </c>
      <c r="W9" s="4">
        <v>0</v>
      </c>
      <c r="X9" s="5">
        <v>0</v>
      </c>
      <c r="Y9" s="5">
        <v>0</v>
      </c>
      <c r="Z9" s="2">
        <v>0</v>
      </c>
      <c r="AA9" s="2">
        <v>0</v>
      </c>
      <c r="AB9" s="5">
        <v>0</v>
      </c>
      <c r="AC9" s="5">
        <v>0</v>
      </c>
      <c r="AD9" s="2">
        <v>0</v>
      </c>
      <c r="AE9" s="2">
        <v>0</v>
      </c>
      <c r="AF9" s="5">
        <v>0</v>
      </c>
      <c r="AG9" s="5">
        <v>0</v>
      </c>
      <c r="AH9" s="6">
        <v>0</v>
      </c>
      <c r="AI9" s="6">
        <v>0</v>
      </c>
      <c r="AJ9" s="2" t="s">
        <v>65</v>
      </c>
      <c r="AK9" s="2" t="s">
        <v>65</v>
      </c>
      <c r="AL9" s="2">
        <v>0</v>
      </c>
      <c r="AM9" s="2">
        <v>0</v>
      </c>
    </row>
    <row r="10" spans="1:39" x14ac:dyDescent="0.25">
      <c r="A10" t="s">
        <v>62</v>
      </c>
      <c r="B10" s="2">
        <v>1560</v>
      </c>
      <c r="C10" s="2">
        <v>1600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4">
        <v>0</v>
      </c>
      <c r="S10" s="4">
        <v>0</v>
      </c>
      <c r="T10" s="2">
        <v>0</v>
      </c>
      <c r="U10" s="2">
        <v>0</v>
      </c>
      <c r="V10" s="4">
        <v>0</v>
      </c>
      <c r="W10" s="4">
        <v>0</v>
      </c>
      <c r="X10" s="5">
        <v>0</v>
      </c>
      <c r="Y10" s="5">
        <v>0</v>
      </c>
      <c r="Z10" s="2">
        <v>0</v>
      </c>
      <c r="AA10" s="2">
        <v>0</v>
      </c>
      <c r="AB10" s="5">
        <v>0</v>
      </c>
      <c r="AC10" s="5">
        <v>0</v>
      </c>
      <c r="AD10" s="2">
        <v>0</v>
      </c>
      <c r="AE10" s="2">
        <v>0</v>
      </c>
      <c r="AF10" s="5">
        <v>0</v>
      </c>
      <c r="AG10" s="5">
        <v>0</v>
      </c>
      <c r="AH10" s="6">
        <v>0</v>
      </c>
      <c r="AI10" s="6">
        <v>0</v>
      </c>
      <c r="AJ10" s="2" t="s">
        <v>65</v>
      </c>
      <c r="AK10" s="2" t="s">
        <v>65</v>
      </c>
      <c r="AL10" s="2">
        <v>0</v>
      </c>
      <c r="AM10" s="2">
        <v>0</v>
      </c>
    </row>
    <row r="11" spans="1:39" x14ac:dyDescent="0.25">
      <c r="A11" t="s">
        <v>49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4">
        <v>0</v>
      </c>
      <c r="S11" s="4">
        <v>0</v>
      </c>
      <c r="T11" s="2">
        <v>0</v>
      </c>
      <c r="U11" s="2">
        <v>0</v>
      </c>
      <c r="V11" s="4">
        <v>0</v>
      </c>
      <c r="W11" s="4">
        <v>0</v>
      </c>
      <c r="X11" s="5">
        <v>0</v>
      </c>
      <c r="Y11" s="5">
        <v>0</v>
      </c>
      <c r="Z11" s="2">
        <v>0</v>
      </c>
      <c r="AA11" s="2">
        <v>0</v>
      </c>
      <c r="AB11" s="5">
        <v>0</v>
      </c>
      <c r="AC11" s="5">
        <v>0</v>
      </c>
      <c r="AD11" s="2">
        <v>0</v>
      </c>
      <c r="AE11" s="2">
        <v>0</v>
      </c>
      <c r="AF11" s="5">
        <v>0</v>
      </c>
      <c r="AG11" s="5">
        <v>0</v>
      </c>
      <c r="AH11" s="6">
        <v>0</v>
      </c>
      <c r="AI11" s="6">
        <v>0</v>
      </c>
      <c r="AJ11" s="2" t="s">
        <v>65</v>
      </c>
      <c r="AK11" s="2" t="s">
        <v>65</v>
      </c>
      <c r="AL11" s="2">
        <v>0</v>
      </c>
      <c r="AM11" s="2">
        <v>0</v>
      </c>
    </row>
    <row r="12" spans="1:39" x14ac:dyDescent="0.25">
      <c r="A12" t="s">
        <v>88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4">
        <v>0</v>
      </c>
      <c r="S12" s="4">
        <v>0</v>
      </c>
      <c r="T12" s="2">
        <v>0</v>
      </c>
      <c r="U12" s="2">
        <v>0</v>
      </c>
      <c r="V12" s="4">
        <v>0</v>
      </c>
      <c r="W12" s="4">
        <v>0</v>
      </c>
      <c r="X12" s="5">
        <v>0</v>
      </c>
      <c r="Y12" s="5">
        <v>0</v>
      </c>
      <c r="Z12" s="2">
        <v>85</v>
      </c>
      <c r="AA12" s="2">
        <v>85</v>
      </c>
      <c r="AB12" s="5">
        <v>0</v>
      </c>
      <c r="AC12" s="5">
        <v>0</v>
      </c>
      <c r="AD12" s="2">
        <v>0</v>
      </c>
      <c r="AE12" s="2">
        <v>0</v>
      </c>
      <c r="AF12" s="5">
        <v>0</v>
      </c>
      <c r="AG12" s="5">
        <v>0</v>
      </c>
      <c r="AH12" s="6">
        <v>0</v>
      </c>
      <c r="AI12" s="6">
        <v>0</v>
      </c>
      <c r="AJ12" s="2" t="s">
        <v>65</v>
      </c>
      <c r="AK12" s="2" t="s">
        <v>65</v>
      </c>
      <c r="AL12" s="2">
        <v>0</v>
      </c>
      <c r="AM12" s="2">
        <v>0</v>
      </c>
    </row>
    <row r="13" spans="1:39" x14ac:dyDescent="0.25">
      <c r="A13" t="s">
        <v>22</v>
      </c>
      <c r="B13" s="2">
        <v>0</v>
      </c>
      <c r="C13" s="2">
        <v>0</v>
      </c>
      <c r="D13" s="2">
        <v>200</v>
      </c>
      <c r="E13" s="2">
        <v>200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93</v>
      </c>
      <c r="M13" s="2">
        <v>90</v>
      </c>
      <c r="N13" s="2">
        <v>0</v>
      </c>
      <c r="O13" s="2">
        <v>0</v>
      </c>
      <c r="P13" s="2">
        <v>0</v>
      </c>
      <c r="Q13" s="2">
        <v>0</v>
      </c>
      <c r="R13" s="4">
        <v>0</v>
      </c>
      <c r="S13" s="4">
        <v>0</v>
      </c>
      <c r="T13" s="2">
        <v>0</v>
      </c>
      <c r="U13" s="2">
        <v>0</v>
      </c>
      <c r="V13" s="4">
        <v>0</v>
      </c>
      <c r="W13" s="4">
        <v>0</v>
      </c>
      <c r="X13" s="5">
        <v>0</v>
      </c>
      <c r="Y13" s="5">
        <v>0</v>
      </c>
      <c r="Z13" s="2">
        <v>0</v>
      </c>
      <c r="AA13" s="2">
        <v>0</v>
      </c>
      <c r="AB13" s="5">
        <v>1.29</v>
      </c>
      <c r="AC13" s="5">
        <v>1.3</v>
      </c>
      <c r="AD13" s="2">
        <v>0</v>
      </c>
      <c r="AE13" s="2">
        <v>0</v>
      </c>
      <c r="AF13" s="5">
        <v>19.628</v>
      </c>
      <c r="AG13" s="5">
        <v>18</v>
      </c>
      <c r="AH13" s="6">
        <v>0</v>
      </c>
      <c r="AI13" s="6">
        <v>0</v>
      </c>
      <c r="AJ13" s="2" t="s">
        <v>65</v>
      </c>
      <c r="AK13" s="2" t="s">
        <v>65</v>
      </c>
      <c r="AL13" s="2">
        <v>500</v>
      </c>
      <c r="AM13" s="2">
        <v>520</v>
      </c>
    </row>
    <row r="14" spans="1:39" x14ac:dyDescent="0.25">
      <c r="A14" t="s">
        <v>38</v>
      </c>
      <c r="B14" s="2">
        <v>0</v>
      </c>
      <c r="C14" s="2">
        <v>0</v>
      </c>
      <c r="D14" s="2">
        <v>0</v>
      </c>
      <c r="E14" s="2">
        <v>0</v>
      </c>
      <c r="F14" s="2">
        <v>66000</v>
      </c>
      <c r="G14" s="2">
        <v>65000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20</v>
      </c>
      <c r="O14" s="2">
        <v>20</v>
      </c>
      <c r="P14" s="2">
        <v>542</v>
      </c>
      <c r="Q14" s="2">
        <v>400</v>
      </c>
      <c r="R14" s="4">
        <v>0</v>
      </c>
      <c r="S14" s="4">
        <v>0</v>
      </c>
      <c r="T14" s="2">
        <v>76</v>
      </c>
      <c r="U14" s="2">
        <v>83</v>
      </c>
      <c r="V14" s="4">
        <v>78.7</v>
      </c>
      <c r="W14" s="4">
        <v>71</v>
      </c>
      <c r="X14" s="5">
        <v>0.5</v>
      </c>
      <c r="Y14" s="5">
        <v>0.08</v>
      </c>
      <c r="Z14" s="2">
        <v>389</v>
      </c>
      <c r="AA14" s="2">
        <v>400</v>
      </c>
      <c r="AB14" s="5">
        <v>0</v>
      </c>
      <c r="AC14" s="5">
        <v>0</v>
      </c>
      <c r="AD14" s="2">
        <v>36000</v>
      </c>
      <c r="AE14" s="2">
        <v>33000</v>
      </c>
      <c r="AF14" s="5">
        <v>15.516999999999999</v>
      </c>
      <c r="AG14" s="5">
        <v>18</v>
      </c>
      <c r="AH14" s="6">
        <v>5.78</v>
      </c>
      <c r="AI14" s="6">
        <v>6.2</v>
      </c>
      <c r="AJ14" s="2" t="s">
        <v>65</v>
      </c>
      <c r="AK14" s="2" t="s">
        <v>65</v>
      </c>
      <c r="AL14" s="2">
        <v>0</v>
      </c>
      <c r="AM14" s="2">
        <v>0</v>
      </c>
    </row>
    <row r="15" spans="1:39" x14ac:dyDescent="0.25">
      <c r="A15" t="s">
        <v>67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4">
        <v>0</v>
      </c>
      <c r="S15" s="4">
        <v>0</v>
      </c>
      <c r="T15" s="2">
        <v>0</v>
      </c>
      <c r="U15" s="2">
        <v>0</v>
      </c>
      <c r="V15" s="4">
        <v>0</v>
      </c>
      <c r="W15" s="4">
        <v>0</v>
      </c>
      <c r="X15" s="5">
        <v>0</v>
      </c>
      <c r="Y15" s="5">
        <v>0</v>
      </c>
      <c r="Z15" s="2">
        <v>0</v>
      </c>
      <c r="AA15" s="2">
        <v>0</v>
      </c>
      <c r="AB15" s="5">
        <v>0</v>
      </c>
      <c r="AC15" s="5">
        <v>0</v>
      </c>
      <c r="AD15" s="2">
        <v>0</v>
      </c>
      <c r="AE15" s="2">
        <v>0</v>
      </c>
      <c r="AF15" s="5">
        <v>0</v>
      </c>
      <c r="AG15" s="5">
        <v>0</v>
      </c>
      <c r="AH15" s="6">
        <v>0</v>
      </c>
      <c r="AI15" s="6">
        <v>0</v>
      </c>
      <c r="AJ15" s="2" t="s">
        <v>65</v>
      </c>
      <c r="AK15" s="2" t="s">
        <v>65</v>
      </c>
      <c r="AL15" s="2">
        <v>0</v>
      </c>
      <c r="AM15" s="2">
        <v>0</v>
      </c>
    </row>
    <row r="16" spans="1:39" x14ac:dyDescent="0.25">
      <c r="A16" t="s">
        <v>84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4">
        <v>0</v>
      </c>
      <c r="S16" s="4">
        <v>0</v>
      </c>
      <c r="T16" s="2">
        <v>0</v>
      </c>
      <c r="U16" s="2">
        <v>0</v>
      </c>
      <c r="V16" s="4">
        <v>0</v>
      </c>
      <c r="W16" s="4">
        <v>0</v>
      </c>
      <c r="X16" s="5">
        <v>0.2</v>
      </c>
      <c r="Y16" s="5">
        <v>0</v>
      </c>
      <c r="Z16" s="2">
        <v>0</v>
      </c>
      <c r="AA16" s="2">
        <v>0</v>
      </c>
      <c r="AB16" s="5">
        <v>0</v>
      </c>
      <c r="AC16" s="5">
        <v>0</v>
      </c>
      <c r="AD16" s="2">
        <v>0</v>
      </c>
      <c r="AE16" s="2">
        <v>0</v>
      </c>
      <c r="AF16" s="5">
        <v>0</v>
      </c>
      <c r="AG16" s="5">
        <v>0</v>
      </c>
      <c r="AH16" s="6">
        <v>0</v>
      </c>
      <c r="AI16" s="6">
        <v>0</v>
      </c>
      <c r="AJ16" s="2" t="s">
        <v>65</v>
      </c>
      <c r="AK16" s="2" t="s">
        <v>65</v>
      </c>
      <c r="AL16" s="2">
        <v>0</v>
      </c>
      <c r="AM16" s="2">
        <v>0</v>
      </c>
    </row>
    <row r="17" spans="1:39" x14ac:dyDescent="0.25">
      <c r="A17" t="s">
        <v>18</v>
      </c>
      <c r="B17" s="2">
        <v>3140</v>
      </c>
      <c r="C17" s="2">
        <v>3000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287</v>
      </c>
      <c r="K17" s="2">
        <v>310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4">
        <v>1.39</v>
      </c>
      <c r="S17" s="4">
        <v>0.97</v>
      </c>
      <c r="T17" s="2">
        <v>134</v>
      </c>
      <c r="U17" s="2">
        <v>130</v>
      </c>
      <c r="V17" s="4">
        <v>7.5</v>
      </c>
      <c r="W17" s="4">
        <v>6.5</v>
      </c>
      <c r="X17" s="5">
        <v>0</v>
      </c>
      <c r="Y17" s="5">
        <v>0</v>
      </c>
      <c r="Z17" s="2">
        <v>49</v>
      </c>
      <c r="AA17" s="2">
        <v>49</v>
      </c>
      <c r="AB17" s="5">
        <v>0</v>
      </c>
      <c r="AC17" s="5">
        <v>0</v>
      </c>
      <c r="AD17" s="2">
        <v>0</v>
      </c>
      <c r="AE17" s="2">
        <v>0</v>
      </c>
      <c r="AF17" s="5">
        <v>0</v>
      </c>
      <c r="AG17" s="5">
        <v>0</v>
      </c>
      <c r="AH17" s="6">
        <v>0</v>
      </c>
      <c r="AI17" s="6">
        <v>0</v>
      </c>
      <c r="AJ17" s="2" t="s">
        <v>65</v>
      </c>
      <c r="AK17" s="2" t="s">
        <v>65</v>
      </c>
      <c r="AL17" s="2">
        <v>310</v>
      </c>
      <c r="AM17" s="2">
        <v>250</v>
      </c>
    </row>
    <row r="18" spans="1:39" x14ac:dyDescent="0.25">
      <c r="A18" t="s">
        <v>23</v>
      </c>
      <c r="B18" s="2">
        <v>0</v>
      </c>
      <c r="C18" s="2">
        <v>0</v>
      </c>
      <c r="D18" s="2">
        <v>290</v>
      </c>
      <c r="E18" s="2">
        <v>300</v>
      </c>
      <c r="F18" s="2">
        <v>0</v>
      </c>
      <c r="G18" s="2">
        <v>0</v>
      </c>
      <c r="H18" s="2">
        <v>0</v>
      </c>
      <c r="I18" s="2">
        <v>0</v>
      </c>
      <c r="J18" s="2">
        <v>2270</v>
      </c>
      <c r="K18" s="2">
        <v>2100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4">
        <v>49.4</v>
      </c>
      <c r="S18" s="4">
        <v>44</v>
      </c>
      <c r="T18" s="2">
        <v>0</v>
      </c>
      <c r="U18" s="2">
        <v>0</v>
      </c>
      <c r="V18" s="4">
        <v>0</v>
      </c>
      <c r="W18" s="4">
        <v>0</v>
      </c>
      <c r="X18" s="5">
        <v>0</v>
      </c>
      <c r="Y18" s="5">
        <v>0</v>
      </c>
      <c r="Z18" s="2">
        <v>0</v>
      </c>
      <c r="AA18" s="2">
        <v>0</v>
      </c>
      <c r="AB18" s="5">
        <v>1.28</v>
      </c>
      <c r="AC18" s="5">
        <v>1.6</v>
      </c>
      <c r="AD18" s="2">
        <v>0</v>
      </c>
      <c r="AE18" s="2">
        <v>0</v>
      </c>
      <c r="AF18" s="5">
        <v>0</v>
      </c>
      <c r="AG18" s="5">
        <v>0</v>
      </c>
      <c r="AH18" s="6">
        <v>0</v>
      </c>
      <c r="AI18" s="6">
        <v>0</v>
      </c>
      <c r="AJ18" s="2" t="s">
        <v>65</v>
      </c>
      <c r="AK18" s="2" t="s">
        <v>65</v>
      </c>
      <c r="AL18" s="2">
        <v>0</v>
      </c>
      <c r="AM18" s="2">
        <v>0</v>
      </c>
    </row>
    <row r="19" spans="1:39" x14ac:dyDescent="0.25">
      <c r="A19" t="s">
        <v>20</v>
      </c>
      <c r="B19" s="2">
        <v>38900</v>
      </c>
      <c r="C19" s="2">
        <v>40000</v>
      </c>
      <c r="D19" s="2">
        <v>380</v>
      </c>
      <c r="E19" s="2">
        <v>300</v>
      </c>
      <c r="F19" s="2">
        <v>2400000</v>
      </c>
      <c r="G19" s="2">
        <v>2100000</v>
      </c>
      <c r="H19" s="2">
        <v>0</v>
      </c>
      <c r="I19" s="2">
        <v>0</v>
      </c>
      <c r="J19" s="2">
        <v>10500</v>
      </c>
      <c r="K19" s="2">
        <v>11000</v>
      </c>
      <c r="L19" s="2">
        <v>1960</v>
      </c>
      <c r="M19" s="2">
        <v>2000</v>
      </c>
      <c r="N19" s="2">
        <v>930</v>
      </c>
      <c r="O19" s="2">
        <v>900</v>
      </c>
      <c r="P19" s="2">
        <v>991</v>
      </c>
      <c r="Q19" s="2">
        <v>990</v>
      </c>
      <c r="R19" s="4">
        <v>95.3</v>
      </c>
      <c r="S19" s="4">
        <v>100</v>
      </c>
      <c r="T19" s="2">
        <v>109</v>
      </c>
      <c r="U19" s="2">
        <v>110</v>
      </c>
      <c r="V19" s="4">
        <v>0</v>
      </c>
      <c r="W19" s="4">
        <v>0</v>
      </c>
      <c r="X19" s="5">
        <v>168</v>
      </c>
      <c r="Y19" s="5">
        <v>210</v>
      </c>
      <c r="Z19" s="2">
        <v>6400</v>
      </c>
      <c r="AA19" s="2">
        <v>6000</v>
      </c>
      <c r="AB19" s="5">
        <v>3.5</v>
      </c>
      <c r="AC19" s="5">
        <v>3.6</v>
      </c>
      <c r="AD19" s="2">
        <v>1030000</v>
      </c>
      <c r="AE19" s="2">
        <v>990000</v>
      </c>
      <c r="AF19" s="5">
        <v>90</v>
      </c>
      <c r="AG19" s="5">
        <v>95</v>
      </c>
      <c r="AH19" s="6">
        <v>70.3</v>
      </c>
      <c r="AI19" s="6">
        <v>70</v>
      </c>
      <c r="AJ19" s="2" t="s">
        <v>65</v>
      </c>
      <c r="AK19" s="2" t="s">
        <v>65</v>
      </c>
      <c r="AL19" s="2">
        <v>4140</v>
      </c>
      <c r="AM19" s="2">
        <v>4200</v>
      </c>
    </row>
    <row r="20" spans="1:39" x14ac:dyDescent="0.25">
      <c r="A20" t="s">
        <v>75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1450</v>
      </c>
      <c r="K20" s="2">
        <v>1700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4">
        <v>0</v>
      </c>
      <c r="S20" s="4">
        <v>0</v>
      </c>
      <c r="T20" s="2">
        <v>0</v>
      </c>
      <c r="U20" s="2">
        <v>0</v>
      </c>
      <c r="V20" s="4">
        <v>0.57999999999999996</v>
      </c>
      <c r="W20" s="4">
        <v>0.6</v>
      </c>
      <c r="X20" s="5">
        <v>0</v>
      </c>
      <c r="Y20" s="5">
        <v>0</v>
      </c>
      <c r="Z20" s="2">
        <v>0</v>
      </c>
      <c r="AA20" s="2">
        <v>0</v>
      </c>
      <c r="AB20" s="5">
        <v>0</v>
      </c>
      <c r="AC20" s="5">
        <v>0</v>
      </c>
      <c r="AD20" s="2">
        <v>0</v>
      </c>
      <c r="AE20" s="2">
        <v>0</v>
      </c>
      <c r="AF20" s="5">
        <v>16.7</v>
      </c>
      <c r="AG20" s="5">
        <v>20</v>
      </c>
      <c r="AH20" s="6">
        <v>0</v>
      </c>
      <c r="AI20" s="6">
        <v>0</v>
      </c>
      <c r="AJ20" s="2" t="s">
        <v>65</v>
      </c>
      <c r="AK20" s="2" t="s">
        <v>65</v>
      </c>
      <c r="AL20" s="2">
        <v>0</v>
      </c>
      <c r="AM20" s="2">
        <v>0</v>
      </c>
    </row>
    <row r="21" spans="1:39" x14ac:dyDescent="0.25">
      <c r="A21" t="s">
        <v>71</v>
      </c>
      <c r="B21" s="2">
        <v>0</v>
      </c>
      <c r="C21" s="2">
        <v>0</v>
      </c>
      <c r="D21" s="2">
        <v>0</v>
      </c>
      <c r="E21" s="2">
        <v>0</v>
      </c>
      <c r="F21" s="2">
        <v>50000</v>
      </c>
      <c r="G21" s="2">
        <v>51000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4">
        <v>0</v>
      </c>
      <c r="S21" s="4">
        <v>0</v>
      </c>
      <c r="T21" s="2">
        <v>0</v>
      </c>
      <c r="U21" s="2">
        <v>0</v>
      </c>
      <c r="V21" s="4">
        <v>0</v>
      </c>
      <c r="W21" s="4">
        <v>0</v>
      </c>
      <c r="X21" s="5">
        <v>0</v>
      </c>
      <c r="Y21" s="5">
        <v>0</v>
      </c>
      <c r="Z21" s="2">
        <v>0</v>
      </c>
      <c r="AA21" s="2">
        <v>0</v>
      </c>
      <c r="AB21" s="5">
        <v>0</v>
      </c>
      <c r="AC21" s="5">
        <v>0</v>
      </c>
      <c r="AD21" s="2">
        <v>0</v>
      </c>
      <c r="AE21" s="2">
        <v>0</v>
      </c>
      <c r="AF21" s="5">
        <v>0</v>
      </c>
      <c r="AG21" s="5">
        <v>0</v>
      </c>
      <c r="AH21" s="6">
        <v>0</v>
      </c>
      <c r="AI21" s="6">
        <v>0</v>
      </c>
      <c r="AJ21" s="2" t="s">
        <v>65</v>
      </c>
      <c r="AK21" s="2" t="s">
        <v>65</v>
      </c>
      <c r="AL21" s="2">
        <v>0</v>
      </c>
      <c r="AM21" s="2">
        <v>0</v>
      </c>
    </row>
    <row r="22" spans="1:39" x14ac:dyDescent="0.25">
      <c r="A22" t="s">
        <v>74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2270</v>
      </c>
      <c r="I22" s="2">
        <v>2200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4">
        <v>0</v>
      </c>
      <c r="S22" s="4">
        <v>0</v>
      </c>
      <c r="T22" s="2">
        <v>0</v>
      </c>
      <c r="U22" s="2">
        <v>0</v>
      </c>
      <c r="V22" s="4">
        <v>0</v>
      </c>
      <c r="W22" s="4">
        <v>0</v>
      </c>
      <c r="X22" s="5">
        <v>0</v>
      </c>
      <c r="Y22" s="5">
        <v>0</v>
      </c>
      <c r="Z22" s="2">
        <v>0</v>
      </c>
      <c r="AA22" s="2">
        <v>0</v>
      </c>
      <c r="AB22" s="5">
        <v>0</v>
      </c>
      <c r="AC22" s="5">
        <v>0</v>
      </c>
      <c r="AD22" s="2">
        <v>0</v>
      </c>
      <c r="AE22" s="2">
        <v>0</v>
      </c>
      <c r="AF22" s="5">
        <v>0</v>
      </c>
      <c r="AG22" s="5">
        <v>0</v>
      </c>
      <c r="AH22" s="6">
        <v>0</v>
      </c>
      <c r="AI22" s="6">
        <v>0</v>
      </c>
      <c r="AJ22" s="2" t="s">
        <v>65</v>
      </c>
      <c r="AK22" s="2" t="s">
        <v>65</v>
      </c>
      <c r="AL22" s="2">
        <v>0</v>
      </c>
      <c r="AM22" s="2">
        <v>0</v>
      </c>
    </row>
    <row r="23" spans="1:39" x14ac:dyDescent="0.25">
      <c r="A23" t="s">
        <v>37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4">
        <v>0</v>
      </c>
      <c r="S23" s="4">
        <v>0</v>
      </c>
      <c r="T23" s="2">
        <v>186</v>
      </c>
      <c r="U23" s="2">
        <v>190</v>
      </c>
      <c r="V23" s="4">
        <v>0</v>
      </c>
      <c r="W23" s="4">
        <v>0</v>
      </c>
      <c r="X23" s="5">
        <v>0</v>
      </c>
      <c r="Y23" s="5">
        <v>0</v>
      </c>
      <c r="Z23" s="2">
        <v>127</v>
      </c>
      <c r="AA23" s="2">
        <v>120</v>
      </c>
      <c r="AB23" s="5">
        <v>0</v>
      </c>
      <c r="AC23" s="5">
        <v>0</v>
      </c>
      <c r="AD23" s="2">
        <v>0</v>
      </c>
      <c r="AE23" s="2">
        <v>0</v>
      </c>
      <c r="AF23" s="5">
        <v>0</v>
      </c>
      <c r="AG23" s="5">
        <v>0</v>
      </c>
      <c r="AH23" s="6">
        <v>0</v>
      </c>
      <c r="AI23" s="6">
        <v>0</v>
      </c>
      <c r="AJ23" s="2" t="s">
        <v>65</v>
      </c>
      <c r="AK23" s="2" t="s">
        <v>65</v>
      </c>
      <c r="AL23" s="2">
        <v>0</v>
      </c>
      <c r="AM23" s="2">
        <v>0</v>
      </c>
    </row>
    <row r="24" spans="1:39" x14ac:dyDescent="0.25">
      <c r="A24" t="s">
        <v>41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4340</v>
      </c>
      <c r="Q24" s="2">
        <v>4600</v>
      </c>
      <c r="R24" s="4">
        <v>0</v>
      </c>
      <c r="S24" s="4">
        <v>0</v>
      </c>
      <c r="T24" s="2">
        <v>0</v>
      </c>
      <c r="U24" s="2">
        <v>0</v>
      </c>
      <c r="V24" s="4">
        <v>0</v>
      </c>
      <c r="W24" s="4">
        <v>0</v>
      </c>
      <c r="X24" s="5">
        <v>0</v>
      </c>
      <c r="Y24" s="5">
        <v>0</v>
      </c>
      <c r="Z24" s="2">
        <v>0</v>
      </c>
      <c r="AA24" s="2">
        <v>0</v>
      </c>
      <c r="AB24" s="5">
        <v>0</v>
      </c>
      <c r="AC24" s="5">
        <v>0</v>
      </c>
      <c r="AD24" s="2">
        <v>0</v>
      </c>
      <c r="AE24" s="2">
        <v>0</v>
      </c>
      <c r="AF24" s="5">
        <v>0</v>
      </c>
      <c r="AG24" s="5">
        <v>0</v>
      </c>
      <c r="AH24" s="6">
        <v>0</v>
      </c>
      <c r="AI24" s="6">
        <v>0</v>
      </c>
      <c r="AJ24" s="2" t="s">
        <v>65</v>
      </c>
      <c r="AK24" s="2" t="s">
        <v>65</v>
      </c>
      <c r="AL24" s="2">
        <v>0</v>
      </c>
      <c r="AM24" s="2">
        <v>0</v>
      </c>
    </row>
    <row r="25" spans="1:39" x14ac:dyDescent="0.25">
      <c r="A25" t="s">
        <v>42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224</v>
      </c>
      <c r="Q25" s="2">
        <v>220</v>
      </c>
      <c r="R25" s="4">
        <v>0</v>
      </c>
      <c r="S25" s="4">
        <v>0</v>
      </c>
      <c r="T25" s="2">
        <v>0</v>
      </c>
      <c r="U25" s="2">
        <v>0</v>
      </c>
      <c r="V25" s="4">
        <v>0</v>
      </c>
      <c r="W25" s="4">
        <v>0</v>
      </c>
      <c r="X25" s="5">
        <v>0</v>
      </c>
      <c r="Y25" s="5">
        <v>0</v>
      </c>
      <c r="Z25" s="2">
        <v>0</v>
      </c>
      <c r="AA25" s="2">
        <v>0</v>
      </c>
      <c r="AB25" s="5">
        <v>0</v>
      </c>
      <c r="AC25" s="5">
        <v>0</v>
      </c>
      <c r="AD25" s="2">
        <v>0</v>
      </c>
      <c r="AE25" s="2">
        <v>0</v>
      </c>
      <c r="AF25" s="5">
        <v>0</v>
      </c>
      <c r="AG25" s="5">
        <v>0</v>
      </c>
      <c r="AH25" s="6">
        <v>0</v>
      </c>
      <c r="AI25" s="6">
        <v>0</v>
      </c>
      <c r="AJ25" s="2" t="s">
        <v>65</v>
      </c>
      <c r="AK25" s="2" t="s">
        <v>65</v>
      </c>
      <c r="AL25" s="2">
        <v>0</v>
      </c>
      <c r="AM25" s="2">
        <v>0</v>
      </c>
    </row>
    <row r="26" spans="1:39" x14ac:dyDescent="0.25">
      <c r="A26" t="s">
        <v>25</v>
      </c>
      <c r="B26" s="2">
        <v>0</v>
      </c>
      <c r="C26" s="2">
        <v>0</v>
      </c>
      <c r="D26" s="2">
        <v>60</v>
      </c>
      <c r="E26" s="2">
        <v>60</v>
      </c>
      <c r="F26" s="2">
        <v>0</v>
      </c>
      <c r="G26" s="2">
        <v>0</v>
      </c>
      <c r="H26" s="2">
        <v>0</v>
      </c>
      <c r="I26" s="2">
        <v>0</v>
      </c>
      <c r="J26" s="2">
        <v>615</v>
      </c>
      <c r="K26" s="2">
        <v>620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4">
        <v>0</v>
      </c>
      <c r="S26" s="4">
        <v>0</v>
      </c>
      <c r="T26" s="2">
        <v>0</v>
      </c>
      <c r="U26" s="2">
        <v>0</v>
      </c>
      <c r="V26" s="4">
        <v>0</v>
      </c>
      <c r="W26" s="4">
        <v>0</v>
      </c>
      <c r="X26" s="5">
        <v>0</v>
      </c>
      <c r="Y26" s="5">
        <v>0</v>
      </c>
      <c r="Z26" s="2">
        <v>63</v>
      </c>
      <c r="AA26" s="2">
        <v>63</v>
      </c>
      <c r="AB26" s="5">
        <v>0</v>
      </c>
      <c r="AC26" s="5">
        <v>0</v>
      </c>
      <c r="AD26" s="2">
        <v>40000</v>
      </c>
      <c r="AE26" s="2">
        <v>38000</v>
      </c>
      <c r="AF26" s="5">
        <v>0</v>
      </c>
      <c r="AG26" s="5">
        <v>0</v>
      </c>
      <c r="AH26" s="6">
        <v>0</v>
      </c>
      <c r="AI26" s="6">
        <v>0</v>
      </c>
      <c r="AJ26" s="2" t="s">
        <v>65</v>
      </c>
      <c r="AK26" s="2" t="s">
        <v>65</v>
      </c>
      <c r="AL26" s="2">
        <v>0</v>
      </c>
      <c r="AM26" s="2">
        <v>0</v>
      </c>
    </row>
    <row r="27" spans="1:39" x14ac:dyDescent="0.25">
      <c r="A27" t="s">
        <v>80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940</v>
      </c>
      <c r="Q27" s="2">
        <v>940</v>
      </c>
      <c r="R27" s="4">
        <v>0</v>
      </c>
      <c r="S27" s="4">
        <v>0</v>
      </c>
      <c r="T27" s="2">
        <v>0</v>
      </c>
      <c r="U27" s="2">
        <v>0</v>
      </c>
      <c r="V27" s="4">
        <v>0</v>
      </c>
      <c r="W27" s="4">
        <v>0</v>
      </c>
      <c r="X27" s="5">
        <v>0</v>
      </c>
      <c r="Y27" s="5">
        <v>0</v>
      </c>
      <c r="Z27" s="2">
        <v>0</v>
      </c>
      <c r="AA27" s="2">
        <v>0</v>
      </c>
      <c r="AB27" s="5">
        <v>0</v>
      </c>
      <c r="AC27" s="5">
        <v>0</v>
      </c>
      <c r="AD27" s="2">
        <v>0</v>
      </c>
      <c r="AE27" s="2">
        <v>0</v>
      </c>
      <c r="AF27" s="5">
        <v>0</v>
      </c>
      <c r="AG27" s="5">
        <v>0</v>
      </c>
      <c r="AH27" s="6">
        <v>0</v>
      </c>
      <c r="AI27" s="6">
        <v>0</v>
      </c>
      <c r="AJ27" s="2" t="s">
        <v>65</v>
      </c>
      <c r="AK27" s="2" t="s">
        <v>65</v>
      </c>
      <c r="AL27" s="2">
        <v>0</v>
      </c>
      <c r="AM27" s="2">
        <v>0</v>
      </c>
    </row>
    <row r="28" spans="1:39" x14ac:dyDescent="0.25">
      <c r="A28" t="s">
        <v>63</v>
      </c>
      <c r="B28" s="2">
        <v>750</v>
      </c>
      <c r="C28" s="2">
        <v>750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4">
        <v>0</v>
      </c>
      <c r="S28" s="4">
        <v>0</v>
      </c>
      <c r="T28" s="2">
        <v>0</v>
      </c>
      <c r="U28" s="2">
        <v>0</v>
      </c>
      <c r="V28" s="4">
        <v>0</v>
      </c>
      <c r="W28" s="4">
        <v>0</v>
      </c>
      <c r="X28" s="5">
        <v>0</v>
      </c>
      <c r="Y28" s="5">
        <v>0</v>
      </c>
      <c r="Z28" s="2">
        <v>111</v>
      </c>
      <c r="AA28" s="2">
        <v>110</v>
      </c>
      <c r="AB28" s="5">
        <v>0</v>
      </c>
      <c r="AC28" s="5">
        <v>0</v>
      </c>
      <c r="AD28" s="2">
        <v>0</v>
      </c>
      <c r="AE28" s="2">
        <v>0</v>
      </c>
      <c r="AF28" s="5">
        <v>0</v>
      </c>
      <c r="AG28" s="5">
        <v>0</v>
      </c>
      <c r="AH28" s="6">
        <v>0</v>
      </c>
      <c r="AI28" s="6">
        <v>0</v>
      </c>
      <c r="AJ28" s="2" t="s">
        <v>65</v>
      </c>
      <c r="AK28" s="2" t="s">
        <v>65</v>
      </c>
      <c r="AL28" s="2">
        <v>0</v>
      </c>
      <c r="AM28" s="2">
        <v>0</v>
      </c>
    </row>
    <row r="29" spans="1:39" x14ac:dyDescent="0.25">
      <c r="A29" t="s">
        <v>58</v>
      </c>
      <c r="B29" s="2">
        <v>3970</v>
      </c>
      <c r="C29" s="2">
        <v>4000</v>
      </c>
      <c r="D29" s="2">
        <v>0</v>
      </c>
      <c r="E29" s="2">
        <v>0</v>
      </c>
      <c r="F29" s="2">
        <v>350000</v>
      </c>
      <c r="G29" s="2">
        <v>370000</v>
      </c>
      <c r="H29" s="2">
        <v>4250</v>
      </c>
      <c r="I29" s="2">
        <v>4200</v>
      </c>
      <c r="J29" s="2">
        <v>0</v>
      </c>
      <c r="K29" s="2">
        <v>0</v>
      </c>
      <c r="L29" s="2">
        <v>215</v>
      </c>
      <c r="M29" s="2">
        <v>240</v>
      </c>
      <c r="N29" s="2">
        <v>0</v>
      </c>
      <c r="O29" s="2">
        <v>0</v>
      </c>
      <c r="P29" s="2">
        <v>453</v>
      </c>
      <c r="Q29" s="2">
        <v>480</v>
      </c>
      <c r="R29" s="4">
        <v>0</v>
      </c>
      <c r="S29" s="4">
        <v>0</v>
      </c>
      <c r="T29" s="2">
        <v>0</v>
      </c>
      <c r="U29" s="2">
        <v>0</v>
      </c>
      <c r="V29" s="4">
        <v>0</v>
      </c>
      <c r="W29" s="4">
        <v>0</v>
      </c>
      <c r="X29" s="5">
        <v>2.9</v>
      </c>
      <c r="Y29" s="5">
        <v>2.9</v>
      </c>
      <c r="Z29" s="2">
        <v>59</v>
      </c>
      <c r="AA29" s="2">
        <v>59</v>
      </c>
      <c r="AB29" s="5">
        <v>0.61</v>
      </c>
      <c r="AC29" s="5">
        <v>0.63</v>
      </c>
      <c r="AD29" s="2">
        <v>118000</v>
      </c>
      <c r="AE29" s="2">
        <v>130000</v>
      </c>
      <c r="AF29" s="5">
        <v>0</v>
      </c>
      <c r="AG29" s="5">
        <v>0</v>
      </c>
      <c r="AH29" s="6">
        <v>0</v>
      </c>
      <c r="AI29" s="6">
        <v>0</v>
      </c>
      <c r="AJ29" s="2" t="s">
        <v>65</v>
      </c>
      <c r="AK29" s="2" t="s">
        <v>65</v>
      </c>
      <c r="AL29" s="2">
        <v>777</v>
      </c>
      <c r="AM29" s="2">
        <v>830</v>
      </c>
    </row>
    <row r="30" spans="1:39" x14ac:dyDescent="0.25">
      <c r="A30" t="s">
        <v>47</v>
      </c>
      <c r="B30" s="2">
        <v>0</v>
      </c>
      <c r="C30" s="2">
        <v>0</v>
      </c>
      <c r="D30" s="2">
        <v>0</v>
      </c>
      <c r="E30" s="2">
        <v>0</v>
      </c>
      <c r="F30" s="2">
        <v>65000</v>
      </c>
      <c r="G30" s="2">
        <v>64000</v>
      </c>
      <c r="H30" s="2">
        <v>0</v>
      </c>
      <c r="I30" s="2">
        <v>0</v>
      </c>
      <c r="J30" s="2">
        <v>290</v>
      </c>
      <c r="K30" s="2">
        <v>300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4">
        <v>0</v>
      </c>
      <c r="S30" s="4">
        <v>0</v>
      </c>
      <c r="T30" s="2">
        <v>1040</v>
      </c>
      <c r="U30" s="2">
        <v>1600</v>
      </c>
      <c r="V30" s="4">
        <v>0</v>
      </c>
      <c r="W30" s="4">
        <v>0</v>
      </c>
      <c r="X30" s="5">
        <v>0</v>
      </c>
      <c r="Y30" s="5">
        <v>0</v>
      </c>
      <c r="Z30" s="2">
        <v>0</v>
      </c>
      <c r="AA30" s="2">
        <v>0</v>
      </c>
      <c r="AB30" s="5">
        <v>0</v>
      </c>
      <c r="AC30" s="5">
        <v>0</v>
      </c>
      <c r="AD30" s="2">
        <v>0</v>
      </c>
      <c r="AE30" s="2">
        <v>0</v>
      </c>
      <c r="AF30" s="5">
        <v>70</v>
      </c>
      <c r="AG30" s="5">
        <v>74</v>
      </c>
      <c r="AH30" s="6">
        <v>0</v>
      </c>
      <c r="AI30" s="6">
        <v>0</v>
      </c>
      <c r="AJ30" s="2" t="s">
        <v>65</v>
      </c>
      <c r="AK30" s="2" t="s">
        <v>65</v>
      </c>
      <c r="AL30" s="2">
        <v>0</v>
      </c>
      <c r="AM30" s="2">
        <v>0</v>
      </c>
    </row>
    <row r="31" spans="1:39" x14ac:dyDescent="0.25">
      <c r="A31" t="s">
        <v>59</v>
      </c>
      <c r="B31" s="2">
        <v>0</v>
      </c>
      <c r="C31" s="2">
        <v>0</v>
      </c>
      <c r="D31" s="2">
        <v>0</v>
      </c>
      <c r="E31" s="2">
        <v>0</v>
      </c>
      <c r="F31" s="2">
        <v>62000</v>
      </c>
      <c r="G31" s="2">
        <v>62000</v>
      </c>
      <c r="H31" s="2">
        <v>0</v>
      </c>
      <c r="I31" s="2">
        <v>0</v>
      </c>
      <c r="J31" s="2">
        <v>0</v>
      </c>
      <c r="K31" s="2">
        <v>0</v>
      </c>
      <c r="L31" s="2">
        <v>50</v>
      </c>
      <c r="M31" s="2">
        <v>50</v>
      </c>
      <c r="N31" s="2">
        <v>0</v>
      </c>
      <c r="O31" s="2">
        <v>0</v>
      </c>
      <c r="P31" s="2">
        <v>0</v>
      </c>
      <c r="Q31" s="2">
        <v>0</v>
      </c>
      <c r="R31" s="4">
        <v>3.1</v>
      </c>
      <c r="S31" s="4">
        <v>3.5</v>
      </c>
      <c r="T31" s="2">
        <v>0</v>
      </c>
      <c r="U31" s="2">
        <v>0</v>
      </c>
      <c r="V31" s="4">
        <v>0</v>
      </c>
      <c r="W31" s="4">
        <v>0</v>
      </c>
      <c r="X31" s="5">
        <v>0</v>
      </c>
      <c r="Y31" s="5">
        <v>0</v>
      </c>
      <c r="Z31" s="2">
        <v>0</v>
      </c>
      <c r="AA31" s="2">
        <v>0</v>
      </c>
      <c r="AB31" s="5">
        <v>0</v>
      </c>
      <c r="AC31" s="5">
        <v>0</v>
      </c>
      <c r="AD31" s="2">
        <v>28000</v>
      </c>
      <c r="AE31" s="2">
        <v>29000</v>
      </c>
      <c r="AF31" s="5">
        <v>0</v>
      </c>
      <c r="AG31" s="5">
        <v>0</v>
      </c>
      <c r="AH31" s="6">
        <v>0</v>
      </c>
      <c r="AI31" s="6">
        <v>0</v>
      </c>
      <c r="AJ31" s="2" t="s">
        <v>65</v>
      </c>
      <c r="AK31" s="2" t="s">
        <v>65</v>
      </c>
      <c r="AL31" s="2">
        <v>0</v>
      </c>
      <c r="AM31" s="2">
        <v>0</v>
      </c>
    </row>
    <row r="32" spans="1:39" x14ac:dyDescent="0.25">
      <c r="A32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18</v>
      </c>
      <c r="O32" s="2">
        <v>20</v>
      </c>
      <c r="P32" s="2">
        <v>0</v>
      </c>
      <c r="Q32" s="2">
        <v>0</v>
      </c>
      <c r="R32" s="4">
        <v>0</v>
      </c>
      <c r="S32" s="4">
        <v>0</v>
      </c>
      <c r="T32" s="2">
        <v>0</v>
      </c>
      <c r="U32" s="2">
        <v>0</v>
      </c>
      <c r="V32" s="4">
        <v>0</v>
      </c>
      <c r="W32" s="4">
        <v>0</v>
      </c>
      <c r="X32" s="5">
        <v>0</v>
      </c>
      <c r="Y32" s="5">
        <v>0</v>
      </c>
      <c r="Z32" s="2">
        <v>0</v>
      </c>
      <c r="AA32" s="2">
        <v>0</v>
      </c>
      <c r="AB32" s="5">
        <v>0</v>
      </c>
      <c r="AC32" s="5">
        <v>0</v>
      </c>
      <c r="AD32" s="2">
        <v>0</v>
      </c>
      <c r="AE32" s="2">
        <v>0</v>
      </c>
      <c r="AF32" s="5">
        <v>0</v>
      </c>
      <c r="AG32" s="5">
        <v>0</v>
      </c>
      <c r="AH32" s="6">
        <v>0</v>
      </c>
      <c r="AI32" s="6">
        <v>0</v>
      </c>
      <c r="AJ32" s="2" t="s">
        <v>65</v>
      </c>
      <c r="AK32" s="2" t="s">
        <v>65</v>
      </c>
      <c r="AL32" s="2">
        <v>0</v>
      </c>
      <c r="AM32" s="2">
        <v>0</v>
      </c>
    </row>
    <row r="33" spans="1:39" x14ac:dyDescent="0.25">
      <c r="A33" t="s">
        <v>89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4">
        <v>0</v>
      </c>
      <c r="S33" s="4">
        <v>0</v>
      </c>
      <c r="T33" s="2">
        <v>0</v>
      </c>
      <c r="U33" s="2">
        <v>0</v>
      </c>
      <c r="V33" s="4">
        <v>0</v>
      </c>
      <c r="W33" s="4">
        <v>0</v>
      </c>
      <c r="X33" s="5">
        <v>0</v>
      </c>
      <c r="Y33" s="5">
        <v>0</v>
      </c>
      <c r="Z33" s="2">
        <v>0</v>
      </c>
      <c r="AA33" s="2">
        <v>0</v>
      </c>
      <c r="AB33" s="5">
        <v>0</v>
      </c>
      <c r="AC33" s="5">
        <v>0</v>
      </c>
      <c r="AD33" s="2">
        <v>24000</v>
      </c>
      <c r="AE33" s="2">
        <v>24000</v>
      </c>
      <c r="AF33" s="5">
        <v>0</v>
      </c>
      <c r="AG33" s="5">
        <v>0</v>
      </c>
      <c r="AH33" s="6">
        <v>0</v>
      </c>
      <c r="AI33" s="6">
        <v>0</v>
      </c>
      <c r="AJ33" s="2" t="s">
        <v>65</v>
      </c>
      <c r="AK33" s="2" t="s">
        <v>65</v>
      </c>
      <c r="AL33" s="2">
        <v>0</v>
      </c>
      <c r="AM33" s="2">
        <v>0</v>
      </c>
    </row>
    <row r="34" spans="1:39" x14ac:dyDescent="0.25">
      <c r="A34" t="s">
        <v>79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362</v>
      </c>
      <c r="Q34" s="2">
        <v>360</v>
      </c>
      <c r="R34" s="4">
        <v>0</v>
      </c>
      <c r="S34" s="4">
        <v>0</v>
      </c>
      <c r="T34" s="2">
        <v>0</v>
      </c>
      <c r="U34" s="2">
        <v>0</v>
      </c>
      <c r="V34" s="4">
        <v>0</v>
      </c>
      <c r="W34" s="4">
        <v>0</v>
      </c>
      <c r="X34" s="5">
        <v>0</v>
      </c>
      <c r="Y34" s="5">
        <v>0</v>
      </c>
      <c r="Z34" s="2">
        <v>0</v>
      </c>
      <c r="AA34" s="2">
        <v>0</v>
      </c>
      <c r="AB34" s="5">
        <v>0</v>
      </c>
      <c r="AC34" s="5">
        <v>0</v>
      </c>
      <c r="AD34" s="2">
        <v>0</v>
      </c>
      <c r="AE34" s="2">
        <v>0</v>
      </c>
      <c r="AF34" s="5">
        <v>0</v>
      </c>
      <c r="AG34" s="5">
        <v>0</v>
      </c>
      <c r="AH34" s="6">
        <v>0</v>
      </c>
      <c r="AI34" s="6">
        <v>0</v>
      </c>
      <c r="AJ34" s="2" t="s">
        <v>65</v>
      </c>
      <c r="AK34" s="2" t="s">
        <v>65</v>
      </c>
      <c r="AL34" s="2">
        <v>0</v>
      </c>
      <c r="AM34" s="2">
        <v>0</v>
      </c>
    </row>
    <row r="35" spans="1:39" x14ac:dyDescent="0.25">
      <c r="A35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50000</v>
      </c>
      <c r="G35" s="2">
        <v>50000</v>
      </c>
      <c r="H35" s="2">
        <v>0</v>
      </c>
      <c r="I35" s="2">
        <v>0</v>
      </c>
      <c r="J35" s="2">
        <v>1510</v>
      </c>
      <c r="K35" s="2">
        <v>1600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4">
        <v>0</v>
      </c>
      <c r="S35" s="4">
        <v>0</v>
      </c>
      <c r="T35" s="2">
        <v>0</v>
      </c>
      <c r="U35" s="2">
        <v>0</v>
      </c>
      <c r="V35" s="4">
        <v>0</v>
      </c>
      <c r="W35" s="4">
        <v>0</v>
      </c>
      <c r="X35" s="5">
        <v>0</v>
      </c>
      <c r="Y35" s="5">
        <v>0</v>
      </c>
      <c r="Z35" s="2">
        <v>0</v>
      </c>
      <c r="AA35" s="2">
        <v>0</v>
      </c>
      <c r="AB35" s="5">
        <v>0</v>
      </c>
      <c r="AC35" s="5">
        <v>0</v>
      </c>
      <c r="AD35" s="2">
        <v>96000</v>
      </c>
      <c r="AE35" s="2">
        <v>97000</v>
      </c>
      <c r="AF35" s="5">
        <v>0</v>
      </c>
      <c r="AG35" s="5">
        <v>0</v>
      </c>
      <c r="AH35" s="6">
        <v>0</v>
      </c>
      <c r="AI35" s="6">
        <v>0</v>
      </c>
      <c r="AJ35" s="2" t="s">
        <v>65</v>
      </c>
      <c r="AK35" s="2" t="s">
        <v>65</v>
      </c>
      <c r="AL35" s="2">
        <v>0</v>
      </c>
      <c r="AM35" s="2">
        <v>0</v>
      </c>
    </row>
    <row r="36" spans="1:39" x14ac:dyDescent="0.25">
      <c r="A36" t="s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6500</v>
      </c>
      <c r="I36" s="2">
        <v>6500</v>
      </c>
      <c r="J36" s="2">
        <v>500</v>
      </c>
      <c r="K36" s="2">
        <v>510</v>
      </c>
      <c r="L36" s="2">
        <v>0</v>
      </c>
      <c r="M36" s="2">
        <v>0</v>
      </c>
      <c r="N36" s="2">
        <v>16</v>
      </c>
      <c r="O36" s="2">
        <v>15</v>
      </c>
      <c r="P36" s="2">
        <v>90</v>
      </c>
      <c r="Q36" s="2">
        <v>110</v>
      </c>
      <c r="R36" s="4">
        <v>0</v>
      </c>
      <c r="S36" s="4">
        <v>0</v>
      </c>
      <c r="T36" s="2">
        <v>0</v>
      </c>
      <c r="U36" s="2">
        <v>0</v>
      </c>
      <c r="V36" s="4">
        <v>0</v>
      </c>
      <c r="W36" s="4">
        <v>0</v>
      </c>
      <c r="X36" s="5">
        <v>0</v>
      </c>
      <c r="Y36" s="5">
        <v>0</v>
      </c>
      <c r="Z36" s="2">
        <v>122</v>
      </c>
      <c r="AA36" s="2">
        <v>120</v>
      </c>
      <c r="AB36" s="5">
        <v>0</v>
      </c>
      <c r="AC36" s="5">
        <v>0</v>
      </c>
      <c r="AD36" s="2">
        <v>0</v>
      </c>
      <c r="AE36" s="2">
        <v>0</v>
      </c>
      <c r="AF36" s="5">
        <v>0</v>
      </c>
      <c r="AG36" s="5">
        <v>0</v>
      </c>
      <c r="AH36" s="6">
        <v>0</v>
      </c>
      <c r="AI36" s="6">
        <v>0</v>
      </c>
      <c r="AJ36" s="2" t="s">
        <v>65</v>
      </c>
      <c r="AK36" s="2" t="s">
        <v>65</v>
      </c>
      <c r="AL36" s="2">
        <v>194</v>
      </c>
      <c r="AM36" s="2">
        <v>200</v>
      </c>
    </row>
    <row r="37" spans="1:39" x14ac:dyDescent="0.25">
      <c r="A37" t="s">
        <v>90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4">
        <v>0</v>
      </c>
      <c r="S37" s="4">
        <v>0</v>
      </c>
      <c r="T37" s="2">
        <v>0</v>
      </c>
      <c r="U37" s="2">
        <v>0</v>
      </c>
      <c r="V37" s="4">
        <v>0</v>
      </c>
      <c r="W37" s="4">
        <v>0</v>
      </c>
      <c r="X37" s="5">
        <v>0</v>
      </c>
      <c r="Y37" s="5">
        <v>0</v>
      </c>
      <c r="Z37" s="2">
        <v>0</v>
      </c>
      <c r="AA37" s="2">
        <v>0</v>
      </c>
      <c r="AB37" s="5">
        <v>0</v>
      </c>
      <c r="AC37" s="5">
        <v>0</v>
      </c>
      <c r="AD37" s="2">
        <v>0</v>
      </c>
      <c r="AE37" s="2">
        <v>0</v>
      </c>
      <c r="AF37" s="5">
        <v>1.98</v>
      </c>
      <c r="AG37" s="5">
        <v>1.9</v>
      </c>
      <c r="AH37" s="6">
        <v>0</v>
      </c>
      <c r="AI37" s="6">
        <v>0</v>
      </c>
      <c r="AJ37" s="2" t="s">
        <v>65</v>
      </c>
      <c r="AK37" s="2" t="s">
        <v>65</v>
      </c>
      <c r="AL37" s="2">
        <v>0</v>
      </c>
      <c r="AM37" s="2">
        <v>0</v>
      </c>
    </row>
    <row r="38" spans="1:39" x14ac:dyDescent="0.25">
      <c r="A38" t="s">
        <v>85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4">
        <v>0</v>
      </c>
      <c r="S38" s="4">
        <v>0</v>
      </c>
      <c r="T38" s="2">
        <v>0</v>
      </c>
      <c r="U38" s="2">
        <v>0</v>
      </c>
      <c r="V38" s="4">
        <v>0</v>
      </c>
      <c r="W38" s="4">
        <v>0</v>
      </c>
      <c r="X38" s="5">
        <v>6.8</v>
      </c>
      <c r="Y38" s="5">
        <v>0.96</v>
      </c>
      <c r="Z38" s="2">
        <v>0</v>
      </c>
      <c r="AA38" s="2">
        <v>0</v>
      </c>
      <c r="AB38" s="5">
        <v>0</v>
      </c>
      <c r="AC38" s="5">
        <v>0</v>
      </c>
      <c r="AD38" s="2">
        <v>0</v>
      </c>
      <c r="AE38" s="2">
        <v>0</v>
      </c>
      <c r="AF38" s="5">
        <v>0</v>
      </c>
      <c r="AG38" s="5">
        <v>0</v>
      </c>
      <c r="AH38" s="6">
        <v>0</v>
      </c>
      <c r="AI38" s="6">
        <v>0</v>
      </c>
      <c r="AJ38" s="2" t="s">
        <v>65</v>
      </c>
      <c r="AK38" s="2" t="s">
        <v>65</v>
      </c>
      <c r="AL38" s="2">
        <v>0</v>
      </c>
      <c r="AM38" s="2">
        <v>0</v>
      </c>
    </row>
    <row r="39" spans="1:39" x14ac:dyDescent="0.25">
      <c r="A39" t="s">
        <v>32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356</v>
      </c>
      <c r="Q39" s="2">
        <v>360</v>
      </c>
      <c r="R39" s="4">
        <v>0</v>
      </c>
      <c r="S39" s="4">
        <v>0</v>
      </c>
      <c r="T39" s="2">
        <v>0</v>
      </c>
      <c r="U39" s="2">
        <v>0</v>
      </c>
      <c r="V39" s="4">
        <v>0</v>
      </c>
      <c r="W39" s="4">
        <v>0</v>
      </c>
      <c r="X39" s="5">
        <v>0</v>
      </c>
      <c r="Y39" s="5">
        <v>0</v>
      </c>
      <c r="Z39" s="2">
        <v>85</v>
      </c>
      <c r="AA39" s="2">
        <v>92</v>
      </c>
      <c r="AB39" s="5">
        <v>0</v>
      </c>
      <c r="AC39" s="5">
        <v>0</v>
      </c>
      <c r="AD39" s="2">
        <v>0</v>
      </c>
      <c r="AE39" s="2">
        <v>0</v>
      </c>
      <c r="AF39" s="5">
        <v>5</v>
      </c>
      <c r="AG39" s="5">
        <v>5</v>
      </c>
      <c r="AH39" s="6">
        <v>0</v>
      </c>
      <c r="AI39" s="6">
        <v>0</v>
      </c>
      <c r="AJ39" s="2" t="s">
        <v>65</v>
      </c>
      <c r="AK39" s="2" t="s">
        <v>65</v>
      </c>
      <c r="AL39" s="2">
        <v>0</v>
      </c>
      <c r="AM39" s="2">
        <v>0</v>
      </c>
    </row>
    <row r="40" spans="1:39" x14ac:dyDescent="0.25">
      <c r="A40" t="s">
        <v>28</v>
      </c>
      <c r="B40" s="2">
        <v>0</v>
      </c>
      <c r="C40" s="2">
        <v>0</v>
      </c>
      <c r="D40" s="2">
        <v>0</v>
      </c>
      <c r="E40" s="2">
        <v>0</v>
      </c>
      <c r="F40" s="2">
        <v>52000</v>
      </c>
      <c r="G40" s="2">
        <v>50000</v>
      </c>
      <c r="H40" s="2">
        <v>0</v>
      </c>
      <c r="I40" s="2">
        <v>0</v>
      </c>
      <c r="J40" s="2">
        <v>473</v>
      </c>
      <c r="K40" s="2">
        <v>470</v>
      </c>
      <c r="L40" s="2">
        <v>272</v>
      </c>
      <c r="M40" s="2">
        <v>270</v>
      </c>
      <c r="N40" s="2">
        <v>0</v>
      </c>
      <c r="O40" s="2">
        <v>0</v>
      </c>
      <c r="P40" s="2">
        <v>226</v>
      </c>
      <c r="Q40" s="2">
        <v>230</v>
      </c>
      <c r="R40" s="4">
        <v>16.3</v>
      </c>
      <c r="S40" s="4">
        <v>16</v>
      </c>
      <c r="T40" s="2">
        <v>0</v>
      </c>
      <c r="U40" s="2">
        <v>0</v>
      </c>
      <c r="V40" s="4">
        <v>0</v>
      </c>
      <c r="W40" s="4">
        <v>0</v>
      </c>
      <c r="X40" s="5">
        <v>0</v>
      </c>
      <c r="Y40" s="5">
        <v>0</v>
      </c>
      <c r="Z40" s="2">
        <v>0</v>
      </c>
      <c r="AA40" s="2">
        <v>0</v>
      </c>
      <c r="AB40" s="5">
        <v>6.11</v>
      </c>
      <c r="AC40" s="5">
        <v>6.3</v>
      </c>
      <c r="AD40" s="2">
        <v>18000</v>
      </c>
      <c r="AE40" s="2">
        <v>17000</v>
      </c>
      <c r="AF40" s="5">
        <v>0</v>
      </c>
      <c r="AG40" s="5">
        <v>0</v>
      </c>
      <c r="AH40" s="6">
        <v>0</v>
      </c>
      <c r="AI40" s="6">
        <v>0</v>
      </c>
      <c r="AJ40" s="2" t="s">
        <v>65</v>
      </c>
      <c r="AK40" s="2" t="s">
        <v>65</v>
      </c>
      <c r="AL40" s="2">
        <v>724</v>
      </c>
      <c r="AM40" s="2">
        <v>740</v>
      </c>
    </row>
    <row r="41" spans="1:39" x14ac:dyDescent="0.25">
      <c r="A41" t="s">
        <v>82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4">
        <v>3.97</v>
      </c>
      <c r="S41" s="4">
        <v>2.2999999999999998</v>
      </c>
      <c r="T41" s="2">
        <v>0</v>
      </c>
      <c r="U41" s="2">
        <v>0</v>
      </c>
      <c r="V41" s="4">
        <v>0</v>
      </c>
      <c r="W41" s="4">
        <v>0</v>
      </c>
      <c r="X41" s="5">
        <v>0</v>
      </c>
      <c r="Y41" s="5">
        <v>0</v>
      </c>
      <c r="Z41" s="2">
        <v>0</v>
      </c>
      <c r="AA41" s="2">
        <v>0</v>
      </c>
      <c r="AB41" s="5">
        <v>0</v>
      </c>
      <c r="AC41" s="5">
        <v>0</v>
      </c>
      <c r="AD41" s="2">
        <v>0</v>
      </c>
      <c r="AE41" s="2">
        <v>0</v>
      </c>
      <c r="AF41" s="5">
        <v>0</v>
      </c>
      <c r="AG41" s="5">
        <v>0</v>
      </c>
      <c r="AH41" s="6">
        <v>0</v>
      </c>
      <c r="AI41" s="6">
        <v>0</v>
      </c>
      <c r="AJ41" s="2" t="s">
        <v>65</v>
      </c>
      <c r="AK41" s="2" t="s">
        <v>65</v>
      </c>
      <c r="AL41" s="2">
        <v>0</v>
      </c>
      <c r="AM41" s="2">
        <v>0</v>
      </c>
    </row>
    <row r="42" spans="1:39" x14ac:dyDescent="0.25">
      <c r="A42" t="s">
        <v>78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206</v>
      </c>
      <c r="Q42" s="2">
        <v>200</v>
      </c>
      <c r="R42" s="4">
        <v>0</v>
      </c>
      <c r="S42" s="4">
        <v>0</v>
      </c>
      <c r="T42" s="2">
        <v>0</v>
      </c>
      <c r="U42" s="2">
        <v>0</v>
      </c>
      <c r="V42" s="4">
        <v>0</v>
      </c>
      <c r="W42" s="4">
        <v>0</v>
      </c>
      <c r="X42" s="5">
        <v>35</v>
      </c>
      <c r="Y42" s="5">
        <v>12</v>
      </c>
      <c r="Z42" s="2">
        <v>0</v>
      </c>
      <c r="AA42" s="2">
        <v>0</v>
      </c>
      <c r="AB42" s="5">
        <v>0</v>
      </c>
      <c r="AC42" s="5">
        <v>0</v>
      </c>
      <c r="AD42" s="2">
        <v>0</v>
      </c>
      <c r="AE42" s="2">
        <v>0</v>
      </c>
      <c r="AF42" s="5">
        <v>36.9</v>
      </c>
      <c r="AG42" s="5">
        <v>31</v>
      </c>
      <c r="AH42" s="6">
        <v>0</v>
      </c>
      <c r="AI42" s="6">
        <v>0</v>
      </c>
      <c r="AJ42" s="2" t="s">
        <v>65</v>
      </c>
      <c r="AK42" s="2" t="s">
        <v>65</v>
      </c>
      <c r="AL42" s="2">
        <v>0</v>
      </c>
      <c r="AM42" s="2">
        <v>0</v>
      </c>
    </row>
    <row r="43" spans="1:39" x14ac:dyDescent="0.25">
      <c r="A43" s="2" t="s">
        <v>68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4">
        <v>0</v>
      </c>
      <c r="S43" s="4">
        <v>0</v>
      </c>
      <c r="T43" s="2">
        <v>0</v>
      </c>
      <c r="U43" s="2">
        <v>0</v>
      </c>
      <c r="V43" s="4">
        <v>0</v>
      </c>
      <c r="W43" s="4">
        <v>0</v>
      </c>
      <c r="X43" s="5">
        <v>0</v>
      </c>
      <c r="Y43" s="5">
        <v>0</v>
      </c>
      <c r="Z43" s="2">
        <v>0</v>
      </c>
      <c r="AA43" s="2">
        <v>0</v>
      </c>
      <c r="AB43" s="5">
        <v>0</v>
      </c>
      <c r="AC43" s="5">
        <v>0</v>
      </c>
      <c r="AD43" s="2">
        <v>0</v>
      </c>
      <c r="AE43" s="2">
        <v>0</v>
      </c>
      <c r="AF43" s="5">
        <v>0</v>
      </c>
      <c r="AG43" s="5">
        <v>0</v>
      </c>
      <c r="AH43" s="6">
        <v>0</v>
      </c>
      <c r="AI43" s="6">
        <v>0</v>
      </c>
      <c r="AJ43" s="2" t="s">
        <v>65</v>
      </c>
      <c r="AK43" s="2" t="s">
        <v>65</v>
      </c>
      <c r="AL43" s="2">
        <v>0</v>
      </c>
      <c r="AM43" s="2">
        <v>0</v>
      </c>
    </row>
    <row r="44" spans="1:39" x14ac:dyDescent="0.25">
      <c r="A44" t="s">
        <v>91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4">
        <v>0</v>
      </c>
      <c r="S44" s="4">
        <v>0</v>
      </c>
      <c r="T44" s="2">
        <v>0</v>
      </c>
      <c r="U44" s="2">
        <v>0</v>
      </c>
      <c r="V44" s="4">
        <v>0</v>
      </c>
      <c r="W44" s="4">
        <v>0</v>
      </c>
      <c r="X44" s="5">
        <v>0</v>
      </c>
      <c r="Y44" s="5">
        <v>0</v>
      </c>
      <c r="Z44" s="2">
        <v>0</v>
      </c>
      <c r="AA44" s="2">
        <v>0</v>
      </c>
      <c r="AB44" s="5">
        <v>0</v>
      </c>
      <c r="AC44" s="5">
        <v>0</v>
      </c>
      <c r="AD44" s="2">
        <v>0</v>
      </c>
      <c r="AE44" s="2">
        <v>0</v>
      </c>
      <c r="AF44" s="5">
        <v>1.6</v>
      </c>
      <c r="AG44" s="5">
        <v>1.7</v>
      </c>
      <c r="AH44" s="6">
        <v>0</v>
      </c>
      <c r="AI44" s="6">
        <v>0</v>
      </c>
      <c r="AJ44" s="2" t="s">
        <v>65</v>
      </c>
      <c r="AK44" s="2" t="s">
        <v>65</v>
      </c>
      <c r="AL44" s="2">
        <v>0</v>
      </c>
      <c r="AM44" s="2">
        <v>0</v>
      </c>
    </row>
    <row r="45" spans="1:39" x14ac:dyDescent="0.25">
      <c r="A45" t="s">
        <v>45</v>
      </c>
      <c r="B45" s="2">
        <v>1400</v>
      </c>
      <c r="C45" s="2">
        <v>1400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4">
        <v>0</v>
      </c>
      <c r="S45" s="4">
        <v>0</v>
      </c>
      <c r="T45" s="2">
        <v>0</v>
      </c>
      <c r="U45" s="2">
        <v>0</v>
      </c>
      <c r="V45" s="4">
        <v>0</v>
      </c>
      <c r="W45" s="4">
        <v>0</v>
      </c>
      <c r="X45" s="5">
        <v>0</v>
      </c>
      <c r="Y45" s="5">
        <v>0</v>
      </c>
      <c r="Z45" s="2">
        <v>362</v>
      </c>
      <c r="AA45" s="2">
        <v>360</v>
      </c>
      <c r="AB45" s="5">
        <v>0</v>
      </c>
      <c r="AC45" s="5">
        <v>0</v>
      </c>
      <c r="AD45" s="2">
        <v>0</v>
      </c>
      <c r="AE45" s="2">
        <v>0</v>
      </c>
      <c r="AF45" s="5">
        <v>0</v>
      </c>
      <c r="AG45" s="5">
        <v>0</v>
      </c>
      <c r="AH45" s="6">
        <v>0</v>
      </c>
      <c r="AI45" s="6">
        <v>0</v>
      </c>
      <c r="AJ45" s="2" t="s">
        <v>65</v>
      </c>
      <c r="AK45" s="2" t="s">
        <v>65</v>
      </c>
      <c r="AL45" s="2">
        <v>0</v>
      </c>
      <c r="AM45" s="2">
        <v>0</v>
      </c>
    </row>
    <row r="46" spans="1:39" x14ac:dyDescent="0.25">
      <c r="A46" t="s">
        <v>26</v>
      </c>
      <c r="B46" s="2">
        <v>0</v>
      </c>
      <c r="C46" s="2">
        <v>0</v>
      </c>
      <c r="D46" s="2">
        <v>246</v>
      </c>
      <c r="E46" s="2">
        <v>250</v>
      </c>
      <c r="F46" s="2">
        <v>0</v>
      </c>
      <c r="G46" s="2">
        <v>0</v>
      </c>
      <c r="H46" s="2">
        <v>0</v>
      </c>
      <c r="I46" s="2">
        <v>0</v>
      </c>
      <c r="J46" s="2">
        <v>336</v>
      </c>
      <c r="K46" s="2">
        <v>290</v>
      </c>
      <c r="L46" s="2">
        <v>264</v>
      </c>
      <c r="M46" s="2">
        <v>250</v>
      </c>
      <c r="N46" s="2">
        <v>0</v>
      </c>
      <c r="O46" s="2">
        <v>0</v>
      </c>
      <c r="P46" s="2">
        <v>0</v>
      </c>
      <c r="Q46" s="2">
        <v>0</v>
      </c>
      <c r="R46" s="4">
        <v>34.1</v>
      </c>
      <c r="S46" s="4">
        <v>3.2</v>
      </c>
      <c r="T46" s="2">
        <v>0</v>
      </c>
      <c r="U46" s="2">
        <v>0</v>
      </c>
      <c r="V46" s="4">
        <v>0</v>
      </c>
      <c r="W46" s="4">
        <v>0</v>
      </c>
      <c r="X46" s="5">
        <v>0</v>
      </c>
      <c r="Y46" s="5">
        <v>0</v>
      </c>
      <c r="Z46" s="2">
        <v>0</v>
      </c>
      <c r="AA46" s="2">
        <v>0</v>
      </c>
      <c r="AB46" s="5">
        <v>3.31</v>
      </c>
      <c r="AC46" s="5">
        <v>3.1</v>
      </c>
      <c r="AD46" s="2">
        <v>0</v>
      </c>
      <c r="AE46" s="2">
        <v>0</v>
      </c>
      <c r="AF46" s="5">
        <v>26.995000000000001</v>
      </c>
      <c r="AG46" s="5">
        <v>29</v>
      </c>
      <c r="AH46" s="6">
        <v>0</v>
      </c>
      <c r="AI46" s="6">
        <v>0</v>
      </c>
      <c r="AJ46" s="2" t="s">
        <v>65</v>
      </c>
      <c r="AK46" s="2" t="s">
        <v>65</v>
      </c>
      <c r="AL46" s="2">
        <v>1530</v>
      </c>
      <c r="AM46" s="2">
        <v>1400</v>
      </c>
    </row>
    <row r="47" spans="1:39" x14ac:dyDescent="0.25">
      <c r="A47" t="s">
        <v>44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4">
        <v>0</v>
      </c>
      <c r="S47" s="4">
        <v>0</v>
      </c>
      <c r="T47" s="2">
        <v>387</v>
      </c>
      <c r="U47" s="2">
        <v>330</v>
      </c>
      <c r="V47" s="4">
        <v>0</v>
      </c>
      <c r="W47" s="4">
        <v>0</v>
      </c>
      <c r="X47" s="5">
        <v>0</v>
      </c>
      <c r="Y47" s="5">
        <v>0</v>
      </c>
      <c r="Z47" s="2">
        <v>0</v>
      </c>
      <c r="AA47" s="2">
        <v>0</v>
      </c>
      <c r="AB47" s="5">
        <v>0</v>
      </c>
      <c r="AC47" s="5">
        <v>0</v>
      </c>
      <c r="AD47" s="2">
        <v>0</v>
      </c>
      <c r="AE47" s="2">
        <v>0</v>
      </c>
      <c r="AF47" s="5">
        <v>0</v>
      </c>
      <c r="AG47" s="5">
        <v>0</v>
      </c>
      <c r="AH47" s="6">
        <v>0</v>
      </c>
      <c r="AI47" s="6">
        <v>0</v>
      </c>
      <c r="AJ47" s="2" t="s">
        <v>65</v>
      </c>
      <c r="AK47" s="2" t="s">
        <v>65</v>
      </c>
      <c r="AL47" s="2">
        <v>0</v>
      </c>
      <c r="AM47" s="2">
        <v>0</v>
      </c>
    </row>
    <row r="48" spans="1:39" x14ac:dyDescent="0.25">
      <c r="A48" s="2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578</v>
      </c>
      <c r="K48" s="2">
        <v>590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4">
        <v>0</v>
      </c>
      <c r="S48" s="4">
        <v>0</v>
      </c>
      <c r="T48" s="2">
        <v>0</v>
      </c>
      <c r="U48" s="2">
        <v>0</v>
      </c>
      <c r="V48" s="4">
        <v>0</v>
      </c>
      <c r="W48" s="4">
        <v>0</v>
      </c>
      <c r="X48" s="5">
        <v>0</v>
      </c>
      <c r="Y48" s="5">
        <v>0</v>
      </c>
      <c r="Z48" s="2">
        <v>49</v>
      </c>
      <c r="AA48" s="2">
        <v>49</v>
      </c>
      <c r="AB48" s="5">
        <v>1.3</v>
      </c>
      <c r="AC48" s="5">
        <v>1.3</v>
      </c>
      <c r="AD48" s="2">
        <v>0</v>
      </c>
      <c r="AE48" s="2">
        <v>0</v>
      </c>
      <c r="AF48" s="5">
        <v>0</v>
      </c>
      <c r="AG48" s="5">
        <v>0</v>
      </c>
      <c r="AH48" s="6">
        <v>0</v>
      </c>
      <c r="AI48" s="6">
        <v>0</v>
      </c>
      <c r="AJ48" s="2" t="s">
        <v>65</v>
      </c>
      <c r="AK48" s="2" t="s">
        <v>65</v>
      </c>
      <c r="AL48" s="2">
        <v>0</v>
      </c>
      <c r="AM48" s="2">
        <v>0</v>
      </c>
    </row>
    <row r="49" spans="1:39" x14ac:dyDescent="0.25">
      <c r="A49" t="s">
        <v>36</v>
      </c>
      <c r="B49" s="2">
        <v>0</v>
      </c>
      <c r="C49" s="2">
        <v>0</v>
      </c>
      <c r="D49" s="2">
        <v>0</v>
      </c>
      <c r="E49" s="2">
        <v>0</v>
      </c>
      <c r="F49" s="2">
        <v>50000</v>
      </c>
      <c r="G49" s="2">
        <v>50000</v>
      </c>
      <c r="H49" s="2">
        <v>0</v>
      </c>
      <c r="I49" s="2">
        <v>0</v>
      </c>
      <c r="J49" s="2">
        <v>647</v>
      </c>
      <c r="K49" s="2">
        <v>660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4">
        <v>0.40799999999999997</v>
      </c>
      <c r="S49" s="4">
        <v>0.4</v>
      </c>
      <c r="T49" s="2">
        <v>0</v>
      </c>
      <c r="U49" s="2">
        <v>0</v>
      </c>
      <c r="V49" s="4">
        <v>0</v>
      </c>
      <c r="W49" s="4">
        <v>0</v>
      </c>
      <c r="X49" s="5">
        <v>0</v>
      </c>
      <c r="Y49" s="5">
        <v>0</v>
      </c>
      <c r="Z49" s="2">
        <v>0</v>
      </c>
      <c r="AA49" s="2">
        <v>0</v>
      </c>
      <c r="AB49" s="5">
        <v>0</v>
      </c>
      <c r="AC49" s="5">
        <v>0</v>
      </c>
      <c r="AD49" s="2">
        <v>71000</v>
      </c>
      <c r="AE49" s="2">
        <v>69000</v>
      </c>
      <c r="AF49" s="5">
        <v>0</v>
      </c>
      <c r="AG49" s="5">
        <v>0</v>
      </c>
      <c r="AH49" s="6">
        <v>0</v>
      </c>
      <c r="AI49" s="6">
        <v>0</v>
      </c>
      <c r="AJ49" s="2" t="s">
        <v>65</v>
      </c>
      <c r="AK49" s="2" t="s">
        <v>65</v>
      </c>
      <c r="AL49" s="2">
        <v>0</v>
      </c>
      <c r="AM49" s="2">
        <v>0</v>
      </c>
    </row>
    <row r="50" spans="1:39" x14ac:dyDescent="0.25">
      <c r="A50" t="s">
        <v>19</v>
      </c>
      <c r="B50" s="2">
        <v>3640</v>
      </c>
      <c r="C50" s="2">
        <v>3700</v>
      </c>
      <c r="D50" s="2">
        <v>80</v>
      </c>
      <c r="E50" s="2">
        <v>80</v>
      </c>
      <c r="F50" s="2">
        <v>61000</v>
      </c>
      <c r="G50" s="2">
        <v>62000</v>
      </c>
      <c r="H50" s="2">
        <v>0</v>
      </c>
      <c r="I50" s="2">
        <v>0</v>
      </c>
      <c r="J50" s="2">
        <v>981</v>
      </c>
      <c r="K50" s="2">
        <v>1100</v>
      </c>
      <c r="L50" s="2">
        <v>200</v>
      </c>
      <c r="M50" s="2">
        <v>200</v>
      </c>
      <c r="N50" s="2">
        <v>58</v>
      </c>
      <c r="O50" s="2">
        <v>50</v>
      </c>
      <c r="P50" s="2">
        <v>0</v>
      </c>
      <c r="Q50" s="2">
        <v>0</v>
      </c>
      <c r="R50" s="4">
        <v>1.7</v>
      </c>
      <c r="S50" s="4">
        <v>1.7</v>
      </c>
      <c r="T50" s="2">
        <v>205</v>
      </c>
      <c r="U50" s="2">
        <v>220</v>
      </c>
      <c r="V50" s="4">
        <v>0.45</v>
      </c>
      <c r="W50" s="4">
        <v>0.45</v>
      </c>
      <c r="X50" s="5">
        <v>2.6</v>
      </c>
      <c r="Y50" s="5">
        <v>2.6</v>
      </c>
      <c r="Z50" s="2">
        <v>644</v>
      </c>
      <c r="AA50" s="2">
        <v>640</v>
      </c>
      <c r="AB50" s="5">
        <v>1.32</v>
      </c>
      <c r="AC50" s="5">
        <v>1.2</v>
      </c>
      <c r="AD50" s="2">
        <v>76000</v>
      </c>
      <c r="AE50" s="2">
        <v>71000</v>
      </c>
      <c r="AF50" s="5">
        <v>3</v>
      </c>
      <c r="AG50" s="5">
        <v>2.7</v>
      </c>
      <c r="AH50" s="6">
        <v>20.100000000000001</v>
      </c>
      <c r="AI50" s="6">
        <v>17</v>
      </c>
      <c r="AJ50" s="2" t="s">
        <v>65</v>
      </c>
      <c r="AK50" s="2" t="s">
        <v>65</v>
      </c>
      <c r="AL50" s="2">
        <v>280</v>
      </c>
      <c r="AM50" s="2">
        <v>280</v>
      </c>
    </row>
    <row r="51" spans="1:39" x14ac:dyDescent="0.25">
      <c r="A51" t="s">
        <v>83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4">
        <v>0</v>
      </c>
      <c r="S51" s="4">
        <v>0</v>
      </c>
      <c r="T51" s="2">
        <v>0</v>
      </c>
      <c r="U51" s="2">
        <v>0</v>
      </c>
      <c r="V51" s="4">
        <v>0.158</v>
      </c>
      <c r="W51" s="4">
        <v>0.21</v>
      </c>
      <c r="X51" s="5">
        <v>0</v>
      </c>
      <c r="Y51" s="5">
        <v>0</v>
      </c>
      <c r="Z51" s="2">
        <v>0</v>
      </c>
      <c r="AA51" s="2">
        <v>0</v>
      </c>
      <c r="AB51" s="5">
        <v>0</v>
      </c>
      <c r="AC51" s="5">
        <v>0</v>
      </c>
      <c r="AD51" s="2">
        <v>0</v>
      </c>
      <c r="AE51" s="2">
        <v>0</v>
      </c>
      <c r="AF51" s="5">
        <v>2</v>
      </c>
      <c r="AG51" s="5">
        <v>2.2000000000000002</v>
      </c>
      <c r="AH51" s="6">
        <v>0</v>
      </c>
      <c r="AI51" s="6">
        <v>0</v>
      </c>
      <c r="AJ51" s="2" t="s">
        <v>65</v>
      </c>
      <c r="AK51" s="2" t="s">
        <v>65</v>
      </c>
      <c r="AL51" s="2">
        <v>0</v>
      </c>
      <c r="AM51" s="2">
        <v>0</v>
      </c>
    </row>
    <row r="52" spans="1:39" x14ac:dyDescent="0.25">
      <c r="A52" t="s">
        <v>72</v>
      </c>
      <c r="B52" s="2">
        <v>0</v>
      </c>
      <c r="C52" s="2">
        <v>0</v>
      </c>
      <c r="D52" s="2">
        <v>0</v>
      </c>
      <c r="E52" s="2">
        <v>0</v>
      </c>
      <c r="F52" s="2">
        <v>54000</v>
      </c>
      <c r="G52" s="2">
        <v>54000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4">
        <v>0</v>
      </c>
      <c r="S52" s="4">
        <v>0</v>
      </c>
      <c r="T52" s="2">
        <v>0</v>
      </c>
      <c r="U52" s="2">
        <v>0</v>
      </c>
      <c r="V52" s="4">
        <v>0</v>
      </c>
      <c r="W52" s="4">
        <v>0</v>
      </c>
      <c r="X52" s="5">
        <v>0</v>
      </c>
      <c r="Y52" s="5">
        <v>0</v>
      </c>
      <c r="Z52" s="2">
        <v>0</v>
      </c>
      <c r="AA52" s="2">
        <v>0</v>
      </c>
      <c r="AB52" s="5">
        <v>0</v>
      </c>
      <c r="AC52" s="5">
        <v>0</v>
      </c>
      <c r="AD52" s="2">
        <v>0</v>
      </c>
      <c r="AE52" s="2">
        <v>0</v>
      </c>
      <c r="AF52" s="5">
        <v>0</v>
      </c>
      <c r="AG52" s="5">
        <v>0</v>
      </c>
      <c r="AH52" s="6">
        <v>0</v>
      </c>
      <c r="AI52" s="6">
        <v>0</v>
      </c>
      <c r="AJ52" s="2" t="s">
        <v>65</v>
      </c>
      <c r="AK52" s="2" t="s">
        <v>65</v>
      </c>
      <c r="AL52" s="2">
        <v>0</v>
      </c>
      <c r="AM52" s="2">
        <v>0</v>
      </c>
    </row>
    <row r="53" spans="1:39" x14ac:dyDescent="0.25">
      <c r="A53" t="s">
        <v>29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18600</v>
      </c>
      <c r="I53" s="2">
        <v>18000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7200</v>
      </c>
      <c r="Q53" s="2">
        <v>7200</v>
      </c>
      <c r="R53" s="4">
        <v>0</v>
      </c>
      <c r="S53" s="4">
        <v>0</v>
      </c>
      <c r="T53" s="2">
        <v>0</v>
      </c>
      <c r="U53" s="2">
        <v>0</v>
      </c>
      <c r="V53" s="4">
        <v>0</v>
      </c>
      <c r="W53" s="4">
        <v>0</v>
      </c>
      <c r="X53" s="5">
        <v>0</v>
      </c>
      <c r="Y53" s="5">
        <v>0</v>
      </c>
      <c r="Z53" s="2">
        <v>0</v>
      </c>
      <c r="AA53" s="2">
        <v>0</v>
      </c>
      <c r="AB53" s="5">
        <v>0</v>
      </c>
      <c r="AC53" s="5">
        <v>0</v>
      </c>
      <c r="AD53" s="2">
        <v>0</v>
      </c>
      <c r="AE53" s="2">
        <v>0</v>
      </c>
      <c r="AF53" s="5">
        <v>0</v>
      </c>
      <c r="AG53" s="5">
        <v>0</v>
      </c>
      <c r="AH53" s="6">
        <v>8.8000000000000007</v>
      </c>
      <c r="AI53" s="6">
        <v>9.1</v>
      </c>
      <c r="AJ53" s="2" t="s">
        <v>65</v>
      </c>
      <c r="AK53" s="2" t="s">
        <v>65</v>
      </c>
      <c r="AL53" s="2">
        <v>0</v>
      </c>
      <c r="AM53" s="2">
        <v>0</v>
      </c>
    </row>
    <row r="54" spans="1:39" x14ac:dyDescent="0.25">
      <c r="A54" t="s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4">
        <v>0</v>
      </c>
      <c r="S54" s="4">
        <v>0</v>
      </c>
      <c r="T54" s="2">
        <v>0</v>
      </c>
      <c r="U54" s="2">
        <v>0</v>
      </c>
      <c r="V54" s="4">
        <v>0</v>
      </c>
      <c r="W54" s="4">
        <v>0</v>
      </c>
      <c r="X54" s="5">
        <v>0</v>
      </c>
      <c r="Y54" s="5">
        <v>0</v>
      </c>
      <c r="Z54" s="2">
        <v>60</v>
      </c>
      <c r="AA54" s="2">
        <v>57</v>
      </c>
      <c r="AB54" s="5">
        <v>0</v>
      </c>
      <c r="AC54" s="5">
        <v>0</v>
      </c>
      <c r="AD54" s="2">
        <v>0</v>
      </c>
      <c r="AE54" s="2">
        <v>0</v>
      </c>
      <c r="AF54" s="5">
        <v>0</v>
      </c>
      <c r="AG54" s="5">
        <v>0</v>
      </c>
      <c r="AH54" s="6">
        <v>0</v>
      </c>
      <c r="AI54" s="6">
        <v>0</v>
      </c>
      <c r="AJ54" s="2" t="s">
        <v>65</v>
      </c>
      <c r="AK54" s="2" t="s">
        <v>65</v>
      </c>
      <c r="AL54" s="2">
        <v>0</v>
      </c>
      <c r="AM54" s="2">
        <v>0</v>
      </c>
    </row>
    <row r="55" spans="1:39" x14ac:dyDescent="0.25">
      <c r="A55" t="s">
        <v>60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65</v>
      </c>
      <c r="M55" s="2">
        <v>65</v>
      </c>
      <c r="N55" s="2">
        <v>0</v>
      </c>
      <c r="O55" s="2">
        <v>0</v>
      </c>
      <c r="P55" s="2">
        <v>0</v>
      </c>
      <c r="Q55" s="2">
        <v>0</v>
      </c>
      <c r="R55" s="4">
        <v>0</v>
      </c>
      <c r="S55" s="4">
        <v>0</v>
      </c>
      <c r="T55" s="2">
        <v>0</v>
      </c>
      <c r="U55" s="2">
        <v>0</v>
      </c>
      <c r="V55" s="4">
        <v>0</v>
      </c>
      <c r="W55" s="4">
        <v>0</v>
      </c>
      <c r="X55" s="5">
        <v>0</v>
      </c>
      <c r="Y55" s="5">
        <v>0</v>
      </c>
      <c r="Z55" s="2">
        <v>0</v>
      </c>
      <c r="AA55" s="2">
        <v>0</v>
      </c>
      <c r="AB55" s="5">
        <v>0</v>
      </c>
      <c r="AC55" s="5">
        <v>0</v>
      </c>
      <c r="AD55" s="2">
        <v>0</v>
      </c>
      <c r="AE55" s="2">
        <v>0</v>
      </c>
      <c r="AF55" s="5">
        <v>0</v>
      </c>
      <c r="AG55" s="5">
        <v>0</v>
      </c>
      <c r="AH55" s="6">
        <v>0</v>
      </c>
      <c r="AI55" s="6">
        <v>0</v>
      </c>
      <c r="AJ55" s="2" t="s">
        <v>65</v>
      </c>
      <c r="AK55" s="2" t="s">
        <v>65</v>
      </c>
      <c r="AL55" s="2">
        <v>234</v>
      </c>
      <c r="AM55" s="2">
        <v>240</v>
      </c>
    </row>
    <row r="56" spans="1:39" x14ac:dyDescent="0.25">
      <c r="A56" t="s">
        <v>40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4">
        <v>0</v>
      </c>
      <c r="S56" s="4">
        <v>0</v>
      </c>
      <c r="T56" s="2">
        <v>0</v>
      </c>
      <c r="U56" s="2">
        <v>0</v>
      </c>
      <c r="V56" s="4">
        <v>0</v>
      </c>
      <c r="W56" s="4">
        <v>0</v>
      </c>
      <c r="X56" s="5">
        <v>0</v>
      </c>
      <c r="Y56" s="5">
        <v>0</v>
      </c>
      <c r="Z56" s="2">
        <v>0</v>
      </c>
      <c r="AA56" s="2">
        <v>0</v>
      </c>
      <c r="AB56" s="5">
        <v>0</v>
      </c>
      <c r="AC56" s="5">
        <v>0</v>
      </c>
      <c r="AD56" s="2">
        <v>23000</v>
      </c>
      <c r="AE56" s="2">
        <v>23000</v>
      </c>
      <c r="AF56" s="5">
        <v>0</v>
      </c>
      <c r="AG56" s="5">
        <v>0</v>
      </c>
      <c r="AH56" s="6">
        <v>0</v>
      </c>
      <c r="AI56" s="6">
        <v>0</v>
      </c>
      <c r="AJ56" s="2" t="s">
        <v>65</v>
      </c>
      <c r="AK56" s="2" t="s">
        <v>65</v>
      </c>
      <c r="AL56" s="2">
        <v>0</v>
      </c>
      <c r="AM56" s="2">
        <v>0</v>
      </c>
    </row>
    <row r="57" spans="1:39" x14ac:dyDescent="0.25">
      <c r="A57" s="2" t="s">
        <v>61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56</v>
      </c>
      <c r="M57" s="2">
        <v>55</v>
      </c>
      <c r="N57" s="2">
        <v>0</v>
      </c>
      <c r="O57" s="2">
        <v>0</v>
      </c>
      <c r="P57" s="2">
        <v>0</v>
      </c>
      <c r="Q57" s="2">
        <v>0</v>
      </c>
      <c r="R57" s="4">
        <v>0</v>
      </c>
      <c r="S57" s="4">
        <v>0</v>
      </c>
      <c r="T57" s="2">
        <v>0</v>
      </c>
      <c r="U57" s="2">
        <v>0</v>
      </c>
      <c r="V57" s="4">
        <v>0</v>
      </c>
      <c r="W57" s="4">
        <v>0</v>
      </c>
      <c r="X57" s="5">
        <v>0</v>
      </c>
      <c r="Y57" s="5">
        <v>0</v>
      </c>
      <c r="Z57" s="2">
        <v>0</v>
      </c>
      <c r="AA57" s="2">
        <v>0</v>
      </c>
      <c r="AB57" s="5">
        <v>0</v>
      </c>
      <c r="AC57" s="5">
        <v>0</v>
      </c>
      <c r="AD57" s="2">
        <v>0</v>
      </c>
      <c r="AE57" s="2">
        <v>0</v>
      </c>
      <c r="AF57" s="5">
        <v>0</v>
      </c>
      <c r="AG57" s="5">
        <v>0</v>
      </c>
      <c r="AH57" s="6">
        <v>0</v>
      </c>
      <c r="AI57" s="6">
        <v>0</v>
      </c>
      <c r="AJ57" s="2" t="s">
        <v>65</v>
      </c>
      <c r="AK57" s="2" t="s">
        <v>65</v>
      </c>
      <c r="AL57" s="2">
        <v>0</v>
      </c>
      <c r="AM57" s="2">
        <v>0</v>
      </c>
    </row>
    <row r="58" spans="1:39" x14ac:dyDescent="0.25">
      <c r="A58" t="s">
        <v>86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4">
        <v>0</v>
      </c>
      <c r="S58" s="4">
        <v>0</v>
      </c>
      <c r="T58" s="2">
        <v>0</v>
      </c>
      <c r="U58" s="2">
        <v>0</v>
      </c>
      <c r="V58" s="4">
        <v>0</v>
      </c>
      <c r="W58" s="4">
        <v>0</v>
      </c>
      <c r="X58" s="5">
        <v>0</v>
      </c>
      <c r="Y58" s="5">
        <v>0</v>
      </c>
      <c r="Z58" s="2">
        <v>0</v>
      </c>
      <c r="AA58" s="2">
        <v>0</v>
      </c>
      <c r="AB58" s="5">
        <v>0</v>
      </c>
      <c r="AC58" s="5">
        <v>0</v>
      </c>
      <c r="AD58" s="2">
        <v>0</v>
      </c>
      <c r="AE58" s="2">
        <v>0</v>
      </c>
      <c r="AF58" s="5">
        <v>0</v>
      </c>
      <c r="AG58" s="5">
        <v>0</v>
      </c>
      <c r="AH58" s="6">
        <v>0</v>
      </c>
      <c r="AI58" s="6">
        <v>0</v>
      </c>
      <c r="AJ58" s="2" t="s">
        <v>65</v>
      </c>
      <c r="AK58" s="2" t="s">
        <v>65</v>
      </c>
      <c r="AL58" s="2">
        <v>0</v>
      </c>
      <c r="AM58" s="2">
        <v>0</v>
      </c>
    </row>
    <row r="59" spans="1:39" x14ac:dyDescent="0.25">
      <c r="A59" t="s">
        <v>87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4">
        <v>0</v>
      </c>
      <c r="S59" s="4">
        <v>0</v>
      </c>
      <c r="T59" s="2">
        <v>0</v>
      </c>
      <c r="U59" s="2">
        <v>0</v>
      </c>
      <c r="V59" s="4">
        <v>0</v>
      </c>
      <c r="W59" s="4">
        <v>0</v>
      </c>
      <c r="X59" s="5">
        <v>8.1999999999999993</v>
      </c>
      <c r="Y59" s="5">
        <v>7.1</v>
      </c>
      <c r="Z59" s="2">
        <v>0</v>
      </c>
      <c r="AA59" s="2">
        <v>0</v>
      </c>
      <c r="AB59" s="5">
        <v>0</v>
      </c>
      <c r="AC59" s="5">
        <v>0</v>
      </c>
      <c r="AD59" s="2">
        <v>0</v>
      </c>
      <c r="AE59" s="2">
        <v>0</v>
      </c>
      <c r="AF59" s="5">
        <v>0</v>
      </c>
      <c r="AG59" s="5">
        <v>0</v>
      </c>
      <c r="AH59" s="6">
        <v>0</v>
      </c>
      <c r="AI59" s="6">
        <v>0</v>
      </c>
      <c r="AJ59" s="2" t="s">
        <v>65</v>
      </c>
      <c r="AK59" s="2" t="s">
        <v>65</v>
      </c>
      <c r="AL59" s="2">
        <v>0</v>
      </c>
      <c r="AM59" s="2">
        <v>0</v>
      </c>
    </row>
    <row r="60" spans="1:39" x14ac:dyDescent="0.25">
      <c r="A60" t="s">
        <v>21</v>
      </c>
      <c r="B60" s="2">
        <v>0</v>
      </c>
      <c r="C60" s="2">
        <v>0</v>
      </c>
      <c r="D60" s="2">
        <v>1700</v>
      </c>
      <c r="E60" s="2">
        <v>1700</v>
      </c>
      <c r="F60" s="2">
        <v>82000</v>
      </c>
      <c r="G60" s="2">
        <v>85000</v>
      </c>
      <c r="H60" s="2">
        <v>6960</v>
      </c>
      <c r="I60" s="2">
        <v>6900</v>
      </c>
      <c r="J60" s="2">
        <v>0</v>
      </c>
      <c r="K60" s="2">
        <v>0</v>
      </c>
      <c r="L60" s="2">
        <v>75</v>
      </c>
      <c r="M60" s="2">
        <v>75</v>
      </c>
      <c r="N60" s="2">
        <v>13</v>
      </c>
      <c r="O60" s="2">
        <v>13</v>
      </c>
      <c r="P60" s="2">
        <v>0</v>
      </c>
      <c r="Q60" s="2">
        <v>0</v>
      </c>
      <c r="R60" s="4">
        <v>0</v>
      </c>
      <c r="S60" s="4">
        <v>0</v>
      </c>
      <c r="T60" s="2">
        <v>0</v>
      </c>
      <c r="U60" s="2">
        <v>0</v>
      </c>
      <c r="V60" s="4">
        <v>0</v>
      </c>
      <c r="W60" s="4">
        <v>0</v>
      </c>
      <c r="X60" s="5">
        <v>0</v>
      </c>
      <c r="Y60" s="5">
        <v>0</v>
      </c>
      <c r="Z60" s="2">
        <v>0</v>
      </c>
      <c r="AA60" s="2">
        <v>0</v>
      </c>
      <c r="AB60" s="5">
        <v>0</v>
      </c>
      <c r="AC60" s="5">
        <v>0</v>
      </c>
      <c r="AD60" s="2">
        <v>40000</v>
      </c>
      <c r="AE60" s="2">
        <v>39000</v>
      </c>
      <c r="AF60" s="5">
        <v>0</v>
      </c>
      <c r="AG60" s="5">
        <v>0</v>
      </c>
      <c r="AH60" s="6">
        <v>0</v>
      </c>
      <c r="AI60" s="6">
        <v>0</v>
      </c>
      <c r="AJ60" s="2" t="s">
        <v>65</v>
      </c>
      <c r="AK60" s="2" t="s">
        <v>65</v>
      </c>
      <c r="AL60" s="2">
        <v>0</v>
      </c>
      <c r="AM60" s="2">
        <v>0</v>
      </c>
    </row>
    <row r="61" spans="1:39" x14ac:dyDescent="0.25">
      <c r="A61" t="s">
        <v>35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10</v>
      </c>
      <c r="O61" s="2">
        <v>2</v>
      </c>
      <c r="P61" s="2">
        <v>600</v>
      </c>
      <c r="Q61" s="2">
        <v>400</v>
      </c>
      <c r="R61" s="4">
        <v>0</v>
      </c>
      <c r="S61" s="4">
        <v>0</v>
      </c>
      <c r="T61" s="2">
        <v>0</v>
      </c>
      <c r="U61" s="2">
        <v>0</v>
      </c>
      <c r="V61" s="4">
        <v>0</v>
      </c>
      <c r="W61" s="4">
        <v>0</v>
      </c>
      <c r="X61" s="5">
        <v>0</v>
      </c>
      <c r="Y61" s="5">
        <v>0</v>
      </c>
      <c r="Z61" s="2">
        <v>49</v>
      </c>
      <c r="AA61" s="2">
        <v>19</v>
      </c>
      <c r="AB61" s="5">
        <v>0</v>
      </c>
      <c r="AC61" s="5">
        <v>0</v>
      </c>
      <c r="AD61" s="2">
        <v>21000</v>
      </c>
      <c r="AE61" s="2">
        <v>19000</v>
      </c>
      <c r="AF61" s="5">
        <v>0</v>
      </c>
      <c r="AG61" s="5">
        <v>0</v>
      </c>
      <c r="AH61" s="6">
        <v>0</v>
      </c>
      <c r="AI61" s="6">
        <v>0</v>
      </c>
      <c r="AJ61" s="2" t="s">
        <v>65</v>
      </c>
      <c r="AK61" s="2" t="s">
        <v>65</v>
      </c>
      <c r="AL61" s="2">
        <v>0</v>
      </c>
      <c r="AM61" s="2">
        <v>0</v>
      </c>
    </row>
    <row r="62" spans="1:39" x14ac:dyDescent="0.25">
      <c r="A62" t="s">
        <v>64</v>
      </c>
      <c r="B62" s="2">
        <v>2540</v>
      </c>
      <c r="C62" s="2">
        <v>2700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4">
        <v>0</v>
      </c>
      <c r="S62" s="4">
        <v>0</v>
      </c>
      <c r="T62" s="2">
        <v>0</v>
      </c>
      <c r="U62" s="2">
        <v>0</v>
      </c>
      <c r="V62" s="4">
        <v>0</v>
      </c>
      <c r="W62" s="4">
        <v>0</v>
      </c>
      <c r="X62" s="5">
        <v>0</v>
      </c>
      <c r="Y62" s="5">
        <v>0</v>
      </c>
      <c r="Z62" s="2">
        <v>0</v>
      </c>
      <c r="AA62" s="2">
        <v>0</v>
      </c>
      <c r="AB62" s="5">
        <v>0</v>
      </c>
      <c r="AC62" s="5">
        <v>0</v>
      </c>
      <c r="AD62" s="2">
        <v>0</v>
      </c>
      <c r="AE62" s="2">
        <v>0</v>
      </c>
      <c r="AF62" s="5">
        <v>0</v>
      </c>
      <c r="AG62" s="5">
        <v>0</v>
      </c>
      <c r="AH62" s="6">
        <v>0</v>
      </c>
      <c r="AI62" s="6">
        <v>0</v>
      </c>
      <c r="AJ62" s="2" t="s">
        <v>65</v>
      </c>
      <c r="AK62" s="2" t="s">
        <v>65</v>
      </c>
      <c r="AL62" s="2">
        <v>0</v>
      </c>
      <c r="AM62" s="2">
        <v>0</v>
      </c>
    </row>
    <row r="63" spans="1:39" x14ac:dyDescent="0.25">
      <c r="A63" s="2" t="s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4">
        <v>1.6</v>
      </c>
      <c r="S63" s="4">
        <v>1.6</v>
      </c>
      <c r="T63" s="2">
        <v>0</v>
      </c>
      <c r="U63" s="2">
        <v>0</v>
      </c>
      <c r="V63" s="4">
        <v>0</v>
      </c>
      <c r="W63" s="4">
        <v>0</v>
      </c>
      <c r="X63" s="5">
        <v>0</v>
      </c>
      <c r="Y63" s="5">
        <v>0</v>
      </c>
      <c r="Z63" s="2">
        <v>0</v>
      </c>
      <c r="AA63" s="2">
        <v>0</v>
      </c>
      <c r="AB63" s="5">
        <v>0</v>
      </c>
      <c r="AC63" s="5">
        <v>0</v>
      </c>
      <c r="AD63" s="2">
        <v>0</v>
      </c>
      <c r="AE63" s="2">
        <v>0</v>
      </c>
      <c r="AF63" s="5">
        <v>0</v>
      </c>
      <c r="AG63" s="5">
        <v>0</v>
      </c>
      <c r="AH63" s="6">
        <v>0</v>
      </c>
      <c r="AI63" s="6">
        <v>0</v>
      </c>
      <c r="AJ63" s="2" t="s">
        <v>65</v>
      </c>
      <c r="AK63" s="2" t="s">
        <v>65</v>
      </c>
      <c r="AL63" s="2">
        <v>0</v>
      </c>
      <c r="AM63" s="2">
        <v>0</v>
      </c>
    </row>
    <row r="64" spans="1:39" x14ac:dyDescent="0.25">
      <c r="A64" t="s">
        <v>73</v>
      </c>
      <c r="B64" s="2">
        <v>0</v>
      </c>
      <c r="C64" s="2">
        <v>0</v>
      </c>
      <c r="D64" s="2">
        <v>0</v>
      </c>
      <c r="E64" s="2">
        <v>0</v>
      </c>
      <c r="F64" s="2">
        <v>110000</v>
      </c>
      <c r="G64" s="2">
        <v>120000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150</v>
      </c>
      <c r="Q64" s="2">
        <v>150</v>
      </c>
      <c r="R64" s="4">
        <v>0</v>
      </c>
      <c r="S64" s="4">
        <v>0</v>
      </c>
      <c r="T64" s="2">
        <v>0</v>
      </c>
      <c r="U64" s="2">
        <v>0</v>
      </c>
      <c r="V64" s="4">
        <v>0</v>
      </c>
      <c r="W64" s="4">
        <v>0</v>
      </c>
      <c r="X64" s="5">
        <v>0.4</v>
      </c>
      <c r="Y64" s="5">
        <v>4.3</v>
      </c>
      <c r="Z64" s="2">
        <v>0</v>
      </c>
      <c r="AA64" s="2">
        <v>0</v>
      </c>
      <c r="AB64" s="5">
        <v>0</v>
      </c>
      <c r="AC64" s="5">
        <v>0</v>
      </c>
      <c r="AD64" s="2">
        <v>23000</v>
      </c>
      <c r="AE64" s="2">
        <v>23000</v>
      </c>
      <c r="AF64" s="5">
        <v>5.4</v>
      </c>
      <c r="AG64" s="5">
        <v>5.2</v>
      </c>
      <c r="AH64" s="6">
        <v>0</v>
      </c>
      <c r="AI64" s="6">
        <v>0</v>
      </c>
      <c r="AJ64" s="2" t="s">
        <v>65</v>
      </c>
      <c r="AK64" s="2" t="s">
        <v>65</v>
      </c>
      <c r="AL64" s="2">
        <v>0</v>
      </c>
      <c r="AM64" s="2">
        <v>0</v>
      </c>
    </row>
    <row r="65" spans="1:39" x14ac:dyDescent="0.25">
      <c r="A65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354</v>
      </c>
      <c r="K65" s="2">
        <v>350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4">
        <v>0</v>
      </c>
      <c r="S65" s="4">
        <v>0</v>
      </c>
      <c r="T65" s="2">
        <v>0</v>
      </c>
      <c r="U65" s="2">
        <v>0</v>
      </c>
      <c r="V65" s="4">
        <v>0</v>
      </c>
      <c r="W65" s="4">
        <v>0</v>
      </c>
      <c r="X65" s="5">
        <v>0</v>
      </c>
      <c r="Y65" s="5">
        <v>0</v>
      </c>
      <c r="Z65" s="2">
        <v>0</v>
      </c>
      <c r="AA65" s="2">
        <v>0</v>
      </c>
      <c r="AB65" s="5">
        <v>0</v>
      </c>
      <c r="AC65" s="5">
        <v>0</v>
      </c>
      <c r="AD65" s="2">
        <v>0</v>
      </c>
      <c r="AE65" s="2">
        <v>0</v>
      </c>
      <c r="AF65" s="5">
        <v>0</v>
      </c>
      <c r="AG65" s="5">
        <v>0</v>
      </c>
      <c r="AH65" s="6">
        <v>0</v>
      </c>
      <c r="AI65" s="6">
        <v>0</v>
      </c>
      <c r="AJ65" s="2" t="s">
        <v>65</v>
      </c>
      <c r="AK65" s="2" t="s">
        <v>65</v>
      </c>
      <c r="AL65" s="2">
        <v>0</v>
      </c>
      <c r="AM65" s="2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E7A1-7B70-47C8-8E3A-C59BE3B8D5E6}">
  <dimension ref="A1:V64"/>
  <sheetViews>
    <sheetView topLeftCell="D1" workbookViewId="0">
      <selection activeCell="K14" sqref="K14"/>
    </sheetView>
  </sheetViews>
  <sheetFormatPr defaultRowHeight="15" x14ac:dyDescent="0.25"/>
  <cols>
    <col min="1" max="1" width="20" bestFit="1" customWidth="1"/>
    <col min="2" max="2" width="10.28515625" style="2" bestFit="1" customWidth="1"/>
    <col min="3" max="3" width="9.140625" style="2" bestFit="1" customWidth="1"/>
    <col min="4" max="4" width="8.5703125" style="2" bestFit="1" customWidth="1"/>
    <col min="5" max="5" width="10.28515625" style="2" bestFit="1" customWidth="1"/>
    <col min="6" max="7" width="8.5703125" style="2" bestFit="1" customWidth="1"/>
    <col min="8" max="8" width="11.28515625" style="2" bestFit="1" customWidth="1"/>
    <col min="9" max="9" width="11.140625" style="2" bestFit="1" customWidth="1"/>
    <col min="10" max="10" width="12.85546875" style="2" bestFit="1" customWidth="1"/>
    <col min="11" max="11" width="8.5703125" style="2" bestFit="1" customWidth="1"/>
    <col min="12" max="12" width="10.140625" style="2" bestFit="1" customWidth="1"/>
    <col min="13" max="13" width="10.85546875" style="2" bestFit="1" customWidth="1"/>
    <col min="14" max="17" width="8.5703125" style="2" bestFit="1" customWidth="1"/>
    <col min="18" max="18" width="10" style="2" bestFit="1" customWidth="1"/>
    <col min="19" max="20" width="8.5703125" style="2" bestFit="1" customWidth="1"/>
  </cols>
  <sheetData>
    <row r="1" spans="1:22" x14ac:dyDescent="0.25">
      <c r="B1" t="s">
        <v>0</v>
      </c>
      <c r="C1" t="s">
        <v>14</v>
      </c>
      <c r="D1" t="s">
        <v>1</v>
      </c>
      <c r="E1" t="s">
        <v>12</v>
      </c>
      <c r="F1" t="s">
        <v>3</v>
      </c>
      <c r="G1" t="s">
        <v>7</v>
      </c>
      <c r="H1" t="s">
        <v>8</v>
      </c>
      <c r="I1" t="s">
        <v>16</v>
      </c>
      <c r="J1" t="s">
        <v>5</v>
      </c>
      <c r="K1" t="s">
        <v>9</v>
      </c>
      <c r="L1" t="s">
        <v>15</v>
      </c>
      <c r="M1" t="s">
        <v>31</v>
      </c>
      <c r="N1" t="s">
        <v>10</v>
      </c>
      <c r="O1" t="s">
        <v>4</v>
      </c>
      <c r="P1" t="s">
        <v>2</v>
      </c>
      <c r="Q1" t="s">
        <v>6</v>
      </c>
      <c r="R1" t="s">
        <v>13</v>
      </c>
      <c r="S1" t="s">
        <v>17</v>
      </c>
      <c r="T1" t="s">
        <v>11</v>
      </c>
    </row>
    <row r="2" spans="1:22" x14ac:dyDescent="0.25">
      <c r="A2" s="3" t="s">
        <v>57</v>
      </c>
      <c r="B2" s="2" t="s">
        <v>65</v>
      </c>
      <c r="C2" s="2" t="s">
        <v>65</v>
      </c>
      <c r="D2" s="2" t="s">
        <v>65</v>
      </c>
      <c r="E2" s="2">
        <v>560000</v>
      </c>
      <c r="F2" s="2">
        <v>890000</v>
      </c>
      <c r="G2" s="2">
        <v>85000</v>
      </c>
      <c r="H2" s="2" t="s">
        <v>65</v>
      </c>
      <c r="I2" s="2">
        <v>1700000</v>
      </c>
      <c r="J2" s="2">
        <v>12000</v>
      </c>
      <c r="K2" s="2">
        <v>100000</v>
      </c>
      <c r="L2" s="4">
        <v>17000</v>
      </c>
      <c r="M2" s="5">
        <v>130000</v>
      </c>
      <c r="N2" s="2" t="s">
        <v>65</v>
      </c>
      <c r="O2" s="5">
        <v>550</v>
      </c>
      <c r="P2" s="2" t="s">
        <v>65</v>
      </c>
      <c r="Q2" s="5">
        <v>4600</v>
      </c>
      <c r="R2" s="2">
        <v>26000</v>
      </c>
      <c r="S2" s="2" t="s">
        <v>65</v>
      </c>
      <c r="T2" s="2">
        <v>210000</v>
      </c>
      <c r="V2" s="2"/>
    </row>
    <row r="3" spans="1:22" x14ac:dyDescent="0.25">
      <c r="A3" s="3" t="s">
        <v>56</v>
      </c>
      <c r="B3" s="2" t="s">
        <v>65</v>
      </c>
      <c r="C3" s="2">
        <v>40000</v>
      </c>
      <c r="D3" s="2" t="s">
        <v>65</v>
      </c>
      <c r="E3" s="2">
        <v>630</v>
      </c>
      <c r="F3" s="2">
        <v>44000</v>
      </c>
      <c r="G3" s="2">
        <v>4600</v>
      </c>
      <c r="H3" s="2" t="s">
        <v>65</v>
      </c>
      <c r="I3" s="2">
        <v>0</v>
      </c>
      <c r="J3" s="2">
        <v>2700</v>
      </c>
      <c r="K3" s="2">
        <v>370</v>
      </c>
      <c r="L3" s="4">
        <v>210</v>
      </c>
      <c r="M3" s="5">
        <v>2300</v>
      </c>
      <c r="N3" s="2" t="s">
        <v>65</v>
      </c>
      <c r="O3" s="5">
        <v>23</v>
      </c>
      <c r="P3" s="2" t="s">
        <v>65</v>
      </c>
      <c r="Q3" s="5">
        <v>0</v>
      </c>
      <c r="R3" s="2">
        <v>45</v>
      </c>
      <c r="S3" s="2" t="s">
        <v>65</v>
      </c>
      <c r="T3" s="2">
        <v>7300</v>
      </c>
      <c r="V3" s="2"/>
    </row>
    <row r="4" spans="1:22" x14ac:dyDescent="0.25">
      <c r="A4" s="3" t="s">
        <v>70</v>
      </c>
      <c r="B4" s="2" t="s">
        <v>65</v>
      </c>
      <c r="C4" s="2">
        <v>0</v>
      </c>
      <c r="D4" s="2" t="s">
        <v>65</v>
      </c>
      <c r="E4" s="2">
        <v>0</v>
      </c>
      <c r="F4" s="2">
        <v>200000</v>
      </c>
      <c r="G4" s="2">
        <v>5900</v>
      </c>
      <c r="H4" s="2" t="s">
        <v>65</v>
      </c>
      <c r="I4" s="2">
        <v>0</v>
      </c>
      <c r="J4" s="2">
        <v>0</v>
      </c>
      <c r="K4" s="2">
        <v>20000</v>
      </c>
      <c r="L4" s="4">
        <v>0</v>
      </c>
      <c r="M4" s="5">
        <v>280</v>
      </c>
      <c r="N4" s="2" t="s">
        <v>65</v>
      </c>
      <c r="O4" s="5">
        <v>57</v>
      </c>
      <c r="P4" s="2" t="s">
        <v>65</v>
      </c>
      <c r="Q4" s="5">
        <v>310</v>
      </c>
      <c r="R4" s="2">
        <v>0</v>
      </c>
      <c r="S4" s="2" t="s">
        <v>65</v>
      </c>
      <c r="T4" s="2">
        <v>30000</v>
      </c>
    </row>
    <row r="5" spans="1:22" x14ac:dyDescent="0.25">
      <c r="A5" t="s">
        <v>66</v>
      </c>
      <c r="B5" s="2" t="s">
        <v>65</v>
      </c>
      <c r="C5" s="2">
        <v>0</v>
      </c>
      <c r="D5" s="2" t="s">
        <v>65</v>
      </c>
      <c r="E5" s="2">
        <v>0</v>
      </c>
      <c r="F5" s="2">
        <v>0</v>
      </c>
      <c r="G5" s="2">
        <v>0</v>
      </c>
      <c r="H5" s="2" t="s">
        <v>65</v>
      </c>
      <c r="I5" s="2">
        <v>0</v>
      </c>
      <c r="J5" s="2">
        <v>100</v>
      </c>
      <c r="K5" s="2">
        <v>0</v>
      </c>
      <c r="L5" s="4">
        <v>0</v>
      </c>
      <c r="M5" s="5">
        <v>0</v>
      </c>
      <c r="N5" s="2" t="s">
        <v>65</v>
      </c>
      <c r="O5" s="5">
        <v>6.5</v>
      </c>
      <c r="P5" s="2" t="s">
        <v>65</v>
      </c>
      <c r="Q5" s="5">
        <v>0</v>
      </c>
      <c r="R5" s="2">
        <v>0</v>
      </c>
      <c r="S5" s="2" t="s">
        <v>65</v>
      </c>
      <c r="T5" s="2">
        <v>0</v>
      </c>
    </row>
    <row r="6" spans="1:22" x14ac:dyDescent="0.25">
      <c r="A6" t="s">
        <v>81</v>
      </c>
      <c r="B6" s="2" t="s">
        <v>65</v>
      </c>
      <c r="C6" s="2">
        <v>0</v>
      </c>
      <c r="D6" s="2" t="s">
        <v>65</v>
      </c>
      <c r="E6" s="2">
        <v>0</v>
      </c>
      <c r="F6" s="2">
        <v>0</v>
      </c>
      <c r="G6" s="2">
        <v>0</v>
      </c>
      <c r="H6" s="2" t="s">
        <v>65</v>
      </c>
      <c r="I6" s="2">
        <v>0</v>
      </c>
      <c r="J6" s="2">
        <v>150</v>
      </c>
      <c r="K6" s="2">
        <v>0</v>
      </c>
      <c r="L6" s="4">
        <v>0</v>
      </c>
      <c r="M6" s="5">
        <v>0</v>
      </c>
      <c r="N6" s="2" t="s">
        <v>65</v>
      </c>
      <c r="O6" s="5">
        <v>0</v>
      </c>
      <c r="P6" s="2" t="s">
        <v>65</v>
      </c>
      <c r="Q6" s="5">
        <v>0</v>
      </c>
      <c r="R6" s="2">
        <v>0</v>
      </c>
      <c r="S6" s="2" t="s">
        <v>65</v>
      </c>
      <c r="T6" s="2">
        <v>0</v>
      </c>
    </row>
    <row r="7" spans="1:22" x14ac:dyDescent="0.25">
      <c r="A7" t="s">
        <v>24</v>
      </c>
      <c r="B7" s="2" t="s">
        <v>65</v>
      </c>
      <c r="C7" s="2">
        <v>0</v>
      </c>
      <c r="D7" s="2" t="s">
        <v>65</v>
      </c>
      <c r="E7" s="2">
        <v>0</v>
      </c>
      <c r="F7" s="2">
        <v>97000</v>
      </c>
      <c r="G7" s="2">
        <v>37000</v>
      </c>
      <c r="H7" s="2" t="s">
        <v>65</v>
      </c>
      <c r="I7" s="2">
        <v>270000</v>
      </c>
      <c r="J7" s="2">
        <v>0</v>
      </c>
      <c r="K7" s="2">
        <v>21000</v>
      </c>
      <c r="L7" s="4">
        <v>0</v>
      </c>
      <c r="M7" s="5">
        <v>4200</v>
      </c>
      <c r="N7" s="2" t="s">
        <v>65</v>
      </c>
      <c r="O7" s="5">
        <v>92</v>
      </c>
      <c r="P7" s="2" t="s">
        <v>65</v>
      </c>
      <c r="Q7" s="5">
        <v>570</v>
      </c>
      <c r="R7" s="2">
        <v>7400</v>
      </c>
      <c r="S7" s="2" t="s">
        <v>65</v>
      </c>
      <c r="T7" s="2">
        <v>66000</v>
      </c>
    </row>
    <row r="8" spans="1:22" x14ac:dyDescent="0.25">
      <c r="A8" t="s">
        <v>77</v>
      </c>
      <c r="B8" s="2" t="s">
        <v>65</v>
      </c>
      <c r="C8" s="2">
        <v>0</v>
      </c>
      <c r="D8" s="2" t="s">
        <v>65</v>
      </c>
      <c r="E8" s="2">
        <v>0</v>
      </c>
      <c r="F8" s="2">
        <v>0</v>
      </c>
      <c r="G8" s="2">
        <v>0</v>
      </c>
      <c r="H8" s="2" t="s">
        <v>65</v>
      </c>
      <c r="I8" s="2">
        <v>0</v>
      </c>
      <c r="J8" s="2">
        <v>0</v>
      </c>
      <c r="K8" s="2">
        <v>0</v>
      </c>
      <c r="L8" s="4">
        <v>0</v>
      </c>
      <c r="M8" s="5">
        <v>0</v>
      </c>
      <c r="N8" s="2" t="s">
        <v>65</v>
      </c>
      <c r="O8" s="5">
        <v>0</v>
      </c>
      <c r="P8" s="2" t="s">
        <v>65</v>
      </c>
      <c r="Q8" s="5">
        <v>0</v>
      </c>
      <c r="R8" s="2">
        <v>0</v>
      </c>
      <c r="S8" s="2" t="s">
        <v>65</v>
      </c>
      <c r="T8" s="2">
        <v>0</v>
      </c>
    </row>
    <row r="9" spans="1:22" x14ac:dyDescent="0.25">
      <c r="A9" t="s">
        <v>62</v>
      </c>
      <c r="B9" s="2" t="s">
        <v>65</v>
      </c>
      <c r="C9" s="2">
        <v>0</v>
      </c>
      <c r="D9" s="2" t="s">
        <v>65</v>
      </c>
      <c r="E9" s="2">
        <v>0</v>
      </c>
      <c r="F9" s="2">
        <v>0</v>
      </c>
      <c r="G9" s="2">
        <v>0</v>
      </c>
      <c r="H9" s="2" t="s">
        <v>65</v>
      </c>
      <c r="I9" s="2">
        <v>0</v>
      </c>
      <c r="J9" s="2">
        <v>0</v>
      </c>
      <c r="K9" s="2">
        <v>0</v>
      </c>
      <c r="L9" s="4">
        <v>0</v>
      </c>
      <c r="M9" s="5">
        <v>0</v>
      </c>
      <c r="N9" s="2" t="s">
        <v>65</v>
      </c>
      <c r="O9" s="5">
        <v>0</v>
      </c>
      <c r="P9" s="2" t="s">
        <v>65</v>
      </c>
      <c r="Q9" s="5">
        <v>0</v>
      </c>
      <c r="R9" s="2">
        <v>0</v>
      </c>
      <c r="S9" s="2" t="s">
        <v>65</v>
      </c>
      <c r="T9" s="2">
        <v>0</v>
      </c>
    </row>
    <row r="10" spans="1:22" x14ac:dyDescent="0.25">
      <c r="A10" t="s">
        <v>49</v>
      </c>
      <c r="B10" s="2" t="s">
        <v>65</v>
      </c>
      <c r="C10" s="2">
        <v>0</v>
      </c>
      <c r="D10" s="2" t="s">
        <v>65</v>
      </c>
      <c r="E10" s="2">
        <v>0</v>
      </c>
      <c r="F10" s="2">
        <v>0</v>
      </c>
      <c r="G10" s="2">
        <v>0</v>
      </c>
      <c r="H10" s="2" t="s">
        <v>65</v>
      </c>
      <c r="I10" s="2">
        <v>0</v>
      </c>
      <c r="J10" s="2">
        <v>0</v>
      </c>
      <c r="K10" s="2">
        <v>0</v>
      </c>
      <c r="L10" s="4">
        <v>0</v>
      </c>
      <c r="M10" s="5">
        <v>0</v>
      </c>
      <c r="N10" s="2" t="s">
        <v>65</v>
      </c>
      <c r="O10" s="5">
        <v>0</v>
      </c>
      <c r="P10" s="2" t="s">
        <v>65</v>
      </c>
      <c r="Q10" s="5">
        <v>0</v>
      </c>
      <c r="R10" s="2">
        <v>0</v>
      </c>
      <c r="S10" s="2" t="s">
        <v>65</v>
      </c>
      <c r="T10" s="2">
        <v>0</v>
      </c>
    </row>
    <row r="11" spans="1:22" x14ac:dyDescent="0.25">
      <c r="A11" t="s">
        <v>88</v>
      </c>
      <c r="B11" s="2" t="s">
        <v>65</v>
      </c>
      <c r="C11" s="2">
        <v>0</v>
      </c>
      <c r="D11" s="2" t="s">
        <v>65</v>
      </c>
      <c r="E11" s="2">
        <v>0</v>
      </c>
      <c r="F11" s="2">
        <v>0</v>
      </c>
      <c r="G11" s="2">
        <v>0</v>
      </c>
      <c r="H11" s="2" t="s">
        <v>65</v>
      </c>
      <c r="I11" s="2">
        <v>0</v>
      </c>
      <c r="J11" s="2">
        <v>0</v>
      </c>
      <c r="K11" s="2">
        <v>0</v>
      </c>
      <c r="L11" s="4">
        <v>0</v>
      </c>
      <c r="M11" s="5">
        <v>0</v>
      </c>
      <c r="N11" s="2" t="s">
        <v>65</v>
      </c>
      <c r="O11" s="5">
        <v>0</v>
      </c>
      <c r="P11" s="2" t="s">
        <v>65</v>
      </c>
      <c r="Q11" s="5">
        <v>0</v>
      </c>
      <c r="R11" s="2">
        <v>0</v>
      </c>
      <c r="S11" s="2" t="s">
        <v>65</v>
      </c>
      <c r="T11" s="2">
        <v>0</v>
      </c>
    </row>
    <row r="12" spans="1:22" x14ac:dyDescent="0.25">
      <c r="A12" t="s">
        <v>22</v>
      </c>
      <c r="B12" s="2" t="s">
        <v>65</v>
      </c>
      <c r="C12" s="2">
        <v>0</v>
      </c>
      <c r="D12" s="2" t="s">
        <v>65</v>
      </c>
      <c r="E12" s="2">
        <v>0</v>
      </c>
      <c r="F12" s="2">
        <v>0</v>
      </c>
      <c r="G12" s="2">
        <v>1600</v>
      </c>
      <c r="H12" s="2" t="s">
        <v>65</v>
      </c>
      <c r="I12" s="2">
        <v>0</v>
      </c>
      <c r="J12" s="2">
        <v>0</v>
      </c>
      <c r="K12" s="2">
        <v>0</v>
      </c>
      <c r="L12" s="4">
        <v>0</v>
      </c>
      <c r="M12" s="5">
        <v>0</v>
      </c>
      <c r="N12" s="2" t="s">
        <v>65</v>
      </c>
      <c r="O12" s="5">
        <v>22</v>
      </c>
      <c r="P12" s="2" t="s">
        <v>65</v>
      </c>
      <c r="Q12" s="5">
        <v>400</v>
      </c>
      <c r="R12" s="2">
        <v>0</v>
      </c>
      <c r="S12" s="2" t="s">
        <v>65</v>
      </c>
      <c r="T12" s="2">
        <v>0</v>
      </c>
    </row>
    <row r="13" spans="1:22" x14ac:dyDescent="0.25">
      <c r="A13" t="s">
        <v>38</v>
      </c>
      <c r="B13" s="2" t="s">
        <v>65</v>
      </c>
      <c r="C13" s="2">
        <v>0</v>
      </c>
      <c r="D13" s="2" t="s">
        <v>65</v>
      </c>
      <c r="E13" s="2">
        <v>0</v>
      </c>
      <c r="F13" s="2">
        <v>0</v>
      </c>
      <c r="G13" s="2">
        <v>0</v>
      </c>
      <c r="H13" s="2" t="s">
        <v>65</v>
      </c>
      <c r="I13" s="2">
        <v>270000</v>
      </c>
      <c r="J13" s="2">
        <v>0</v>
      </c>
      <c r="K13" s="2">
        <v>16000</v>
      </c>
      <c r="L13" s="4">
        <v>16000</v>
      </c>
      <c r="M13" s="5">
        <v>21000</v>
      </c>
      <c r="N13" s="2" t="s">
        <v>65</v>
      </c>
      <c r="O13" s="5">
        <v>0</v>
      </c>
      <c r="P13" s="2" t="s">
        <v>65</v>
      </c>
      <c r="Q13" s="5">
        <v>420</v>
      </c>
      <c r="R13" s="2">
        <v>120</v>
      </c>
      <c r="S13" s="2" t="s">
        <v>65</v>
      </c>
      <c r="T13" s="2">
        <v>0</v>
      </c>
    </row>
    <row r="14" spans="1:22" x14ac:dyDescent="0.25">
      <c r="A14" t="s">
        <v>67</v>
      </c>
      <c r="B14" s="2" t="s">
        <v>65</v>
      </c>
      <c r="C14" s="2">
        <v>0</v>
      </c>
      <c r="D14" s="2" t="s">
        <v>65</v>
      </c>
      <c r="E14" s="2">
        <v>0</v>
      </c>
      <c r="F14" s="2">
        <v>0</v>
      </c>
      <c r="G14" s="2">
        <v>0</v>
      </c>
      <c r="H14" s="2" t="s">
        <v>65</v>
      </c>
      <c r="I14" s="2">
        <v>0</v>
      </c>
      <c r="J14" s="2">
        <v>0</v>
      </c>
      <c r="K14" s="2">
        <v>0</v>
      </c>
      <c r="L14" s="4">
        <v>0</v>
      </c>
      <c r="M14" s="5">
        <v>0</v>
      </c>
      <c r="N14" s="2" t="s">
        <v>65</v>
      </c>
      <c r="O14" s="5">
        <v>0</v>
      </c>
      <c r="P14" s="2" t="s">
        <v>65</v>
      </c>
      <c r="Q14" s="5">
        <v>0</v>
      </c>
      <c r="R14" s="2">
        <v>0</v>
      </c>
      <c r="S14" s="2" t="s">
        <v>65</v>
      </c>
      <c r="T14" s="2">
        <v>0</v>
      </c>
    </row>
    <row r="15" spans="1:22" x14ac:dyDescent="0.25">
      <c r="A15" t="s">
        <v>84</v>
      </c>
      <c r="B15" s="2" t="s">
        <v>65</v>
      </c>
      <c r="C15" s="2">
        <v>0</v>
      </c>
      <c r="D15" s="2" t="s">
        <v>65</v>
      </c>
      <c r="E15" s="2">
        <v>0</v>
      </c>
      <c r="F15" s="2">
        <v>0</v>
      </c>
      <c r="G15" s="2">
        <v>0</v>
      </c>
      <c r="H15" s="2" t="s">
        <v>65</v>
      </c>
      <c r="I15" s="2">
        <v>0</v>
      </c>
      <c r="J15" s="2">
        <v>0</v>
      </c>
      <c r="K15" s="2">
        <v>0</v>
      </c>
      <c r="L15" s="4">
        <v>0</v>
      </c>
      <c r="M15" s="5">
        <v>0</v>
      </c>
      <c r="N15" s="2" t="s">
        <v>65</v>
      </c>
      <c r="O15" s="5">
        <v>0</v>
      </c>
      <c r="P15" s="2" t="s">
        <v>65</v>
      </c>
      <c r="Q15" s="5">
        <v>0</v>
      </c>
      <c r="R15" s="2">
        <v>0</v>
      </c>
      <c r="S15" s="2" t="s">
        <v>65</v>
      </c>
      <c r="T15" s="2">
        <v>0</v>
      </c>
    </row>
    <row r="16" spans="1:22" x14ac:dyDescent="0.25">
      <c r="A16" t="s">
        <v>18</v>
      </c>
      <c r="B16" s="2" t="s">
        <v>65</v>
      </c>
      <c r="C16" s="2">
        <v>0</v>
      </c>
      <c r="D16" s="2" t="s">
        <v>65</v>
      </c>
      <c r="E16" s="2">
        <v>0</v>
      </c>
      <c r="F16" s="2">
        <v>7600</v>
      </c>
      <c r="G16" s="2">
        <v>0</v>
      </c>
      <c r="H16" s="2" t="s">
        <v>65</v>
      </c>
      <c r="I16" s="2">
        <v>0</v>
      </c>
      <c r="J16" s="2">
        <v>72</v>
      </c>
      <c r="K16" s="2">
        <v>2200</v>
      </c>
      <c r="L16" s="4">
        <v>1600</v>
      </c>
      <c r="M16" s="5">
        <v>830</v>
      </c>
      <c r="N16" s="2" t="s">
        <v>65</v>
      </c>
      <c r="O16" s="5">
        <v>0</v>
      </c>
      <c r="P16" s="2" t="s">
        <v>65</v>
      </c>
      <c r="Q16" s="5">
        <v>0</v>
      </c>
      <c r="R16" s="2">
        <v>0</v>
      </c>
      <c r="S16" s="2" t="s">
        <v>65</v>
      </c>
      <c r="T16" s="2">
        <v>1800</v>
      </c>
    </row>
    <row r="17" spans="1:20" x14ac:dyDescent="0.25">
      <c r="A17" t="s">
        <v>23</v>
      </c>
      <c r="B17" s="2" t="s">
        <v>65</v>
      </c>
      <c r="C17" s="2">
        <v>35000</v>
      </c>
      <c r="D17" s="2" t="s">
        <v>65</v>
      </c>
      <c r="E17" s="2">
        <v>0</v>
      </c>
      <c r="F17" s="2">
        <v>190000</v>
      </c>
      <c r="G17" s="2">
        <v>0</v>
      </c>
      <c r="H17" s="2" t="s">
        <v>65</v>
      </c>
      <c r="I17" s="2">
        <v>0</v>
      </c>
      <c r="J17" s="2">
        <v>1400</v>
      </c>
      <c r="K17" s="2">
        <v>0</v>
      </c>
      <c r="L17" s="4">
        <v>0</v>
      </c>
      <c r="M17" s="5">
        <v>0</v>
      </c>
      <c r="N17" s="2" t="s">
        <v>65</v>
      </c>
      <c r="O17" s="5">
        <v>26</v>
      </c>
      <c r="P17" s="2" t="s">
        <v>65</v>
      </c>
      <c r="Q17" s="5">
        <v>0</v>
      </c>
      <c r="R17" s="2">
        <v>0</v>
      </c>
      <c r="S17" s="2" t="s">
        <v>65</v>
      </c>
      <c r="T17" s="2">
        <v>0</v>
      </c>
    </row>
    <row r="18" spans="1:20" x14ac:dyDescent="0.25">
      <c r="A18" t="s">
        <v>20</v>
      </c>
      <c r="B18" s="2" t="s">
        <v>65</v>
      </c>
      <c r="C18" s="2">
        <v>21000</v>
      </c>
      <c r="D18" s="2" t="s">
        <v>65</v>
      </c>
      <c r="E18" s="2">
        <v>0</v>
      </c>
      <c r="F18" s="2">
        <v>27000</v>
      </c>
      <c r="G18" s="2">
        <v>12000</v>
      </c>
      <c r="H18" s="2" t="s">
        <v>65</v>
      </c>
      <c r="I18" s="2">
        <v>280000</v>
      </c>
      <c r="J18" s="2">
        <v>3700</v>
      </c>
      <c r="K18" s="2">
        <v>2100</v>
      </c>
      <c r="L18" s="4">
        <v>0</v>
      </c>
      <c r="M18" s="5">
        <v>44000</v>
      </c>
      <c r="N18" s="2" t="s">
        <v>65</v>
      </c>
      <c r="O18" s="5">
        <v>71</v>
      </c>
      <c r="P18" s="2" t="s">
        <v>65</v>
      </c>
      <c r="Q18" s="5">
        <v>720</v>
      </c>
      <c r="R18" s="2">
        <v>9500</v>
      </c>
      <c r="S18" s="2" t="s">
        <v>65</v>
      </c>
      <c r="T18" s="2">
        <v>31000</v>
      </c>
    </row>
    <row r="19" spans="1:20" x14ac:dyDescent="0.25">
      <c r="A19" t="s">
        <v>75</v>
      </c>
      <c r="B19" s="2" t="s">
        <v>65</v>
      </c>
      <c r="C19" s="2">
        <v>0</v>
      </c>
      <c r="D19" s="2" t="s">
        <v>65</v>
      </c>
      <c r="E19" s="2">
        <v>0</v>
      </c>
      <c r="F19" s="2">
        <v>31000</v>
      </c>
      <c r="G19" s="2">
        <v>0</v>
      </c>
      <c r="H19" s="2" t="s">
        <v>65</v>
      </c>
      <c r="I19" s="2">
        <v>0</v>
      </c>
      <c r="J19" s="2">
        <v>0</v>
      </c>
      <c r="K19" s="2">
        <v>0</v>
      </c>
      <c r="L19" s="4">
        <v>0</v>
      </c>
      <c r="M19" s="5">
        <v>0</v>
      </c>
      <c r="N19" s="2" t="s">
        <v>65</v>
      </c>
      <c r="O19" s="5">
        <v>0</v>
      </c>
      <c r="P19" s="2" t="s">
        <v>65</v>
      </c>
      <c r="Q19" s="5">
        <v>130</v>
      </c>
      <c r="R19" s="2">
        <v>0</v>
      </c>
      <c r="S19" s="2" t="s">
        <v>65</v>
      </c>
      <c r="T19" s="2">
        <v>0</v>
      </c>
    </row>
    <row r="20" spans="1:20" x14ac:dyDescent="0.25">
      <c r="A20" t="s">
        <v>71</v>
      </c>
      <c r="B20" s="2" t="s">
        <v>65</v>
      </c>
      <c r="C20" s="2">
        <v>0</v>
      </c>
      <c r="D20" s="2" t="s">
        <v>65</v>
      </c>
      <c r="E20" s="2">
        <v>0</v>
      </c>
      <c r="F20" s="2">
        <v>0</v>
      </c>
      <c r="G20" s="2">
        <v>0</v>
      </c>
      <c r="H20" s="2" t="s">
        <v>65</v>
      </c>
      <c r="I20" s="2">
        <v>0</v>
      </c>
      <c r="J20" s="2">
        <v>0</v>
      </c>
      <c r="K20" s="2">
        <v>0</v>
      </c>
      <c r="L20" s="4">
        <v>0</v>
      </c>
      <c r="M20" s="5">
        <v>0</v>
      </c>
      <c r="N20" s="2" t="s">
        <v>65</v>
      </c>
      <c r="O20" s="5">
        <v>0</v>
      </c>
      <c r="P20" s="2" t="s">
        <v>65</v>
      </c>
      <c r="Q20" s="5">
        <v>0</v>
      </c>
      <c r="R20" s="2">
        <v>0</v>
      </c>
      <c r="S20" s="2" t="s">
        <v>65</v>
      </c>
      <c r="T20" s="2">
        <v>0</v>
      </c>
    </row>
    <row r="21" spans="1:20" x14ac:dyDescent="0.25">
      <c r="A21" t="s">
        <v>74</v>
      </c>
      <c r="B21" s="2" t="s">
        <v>65</v>
      </c>
      <c r="C21" s="2">
        <v>0</v>
      </c>
      <c r="D21" s="2" t="s">
        <v>65</v>
      </c>
      <c r="E21" s="2">
        <v>8300</v>
      </c>
      <c r="F21" s="2">
        <v>0</v>
      </c>
      <c r="G21" s="2">
        <v>0</v>
      </c>
      <c r="H21" s="2" t="s">
        <v>65</v>
      </c>
      <c r="I21" s="2">
        <v>0</v>
      </c>
      <c r="J21" s="2">
        <v>0</v>
      </c>
      <c r="K21" s="2">
        <v>0</v>
      </c>
      <c r="L21" s="4">
        <v>0</v>
      </c>
      <c r="M21" s="5">
        <v>0</v>
      </c>
      <c r="N21" s="2" t="s">
        <v>65</v>
      </c>
      <c r="O21" s="5">
        <v>0</v>
      </c>
      <c r="P21" s="2" t="s">
        <v>65</v>
      </c>
      <c r="Q21" s="5">
        <v>0</v>
      </c>
      <c r="R21" s="2">
        <v>0</v>
      </c>
      <c r="S21" s="2" t="s">
        <v>65</v>
      </c>
      <c r="T21" s="2">
        <v>0</v>
      </c>
    </row>
    <row r="22" spans="1:20" x14ac:dyDescent="0.25">
      <c r="A22" t="s">
        <v>37</v>
      </c>
      <c r="B22" s="2" t="s">
        <v>65</v>
      </c>
      <c r="C22" s="2">
        <v>0</v>
      </c>
      <c r="D22" s="2" t="s">
        <v>65</v>
      </c>
      <c r="E22" s="2">
        <v>0</v>
      </c>
      <c r="F22" s="2">
        <v>0</v>
      </c>
      <c r="G22" s="2">
        <v>0</v>
      </c>
      <c r="H22" s="2" t="s">
        <v>65</v>
      </c>
      <c r="I22" s="2">
        <v>0</v>
      </c>
      <c r="J22" s="2">
        <v>0</v>
      </c>
      <c r="K22" s="2">
        <v>7100</v>
      </c>
      <c r="L22" s="4">
        <v>0</v>
      </c>
      <c r="M22" s="5">
        <v>0</v>
      </c>
      <c r="N22" s="2" t="s">
        <v>65</v>
      </c>
      <c r="O22" s="5">
        <v>0</v>
      </c>
      <c r="P22" s="2" t="s">
        <v>65</v>
      </c>
      <c r="Q22" s="5">
        <v>0</v>
      </c>
      <c r="R22" s="2">
        <v>0</v>
      </c>
      <c r="S22" s="2" t="s">
        <v>65</v>
      </c>
      <c r="T22" s="2">
        <v>0</v>
      </c>
    </row>
    <row r="23" spans="1:20" x14ac:dyDescent="0.25">
      <c r="A23" t="s">
        <v>41</v>
      </c>
      <c r="B23" s="2" t="s">
        <v>65</v>
      </c>
      <c r="C23" s="2">
        <v>0</v>
      </c>
      <c r="D23" s="2" t="s">
        <v>65</v>
      </c>
      <c r="E23" s="2">
        <v>0</v>
      </c>
      <c r="F23" s="2">
        <v>0</v>
      </c>
      <c r="G23" s="2">
        <v>0</v>
      </c>
      <c r="H23" s="2" t="s">
        <v>65</v>
      </c>
      <c r="I23" s="2">
        <v>61000</v>
      </c>
      <c r="J23" s="2">
        <v>0</v>
      </c>
      <c r="K23" s="2">
        <v>0</v>
      </c>
      <c r="L23" s="4">
        <v>0</v>
      </c>
      <c r="M23" s="5">
        <v>0</v>
      </c>
      <c r="N23" s="2" t="s">
        <v>65</v>
      </c>
      <c r="O23" s="5">
        <v>0</v>
      </c>
      <c r="P23" s="2" t="s">
        <v>65</v>
      </c>
      <c r="Q23" s="5">
        <v>0</v>
      </c>
      <c r="R23" s="2">
        <v>0</v>
      </c>
      <c r="S23" s="2" t="s">
        <v>65</v>
      </c>
      <c r="T23" s="2">
        <v>0</v>
      </c>
    </row>
    <row r="24" spans="1:20" x14ac:dyDescent="0.25">
      <c r="A24" t="s">
        <v>42</v>
      </c>
      <c r="B24" s="2" t="s">
        <v>65</v>
      </c>
      <c r="C24" s="2">
        <v>0</v>
      </c>
      <c r="D24" s="2" t="s">
        <v>65</v>
      </c>
      <c r="E24" s="2">
        <v>0</v>
      </c>
      <c r="F24" s="2">
        <v>0</v>
      </c>
      <c r="G24" s="2">
        <v>0</v>
      </c>
      <c r="H24" s="2" t="s">
        <v>65</v>
      </c>
      <c r="I24" s="2">
        <v>0</v>
      </c>
      <c r="J24" s="2">
        <v>0</v>
      </c>
      <c r="K24" s="2">
        <v>0</v>
      </c>
      <c r="L24" s="4">
        <v>0</v>
      </c>
      <c r="M24" s="5">
        <v>0</v>
      </c>
      <c r="N24" s="2" t="s">
        <v>65</v>
      </c>
      <c r="O24" s="5">
        <v>0</v>
      </c>
      <c r="P24" s="2" t="s">
        <v>65</v>
      </c>
      <c r="Q24" s="5">
        <v>0</v>
      </c>
      <c r="R24" s="2">
        <v>0</v>
      </c>
      <c r="S24" s="2" t="s">
        <v>65</v>
      </c>
      <c r="T24" s="2">
        <v>0</v>
      </c>
    </row>
    <row r="25" spans="1:20" x14ac:dyDescent="0.25">
      <c r="A25" t="s">
        <v>25</v>
      </c>
      <c r="B25" s="2" t="s">
        <v>65</v>
      </c>
      <c r="C25" s="2">
        <v>0</v>
      </c>
      <c r="D25" s="2" t="s">
        <v>65</v>
      </c>
      <c r="E25" s="2">
        <v>0</v>
      </c>
      <c r="F25" s="2">
        <v>0</v>
      </c>
      <c r="G25" s="2">
        <v>0</v>
      </c>
      <c r="H25" s="2" t="s">
        <v>65</v>
      </c>
      <c r="I25" s="2">
        <v>0</v>
      </c>
      <c r="J25" s="2">
        <v>0</v>
      </c>
      <c r="K25" s="2">
        <v>0</v>
      </c>
      <c r="L25" s="4">
        <v>0</v>
      </c>
      <c r="M25" s="5">
        <v>0</v>
      </c>
      <c r="N25" s="2" t="s">
        <v>65</v>
      </c>
      <c r="O25" s="5">
        <v>0</v>
      </c>
      <c r="P25" s="2" t="s">
        <v>65</v>
      </c>
      <c r="Q25" s="5">
        <v>0</v>
      </c>
      <c r="R25" s="2">
        <v>0</v>
      </c>
      <c r="S25" s="2" t="s">
        <v>65</v>
      </c>
      <c r="T25" s="2">
        <v>0</v>
      </c>
    </row>
    <row r="26" spans="1:20" x14ac:dyDescent="0.25">
      <c r="A26" t="s">
        <v>80</v>
      </c>
      <c r="B26" s="2" t="s">
        <v>65</v>
      </c>
      <c r="C26" s="2">
        <v>0</v>
      </c>
      <c r="D26" s="2" t="s">
        <v>65</v>
      </c>
      <c r="E26" s="2">
        <v>0</v>
      </c>
      <c r="F26" s="2">
        <v>0</v>
      </c>
      <c r="G26" s="2">
        <v>0</v>
      </c>
      <c r="H26" s="2" t="s">
        <v>65</v>
      </c>
      <c r="I26" s="2">
        <v>13000</v>
      </c>
      <c r="J26" s="2">
        <v>0</v>
      </c>
      <c r="K26" s="2">
        <v>0</v>
      </c>
      <c r="L26" s="4">
        <v>0</v>
      </c>
      <c r="M26" s="5">
        <v>0</v>
      </c>
      <c r="N26" s="2" t="s">
        <v>65</v>
      </c>
      <c r="O26" s="5">
        <v>0</v>
      </c>
      <c r="P26" s="2" t="s">
        <v>65</v>
      </c>
      <c r="Q26" s="5">
        <v>0</v>
      </c>
      <c r="R26" s="2">
        <v>0</v>
      </c>
      <c r="S26" s="2" t="s">
        <v>65</v>
      </c>
      <c r="T26" s="2">
        <v>0</v>
      </c>
    </row>
    <row r="27" spans="1:20" x14ac:dyDescent="0.25">
      <c r="A27" t="s">
        <v>63</v>
      </c>
      <c r="B27" s="2" t="s">
        <v>65</v>
      </c>
      <c r="C27" s="2">
        <v>0</v>
      </c>
      <c r="D27" s="2" t="s">
        <v>65</v>
      </c>
      <c r="E27" s="2">
        <v>0</v>
      </c>
      <c r="F27" s="2">
        <v>0</v>
      </c>
      <c r="G27" s="2">
        <v>0</v>
      </c>
      <c r="H27" s="2" t="s">
        <v>65</v>
      </c>
      <c r="I27" s="2">
        <v>0</v>
      </c>
      <c r="J27" s="2">
        <v>0</v>
      </c>
      <c r="K27" s="2">
        <v>0</v>
      </c>
      <c r="L27" s="4">
        <v>0</v>
      </c>
      <c r="M27" s="5">
        <v>0</v>
      </c>
      <c r="N27" s="2" t="s">
        <v>65</v>
      </c>
      <c r="O27" s="5">
        <v>0</v>
      </c>
      <c r="P27" s="2" t="s">
        <v>65</v>
      </c>
      <c r="Q27" s="5">
        <v>0</v>
      </c>
      <c r="R27" s="2">
        <v>0</v>
      </c>
      <c r="S27" s="2" t="s">
        <v>65</v>
      </c>
      <c r="T27" s="2">
        <v>0</v>
      </c>
    </row>
    <row r="28" spans="1:20" x14ac:dyDescent="0.25">
      <c r="A28" t="s">
        <v>58</v>
      </c>
      <c r="B28" s="2" t="s">
        <v>65</v>
      </c>
      <c r="C28" s="2">
        <v>0</v>
      </c>
      <c r="D28" s="2" t="s">
        <v>65</v>
      </c>
      <c r="E28" s="2">
        <v>100000</v>
      </c>
      <c r="F28" s="2">
        <v>0</v>
      </c>
      <c r="G28" s="2">
        <v>2500</v>
      </c>
      <c r="H28" s="2" t="s">
        <v>65</v>
      </c>
      <c r="I28" s="2">
        <v>34000</v>
      </c>
      <c r="J28" s="2">
        <v>0</v>
      </c>
      <c r="K28" s="2">
        <v>0</v>
      </c>
      <c r="L28" s="4">
        <v>0</v>
      </c>
      <c r="M28" s="5">
        <v>6900</v>
      </c>
      <c r="N28" s="2" t="s">
        <v>65</v>
      </c>
      <c r="O28" s="5">
        <v>7.2</v>
      </c>
      <c r="P28" s="2" t="s">
        <v>65</v>
      </c>
      <c r="Q28" s="5">
        <v>0</v>
      </c>
      <c r="R28" s="2">
        <v>0</v>
      </c>
      <c r="S28" s="2" t="s">
        <v>65</v>
      </c>
      <c r="T28" s="2">
        <v>9600</v>
      </c>
    </row>
    <row r="29" spans="1:20" x14ac:dyDescent="0.25">
      <c r="A29" t="s">
        <v>47</v>
      </c>
      <c r="B29" s="2" t="s">
        <v>65</v>
      </c>
      <c r="C29" s="2">
        <v>0</v>
      </c>
      <c r="D29" s="2" t="s">
        <v>65</v>
      </c>
      <c r="E29" s="2">
        <v>0</v>
      </c>
      <c r="F29" s="2">
        <v>24000</v>
      </c>
      <c r="G29" s="2">
        <v>0</v>
      </c>
      <c r="H29" s="2" t="s">
        <v>65</v>
      </c>
      <c r="I29" s="2">
        <v>0</v>
      </c>
      <c r="J29" s="2">
        <v>0</v>
      </c>
      <c r="K29" s="2">
        <v>21000</v>
      </c>
      <c r="L29" s="4">
        <v>0</v>
      </c>
      <c r="M29" s="5">
        <v>0</v>
      </c>
      <c r="N29" s="2" t="s">
        <v>65</v>
      </c>
      <c r="O29" s="5">
        <v>0</v>
      </c>
      <c r="P29" s="2" t="s">
        <v>65</v>
      </c>
      <c r="Q29" s="5">
        <v>800</v>
      </c>
      <c r="R29" s="2">
        <v>0</v>
      </c>
      <c r="S29" s="2" t="s">
        <v>65</v>
      </c>
      <c r="T29" s="2">
        <v>0</v>
      </c>
    </row>
    <row r="30" spans="1:20" x14ac:dyDescent="0.25">
      <c r="A30" t="s">
        <v>59</v>
      </c>
      <c r="B30" s="2" t="s">
        <v>65</v>
      </c>
      <c r="C30" s="2">
        <v>0</v>
      </c>
      <c r="D30" s="2" t="s">
        <v>65</v>
      </c>
      <c r="E30" s="2">
        <v>0</v>
      </c>
      <c r="F30" s="2">
        <v>0</v>
      </c>
      <c r="G30" s="2">
        <v>2000</v>
      </c>
      <c r="H30" s="2" t="s">
        <v>65</v>
      </c>
      <c r="I30" s="2">
        <v>0</v>
      </c>
      <c r="J30" s="2">
        <v>43</v>
      </c>
      <c r="K30" s="2">
        <v>0</v>
      </c>
      <c r="L30" s="4">
        <v>0</v>
      </c>
      <c r="M30" s="5">
        <v>0</v>
      </c>
      <c r="N30" s="2" t="s">
        <v>65</v>
      </c>
      <c r="O30" s="5">
        <v>0</v>
      </c>
      <c r="P30" s="2" t="s">
        <v>65</v>
      </c>
      <c r="Q30" s="5">
        <v>0</v>
      </c>
      <c r="R30" s="2">
        <v>0</v>
      </c>
      <c r="S30" s="2" t="s">
        <v>65</v>
      </c>
      <c r="T30" s="2">
        <v>0</v>
      </c>
    </row>
    <row r="31" spans="1:20" x14ac:dyDescent="0.25">
      <c r="A31" t="s">
        <v>39</v>
      </c>
      <c r="B31" s="2" t="s">
        <v>65</v>
      </c>
      <c r="C31" s="2">
        <v>0</v>
      </c>
      <c r="D31" s="2" t="s">
        <v>65</v>
      </c>
      <c r="E31" s="2">
        <v>0</v>
      </c>
      <c r="F31" s="2">
        <v>0</v>
      </c>
      <c r="G31" s="2">
        <v>0</v>
      </c>
      <c r="H31" s="2" t="s">
        <v>65</v>
      </c>
      <c r="I31" s="2">
        <v>0</v>
      </c>
      <c r="J31" s="2">
        <v>0</v>
      </c>
      <c r="K31" s="2">
        <v>0</v>
      </c>
      <c r="L31" s="4">
        <v>0</v>
      </c>
      <c r="M31" s="5">
        <v>0</v>
      </c>
      <c r="N31" s="2" t="s">
        <v>65</v>
      </c>
      <c r="O31" s="5">
        <v>0</v>
      </c>
      <c r="P31" s="2" t="s">
        <v>65</v>
      </c>
      <c r="Q31" s="5">
        <v>0</v>
      </c>
      <c r="R31" s="2">
        <v>0</v>
      </c>
      <c r="S31" s="2" t="s">
        <v>65</v>
      </c>
      <c r="T31" s="2">
        <v>0</v>
      </c>
    </row>
    <row r="32" spans="1:20" x14ac:dyDescent="0.25">
      <c r="A32" t="s">
        <v>89</v>
      </c>
      <c r="B32" s="2" t="s">
        <v>65</v>
      </c>
      <c r="C32" s="2">
        <v>0</v>
      </c>
      <c r="D32" s="2" t="s">
        <v>65</v>
      </c>
      <c r="E32" s="2">
        <v>0</v>
      </c>
      <c r="F32" s="2">
        <v>0</v>
      </c>
      <c r="G32" s="2">
        <v>0</v>
      </c>
      <c r="H32" s="2" t="s">
        <v>65</v>
      </c>
      <c r="I32" s="2">
        <v>0</v>
      </c>
      <c r="J32" s="2">
        <v>0</v>
      </c>
      <c r="K32" s="2">
        <v>0</v>
      </c>
      <c r="L32" s="4">
        <v>0</v>
      </c>
      <c r="M32" s="5">
        <v>0</v>
      </c>
      <c r="N32" s="2" t="s">
        <v>65</v>
      </c>
      <c r="O32" s="5">
        <v>0</v>
      </c>
      <c r="P32" s="2" t="s">
        <v>65</v>
      </c>
      <c r="Q32" s="5">
        <v>0</v>
      </c>
      <c r="R32" s="2">
        <v>0</v>
      </c>
      <c r="S32" s="2" t="s">
        <v>65</v>
      </c>
      <c r="T32" s="2">
        <v>0</v>
      </c>
    </row>
    <row r="33" spans="1:20" x14ac:dyDescent="0.25">
      <c r="A33" t="s">
        <v>79</v>
      </c>
      <c r="B33" s="2" t="s">
        <v>65</v>
      </c>
      <c r="C33" s="2">
        <v>0</v>
      </c>
      <c r="D33" s="2" t="s">
        <v>65</v>
      </c>
      <c r="E33" s="2">
        <v>0</v>
      </c>
      <c r="F33" s="2">
        <v>0</v>
      </c>
      <c r="G33" s="2">
        <v>0</v>
      </c>
      <c r="H33" s="2" t="s">
        <v>65</v>
      </c>
      <c r="I33" s="2">
        <v>0</v>
      </c>
      <c r="J33" s="2">
        <v>0</v>
      </c>
      <c r="K33" s="2">
        <v>0</v>
      </c>
      <c r="L33" s="4">
        <v>0</v>
      </c>
      <c r="M33" s="5">
        <v>0</v>
      </c>
      <c r="N33" s="2" t="s">
        <v>65</v>
      </c>
      <c r="O33" s="5">
        <v>0</v>
      </c>
      <c r="P33" s="2" t="s">
        <v>65</v>
      </c>
      <c r="Q33" s="5">
        <v>0</v>
      </c>
      <c r="R33" s="2">
        <v>0</v>
      </c>
      <c r="S33" s="2" t="s">
        <v>65</v>
      </c>
      <c r="T33" s="2">
        <v>0</v>
      </c>
    </row>
    <row r="34" spans="1:20" x14ac:dyDescent="0.25">
      <c r="A34" t="s">
        <v>34</v>
      </c>
      <c r="B34" s="2" t="s">
        <v>65</v>
      </c>
      <c r="C34" s="2">
        <v>0</v>
      </c>
      <c r="D34" s="2" t="s">
        <v>65</v>
      </c>
      <c r="E34" s="2">
        <v>0</v>
      </c>
      <c r="F34" s="2">
        <v>0</v>
      </c>
      <c r="G34" s="2">
        <v>0</v>
      </c>
      <c r="H34" s="2" t="s">
        <v>65</v>
      </c>
      <c r="I34" s="2">
        <v>0</v>
      </c>
      <c r="J34" s="2">
        <v>0</v>
      </c>
      <c r="K34" s="2">
        <v>0</v>
      </c>
      <c r="L34" s="4">
        <v>0</v>
      </c>
      <c r="M34" s="5">
        <v>0</v>
      </c>
      <c r="N34" s="2" t="s">
        <v>65</v>
      </c>
      <c r="O34" s="5">
        <v>0</v>
      </c>
      <c r="P34" s="2" t="s">
        <v>65</v>
      </c>
      <c r="Q34" s="5">
        <v>0</v>
      </c>
      <c r="R34" s="2">
        <v>0</v>
      </c>
      <c r="S34" s="2" t="s">
        <v>65</v>
      </c>
      <c r="T34" s="2">
        <v>0</v>
      </c>
    </row>
    <row r="35" spans="1:20" x14ac:dyDescent="0.25">
      <c r="A35" t="s">
        <v>30</v>
      </c>
      <c r="B35" s="2" t="s">
        <v>65</v>
      </c>
      <c r="C35" s="2">
        <v>0</v>
      </c>
      <c r="D35" s="2" t="s">
        <v>65</v>
      </c>
      <c r="E35" s="2">
        <v>230000</v>
      </c>
      <c r="F35" s="2">
        <v>20000</v>
      </c>
      <c r="G35" s="2">
        <v>0</v>
      </c>
      <c r="H35" s="2" t="s">
        <v>65</v>
      </c>
      <c r="I35" s="2">
        <v>5000</v>
      </c>
      <c r="J35" s="2">
        <v>0</v>
      </c>
      <c r="K35" s="2">
        <v>0</v>
      </c>
      <c r="L35" s="4">
        <v>0</v>
      </c>
      <c r="M35" s="5">
        <v>0</v>
      </c>
      <c r="N35" s="2" t="s">
        <v>65</v>
      </c>
      <c r="O35" s="5">
        <v>0</v>
      </c>
      <c r="P35" s="2" t="s">
        <v>65</v>
      </c>
      <c r="Q35" s="5">
        <v>0</v>
      </c>
      <c r="R35" s="2">
        <v>0</v>
      </c>
      <c r="S35" s="2" t="s">
        <v>65</v>
      </c>
      <c r="T35" s="2">
        <v>7400</v>
      </c>
    </row>
    <row r="36" spans="1:20" x14ac:dyDescent="0.25">
      <c r="A36" t="s">
        <v>90</v>
      </c>
      <c r="B36" s="2" t="s">
        <v>65</v>
      </c>
      <c r="C36" s="2">
        <v>0</v>
      </c>
      <c r="D36" s="2" t="s">
        <v>65</v>
      </c>
      <c r="E36" s="2">
        <v>0</v>
      </c>
      <c r="F36" s="2">
        <v>0</v>
      </c>
      <c r="G36" s="2">
        <v>0</v>
      </c>
      <c r="H36" s="2" t="s">
        <v>65</v>
      </c>
      <c r="I36" s="2">
        <v>0</v>
      </c>
      <c r="J36" s="2">
        <v>0</v>
      </c>
      <c r="K36" s="2">
        <v>0</v>
      </c>
      <c r="L36" s="4">
        <v>0</v>
      </c>
      <c r="M36" s="5">
        <v>0</v>
      </c>
      <c r="N36" s="2" t="s">
        <v>65</v>
      </c>
      <c r="O36" s="5">
        <v>0</v>
      </c>
      <c r="P36" s="2" t="s">
        <v>65</v>
      </c>
      <c r="Q36" s="5">
        <v>0</v>
      </c>
      <c r="R36" s="2">
        <v>0</v>
      </c>
      <c r="S36" s="2" t="s">
        <v>65</v>
      </c>
      <c r="T36" s="2">
        <v>0</v>
      </c>
    </row>
    <row r="37" spans="1:20" x14ac:dyDescent="0.25">
      <c r="A37" t="s">
        <v>85</v>
      </c>
      <c r="B37" s="2" t="s">
        <v>65</v>
      </c>
      <c r="C37" s="2">
        <v>0</v>
      </c>
      <c r="D37" s="2" t="s">
        <v>65</v>
      </c>
      <c r="E37" s="2">
        <v>0</v>
      </c>
      <c r="F37" s="2">
        <v>0</v>
      </c>
      <c r="G37" s="2">
        <v>0</v>
      </c>
      <c r="H37" s="2" t="s">
        <v>65</v>
      </c>
      <c r="I37" s="2">
        <v>0</v>
      </c>
      <c r="J37" s="2">
        <v>0</v>
      </c>
      <c r="K37" s="2">
        <v>0</v>
      </c>
      <c r="L37" s="4">
        <v>0</v>
      </c>
      <c r="M37" s="5">
        <v>0</v>
      </c>
      <c r="N37" s="2" t="s">
        <v>65</v>
      </c>
      <c r="O37" s="5">
        <v>0</v>
      </c>
      <c r="P37" s="2" t="s">
        <v>65</v>
      </c>
      <c r="Q37" s="5">
        <v>0</v>
      </c>
      <c r="R37" s="2">
        <v>0</v>
      </c>
      <c r="S37" s="2" t="s">
        <v>65</v>
      </c>
      <c r="T37" s="2">
        <v>0</v>
      </c>
    </row>
    <row r="38" spans="1:20" x14ac:dyDescent="0.25">
      <c r="A38" t="s">
        <v>32</v>
      </c>
      <c r="B38" s="2" t="s">
        <v>65</v>
      </c>
      <c r="C38" s="2">
        <v>0</v>
      </c>
      <c r="D38" s="2" t="s">
        <v>65</v>
      </c>
      <c r="E38" s="2">
        <v>0</v>
      </c>
      <c r="F38" s="2">
        <v>0</v>
      </c>
      <c r="G38" s="2">
        <v>0</v>
      </c>
      <c r="H38" s="2" t="s">
        <v>65</v>
      </c>
      <c r="I38" s="2">
        <v>0</v>
      </c>
      <c r="J38" s="2">
        <v>0</v>
      </c>
      <c r="K38" s="2">
        <v>0</v>
      </c>
      <c r="L38" s="4">
        <v>0</v>
      </c>
      <c r="M38" s="5">
        <v>0</v>
      </c>
      <c r="N38" s="2" t="s">
        <v>65</v>
      </c>
      <c r="O38" s="5">
        <v>0</v>
      </c>
      <c r="P38" s="2" t="s">
        <v>65</v>
      </c>
      <c r="Q38" s="5">
        <v>0</v>
      </c>
      <c r="R38" s="2">
        <v>0</v>
      </c>
      <c r="S38" s="2" t="s">
        <v>65</v>
      </c>
      <c r="T38" s="2">
        <v>0</v>
      </c>
    </row>
    <row r="39" spans="1:20" x14ac:dyDescent="0.25">
      <c r="A39" t="s">
        <v>28</v>
      </c>
      <c r="B39" s="2" t="s">
        <v>65</v>
      </c>
      <c r="C39" s="2">
        <v>0</v>
      </c>
      <c r="D39" s="2" t="s">
        <v>65</v>
      </c>
      <c r="E39" s="2">
        <v>0</v>
      </c>
      <c r="F39" s="2">
        <v>53000</v>
      </c>
      <c r="G39" s="2">
        <v>5600</v>
      </c>
      <c r="H39" s="2" t="s">
        <v>65</v>
      </c>
      <c r="I39" s="2">
        <v>5000</v>
      </c>
      <c r="J39" s="2">
        <v>130</v>
      </c>
      <c r="K39" s="2">
        <v>0</v>
      </c>
      <c r="L39" s="4">
        <v>0</v>
      </c>
      <c r="M39" s="5">
        <v>0</v>
      </c>
      <c r="N39" s="2" t="s">
        <v>65</v>
      </c>
      <c r="O39" s="5">
        <v>37</v>
      </c>
      <c r="P39" s="2" t="s">
        <v>65</v>
      </c>
      <c r="Q39" s="5">
        <v>0</v>
      </c>
      <c r="R39" s="2">
        <v>0</v>
      </c>
      <c r="S39" s="2" t="s">
        <v>65</v>
      </c>
      <c r="T39" s="2">
        <v>12000</v>
      </c>
    </row>
    <row r="40" spans="1:20" x14ac:dyDescent="0.25">
      <c r="A40" t="s">
        <v>82</v>
      </c>
      <c r="B40" s="2" t="s">
        <v>65</v>
      </c>
      <c r="C40" s="2">
        <v>0</v>
      </c>
      <c r="D40" s="2" t="s">
        <v>65</v>
      </c>
      <c r="E40" s="2">
        <v>0</v>
      </c>
      <c r="F40" s="2">
        <v>0</v>
      </c>
      <c r="G40" s="2">
        <v>0</v>
      </c>
      <c r="H40" s="2" t="s">
        <v>65</v>
      </c>
      <c r="I40" s="2">
        <v>0</v>
      </c>
      <c r="J40" s="2">
        <v>0</v>
      </c>
      <c r="K40" s="2">
        <v>0</v>
      </c>
      <c r="L40" s="4">
        <v>0</v>
      </c>
      <c r="M40" s="5">
        <v>0</v>
      </c>
      <c r="N40" s="2" t="s">
        <v>65</v>
      </c>
      <c r="O40" s="5">
        <v>0</v>
      </c>
      <c r="P40" s="2" t="s">
        <v>65</v>
      </c>
      <c r="Q40" s="5">
        <v>0</v>
      </c>
      <c r="R40" s="2">
        <v>0</v>
      </c>
      <c r="S40" s="2" t="s">
        <v>65</v>
      </c>
      <c r="T40" s="2">
        <v>0</v>
      </c>
    </row>
    <row r="41" spans="1:20" x14ac:dyDescent="0.25">
      <c r="A41" t="s">
        <v>78</v>
      </c>
      <c r="B41" s="2" t="s">
        <v>65</v>
      </c>
      <c r="C41" s="2">
        <v>0</v>
      </c>
      <c r="D41" s="2" t="s">
        <v>65</v>
      </c>
      <c r="E41" s="2">
        <v>0</v>
      </c>
      <c r="F41" s="2">
        <v>0</v>
      </c>
      <c r="G41" s="2">
        <v>0</v>
      </c>
      <c r="H41" s="2" t="s">
        <v>65</v>
      </c>
      <c r="I41" s="2">
        <v>0</v>
      </c>
      <c r="J41" s="2">
        <v>0</v>
      </c>
      <c r="K41" s="2">
        <v>0</v>
      </c>
      <c r="L41" s="4">
        <v>0</v>
      </c>
      <c r="M41" s="5">
        <v>0</v>
      </c>
      <c r="N41" s="2" t="s">
        <v>65</v>
      </c>
      <c r="O41" s="5">
        <v>0</v>
      </c>
      <c r="P41" s="2" t="s">
        <v>65</v>
      </c>
      <c r="Q41" s="5">
        <v>700</v>
      </c>
      <c r="R41" s="2">
        <v>0</v>
      </c>
      <c r="S41" s="2" t="s">
        <v>65</v>
      </c>
      <c r="T41" s="2">
        <v>0</v>
      </c>
    </row>
    <row r="42" spans="1:20" x14ac:dyDescent="0.25">
      <c r="A42" s="2" t="s">
        <v>68</v>
      </c>
      <c r="B42" s="2" t="s">
        <v>65</v>
      </c>
      <c r="C42" s="2">
        <v>0</v>
      </c>
      <c r="D42" s="2" t="s">
        <v>65</v>
      </c>
      <c r="E42" s="2">
        <v>0</v>
      </c>
      <c r="F42" s="2">
        <v>0</v>
      </c>
      <c r="G42" s="2">
        <v>0</v>
      </c>
      <c r="H42" s="2" t="s">
        <v>65</v>
      </c>
      <c r="I42" s="2">
        <v>0</v>
      </c>
      <c r="J42" s="2">
        <v>0</v>
      </c>
      <c r="K42" s="2">
        <v>0</v>
      </c>
      <c r="L42" s="4">
        <v>0</v>
      </c>
      <c r="M42" s="5">
        <v>0</v>
      </c>
      <c r="N42" s="2" t="s">
        <v>65</v>
      </c>
      <c r="O42" s="5">
        <v>0</v>
      </c>
      <c r="P42" s="2" t="s">
        <v>65</v>
      </c>
      <c r="Q42" s="5">
        <v>0</v>
      </c>
      <c r="R42" s="2">
        <v>0</v>
      </c>
      <c r="S42" s="2" t="s">
        <v>65</v>
      </c>
      <c r="T42" s="2">
        <v>0</v>
      </c>
    </row>
    <row r="43" spans="1:20" x14ac:dyDescent="0.25">
      <c r="A43" t="s">
        <v>91</v>
      </c>
      <c r="B43" s="2" t="s">
        <v>65</v>
      </c>
      <c r="C43" s="2">
        <v>0</v>
      </c>
      <c r="D43" s="2" t="s">
        <v>65</v>
      </c>
      <c r="E43" s="2">
        <v>0</v>
      </c>
      <c r="F43" s="2">
        <v>0</v>
      </c>
      <c r="G43" s="2">
        <v>0</v>
      </c>
      <c r="H43" s="2" t="s">
        <v>65</v>
      </c>
      <c r="I43" s="2">
        <v>0</v>
      </c>
      <c r="J43" s="2">
        <v>0</v>
      </c>
      <c r="K43" s="2">
        <v>0</v>
      </c>
      <c r="L43" s="4">
        <v>0</v>
      </c>
      <c r="M43" s="5">
        <v>0</v>
      </c>
      <c r="N43" s="2" t="s">
        <v>65</v>
      </c>
      <c r="O43" s="5">
        <v>0</v>
      </c>
      <c r="P43" s="2" t="s">
        <v>65</v>
      </c>
      <c r="Q43" s="5">
        <v>0</v>
      </c>
      <c r="R43" s="2">
        <v>0</v>
      </c>
      <c r="S43" s="2" t="s">
        <v>65</v>
      </c>
      <c r="T43" s="2">
        <v>0</v>
      </c>
    </row>
    <row r="44" spans="1:20" x14ac:dyDescent="0.25">
      <c r="A44" t="s">
        <v>45</v>
      </c>
      <c r="B44" s="2" t="s">
        <v>65</v>
      </c>
      <c r="C44" s="2">
        <v>0</v>
      </c>
      <c r="D44" s="2" t="s">
        <v>65</v>
      </c>
      <c r="E44" s="2">
        <v>0</v>
      </c>
      <c r="F44" s="2">
        <v>0</v>
      </c>
      <c r="G44" s="2">
        <v>0</v>
      </c>
      <c r="H44" s="2" t="s">
        <v>65</v>
      </c>
      <c r="I44" s="2">
        <v>0</v>
      </c>
      <c r="J44" s="2">
        <v>0</v>
      </c>
      <c r="K44" s="2">
        <v>0</v>
      </c>
      <c r="L44" s="4">
        <v>0</v>
      </c>
      <c r="M44" s="5">
        <v>0</v>
      </c>
      <c r="N44" s="2" t="s">
        <v>65</v>
      </c>
      <c r="O44" s="5">
        <v>0</v>
      </c>
      <c r="P44" s="2" t="s">
        <v>65</v>
      </c>
      <c r="Q44" s="5">
        <v>0</v>
      </c>
      <c r="R44" s="2">
        <v>0</v>
      </c>
      <c r="S44" s="2" t="s">
        <v>65</v>
      </c>
      <c r="T44" s="2">
        <v>0</v>
      </c>
    </row>
    <row r="45" spans="1:20" x14ac:dyDescent="0.25">
      <c r="A45" t="s">
        <v>26</v>
      </c>
      <c r="B45" s="2" t="s">
        <v>65</v>
      </c>
      <c r="C45" s="2">
        <v>4000</v>
      </c>
      <c r="D45" s="2" t="s">
        <v>65</v>
      </c>
      <c r="E45" s="2">
        <v>0</v>
      </c>
      <c r="F45" s="2">
        <v>81000</v>
      </c>
      <c r="G45" s="2">
        <v>5300</v>
      </c>
      <c r="H45" s="2" t="s">
        <v>65</v>
      </c>
      <c r="I45" s="2">
        <v>0</v>
      </c>
      <c r="J45" s="2">
        <v>2400</v>
      </c>
      <c r="K45" s="2">
        <v>0</v>
      </c>
      <c r="L45" s="4">
        <v>0</v>
      </c>
      <c r="M45" s="5">
        <v>0</v>
      </c>
      <c r="N45" s="2" t="s">
        <v>65</v>
      </c>
      <c r="O45" s="5">
        <v>98</v>
      </c>
      <c r="P45" s="2" t="s">
        <v>65</v>
      </c>
      <c r="Q45" s="5">
        <v>130</v>
      </c>
      <c r="R45" s="2">
        <v>0</v>
      </c>
      <c r="S45" s="2" t="s">
        <v>65</v>
      </c>
      <c r="T45" s="2">
        <v>17000</v>
      </c>
    </row>
    <row r="46" spans="1:20" x14ac:dyDescent="0.25">
      <c r="A46" t="s">
        <v>44</v>
      </c>
      <c r="B46" s="2" t="s">
        <v>65</v>
      </c>
      <c r="C46" s="2">
        <v>0</v>
      </c>
      <c r="D46" s="2" t="s">
        <v>65</v>
      </c>
      <c r="E46" s="2">
        <v>0</v>
      </c>
      <c r="F46" s="2">
        <v>0</v>
      </c>
      <c r="G46" s="2">
        <v>0</v>
      </c>
      <c r="H46" s="2" t="s">
        <v>65</v>
      </c>
      <c r="I46" s="2">
        <v>0</v>
      </c>
      <c r="J46" s="2">
        <v>0</v>
      </c>
      <c r="K46" s="2">
        <v>4800</v>
      </c>
      <c r="L46" s="4">
        <v>0</v>
      </c>
      <c r="M46" s="5">
        <v>0</v>
      </c>
      <c r="N46" s="2" t="s">
        <v>65</v>
      </c>
      <c r="O46" s="5">
        <v>0</v>
      </c>
      <c r="P46" s="2" t="s">
        <v>65</v>
      </c>
      <c r="Q46" s="5">
        <v>0</v>
      </c>
      <c r="R46" s="2">
        <v>0</v>
      </c>
      <c r="S46" s="2" t="s">
        <v>65</v>
      </c>
      <c r="T46" s="2">
        <v>0</v>
      </c>
    </row>
    <row r="47" spans="1:20" x14ac:dyDescent="0.25">
      <c r="A47" s="2" t="s">
        <v>46</v>
      </c>
      <c r="B47" s="2" t="s">
        <v>65</v>
      </c>
      <c r="C47" s="2">
        <v>0</v>
      </c>
      <c r="D47" s="2" t="s">
        <v>65</v>
      </c>
      <c r="E47" s="2">
        <v>0</v>
      </c>
      <c r="F47" s="2">
        <v>30000</v>
      </c>
      <c r="G47" s="2">
        <v>0</v>
      </c>
      <c r="H47" s="2" t="s">
        <v>65</v>
      </c>
      <c r="I47" s="2">
        <v>0</v>
      </c>
      <c r="J47" s="2">
        <v>0</v>
      </c>
      <c r="K47" s="2">
        <v>0</v>
      </c>
      <c r="L47" s="4">
        <v>0</v>
      </c>
      <c r="M47" s="5">
        <v>0</v>
      </c>
      <c r="N47" s="2" t="s">
        <v>65</v>
      </c>
      <c r="O47" s="5">
        <v>65</v>
      </c>
      <c r="P47" s="2" t="s">
        <v>65</v>
      </c>
      <c r="Q47" s="5">
        <v>0</v>
      </c>
      <c r="R47" s="2">
        <v>0</v>
      </c>
      <c r="S47" s="2" t="s">
        <v>65</v>
      </c>
      <c r="T47" s="2">
        <v>0</v>
      </c>
    </row>
    <row r="48" spans="1:20" x14ac:dyDescent="0.25">
      <c r="A48" t="s">
        <v>36</v>
      </c>
      <c r="B48" s="2" t="s">
        <v>65</v>
      </c>
      <c r="C48" s="2">
        <v>0</v>
      </c>
      <c r="D48" s="2" t="s">
        <v>65</v>
      </c>
      <c r="E48" s="2">
        <v>0</v>
      </c>
      <c r="F48" s="2">
        <v>0</v>
      </c>
      <c r="G48" s="2">
        <v>0</v>
      </c>
      <c r="H48" s="2" t="s">
        <v>65</v>
      </c>
      <c r="I48" s="2">
        <v>0</v>
      </c>
      <c r="J48" s="2">
        <v>8</v>
      </c>
      <c r="K48" s="2">
        <v>0</v>
      </c>
      <c r="L48" s="4">
        <v>0</v>
      </c>
      <c r="M48" s="5">
        <v>0</v>
      </c>
      <c r="N48" s="2" t="s">
        <v>65</v>
      </c>
      <c r="O48" s="5">
        <v>0</v>
      </c>
      <c r="P48" s="2" t="s">
        <v>65</v>
      </c>
      <c r="Q48" s="5">
        <v>0</v>
      </c>
      <c r="R48" s="2">
        <v>0</v>
      </c>
      <c r="S48" s="2" t="s">
        <v>65</v>
      </c>
      <c r="T48" s="2">
        <v>0</v>
      </c>
    </row>
    <row r="49" spans="1:20" x14ac:dyDescent="0.25">
      <c r="A49" t="s">
        <v>19</v>
      </c>
      <c r="B49" s="2" t="s">
        <v>65</v>
      </c>
      <c r="C49" s="2">
        <v>40000</v>
      </c>
      <c r="D49" s="2" t="s">
        <v>65</v>
      </c>
      <c r="E49" s="2">
        <v>0</v>
      </c>
      <c r="F49" s="2">
        <v>62000</v>
      </c>
      <c r="G49" s="2">
        <v>6000</v>
      </c>
      <c r="H49" s="2" t="s">
        <v>65</v>
      </c>
      <c r="I49" s="2">
        <v>0</v>
      </c>
      <c r="J49" s="2">
        <v>430</v>
      </c>
      <c r="K49" s="2">
        <v>7500</v>
      </c>
      <c r="L49" s="4">
        <v>0</v>
      </c>
      <c r="M49" s="5">
        <v>21000</v>
      </c>
      <c r="N49" s="2" t="s">
        <v>65</v>
      </c>
      <c r="O49" s="5">
        <v>45</v>
      </c>
      <c r="P49" s="2" t="s">
        <v>65</v>
      </c>
      <c r="Q49" s="5">
        <v>430</v>
      </c>
      <c r="R49" s="2">
        <v>5000</v>
      </c>
      <c r="S49" s="2" t="s">
        <v>65</v>
      </c>
      <c r="T49" s="2">
        <v>22000</v>
      </c>
    </row>
    <row r="50" spans="1:20" x14ac:dyDescent="0.25">
      <c r="A50" t="s">
        <v>83</v>
      </c>
      <c r="B50" s="2" t="s">
        <v>65</v>
      </c>
      <c r="C50" s="2">
        <v>0</v>
      </c>
      <c r="D50" s="2" t="s">
        <v>65</v>
      </c>
      <c r="E50" s="2">
        <v>0</v>
      </c>
      <c r="F50" s="2">
        <v>0</v>
      </c>
      <c r="G50" s="2">
        <v>0</v>
      </c>
      <c r="H50" s="2" t="s">
        <v>65</v>
      </c>
      <c r="I50" s="2">
        <v>0</v>
      </c>
      <c r="J50" s="2">
        <v>0</v>
      </c>
      <c r="K50" s="2">
        <v>0</v>
      </c>
      <c r="L50" s="4">
        <v>0</v>
      </c>
      <c r="M50" s="5">
        <v>0</v>
      </c>
      <c r="N50" s="2" t="s">
        <v>65</v>
      </c>
      <c r="O50" s="5">
        <v>0</v>
      </c>
      <c r="P50" s="2" t="s">
        <v>65</v>
      </c>
      <c r="Q50" s="5">
        <v>0</v>
      </c>
      <c r="R50" s="2">
        <v>0</v>
      </c>
      <c r="S50" s="2" t="s">
        <v>65</v>
      </c>
      <c r="T50" s="2">
        <v>0</v>
      </c>
    </row>
    <row r="51" spans="1:20" x14ac:dyDescent="0.25">
      <c r="A51" t="s">
        <v>72</v>
      </c>
      <c r="B51" s="2" t="s">
        <v>65</v>
      </c>
      <c r="C51" s="2">
        <v>0</v>
      </c>
      <c r="D51" s="2" t="s">
        <v>65</v>
      </c>
      <c r="E51" s="2">
        <v>0</v>
      </c>
      <c r="F51" s="2">
        <v>0</v>
      </c>
      <c r="G51" s="2">
        <v>0</v>
      </c>
      <c r="H51" s="2" t="s">
        <v>65</v>
      </c>
      <c r="I51" s="2">
        <v>0</v>
      </c>
      <c r="J51" s="2">
        <v>0</v>
      </c>
      <c r="K51" s="2">
        <v>0</v>
      </c>
      <c r="L51" s="4">
        <v>0</v>
      </c>
      <c r="M51" s="5">
        <v>0</v>
      </c>
      <c r="N51" s="2" t="s">
        <v>65</v>
      </c>
      <c r="O51" s="5">
        <v>0</v>
      </c>
      <c r="P51" s="2" t="s">
        <v>65</v>
      </c>
      <c r="Q51" s="5">
        <v>0</v>
      </c>
      <c r="R51" s="2">
        <v>0</v>
      </c>
      <c r="S51" s="2" t="s">
        <v>65</v>
      </c>
      <c r="T51" s="2">
        <v>0</v>
      </c>
    </row>
    <row r="52" spans="1:20" x14ac:dyDescent="0.25">
      <c r="A52" t="s">
        <v>29</v>
      </c>
      <c r="B52" s="2" t="s">
        <v>65</v>
      </c>
      <c r="C52" s="2">
        <v>0</v>
      </c>
      <c r="D52" s="2" t="s">
        <v>65</v>
      </c>
      <c r="E52" s="2">
        <v>200000</v>
      </c>
      <c r="F52" s="2">
        <v>0</v>
      </c>
      <c r="G52" s="2">
        <v>0</v>
      </c>
      <c r="H52" s="2" t="s">
        <v>65</v>
      </c>
      <c r="I52" s="2">
        <v>640000</v>
      </c>
      <c r="J52" s="2">
        <v>0</v>
      </c>
      <c r="K52" s="2">
        <v>0</v>
      </c>
      <c r="L52" s="4">
        <v>0</v>
      </c>
      <c r="M52" s="5">
        <v>790</v>
      </c>
      <c r="N52" s="2" t="s">
        <v>65</v>
      </c>
      <c r="O52" s="5">
        <v>0</v>
      </c>
      <c r="P52" s="2" t="s">
        <v>65</v>
      </c>
      <c r="Q52" s="5">
        <v>0</v>
      </c>
      <c r="R52" s="2">
        <v>3500</v>
      </c>
      <c r="S52" s="2" t="s">
        <v>65</v>
      </c>
      <c r="T52" s="2">
        <v>0</v>
      </c>
    </row>
    <row r="53" spans="1:20" x14ac:dyDescent="0.25">
      <c r="A53" t="s">
        <v>48</v>
      </c>
      <c r="B53" s="2" t="s">
        <v>65</v>
      </c>
      <c r="C53" s="2">
        <v>0</v>
      </c>
      <c r="D53" s="2" t="s">
        <v>65</v>
      </c>
      <c r="E53" s="2">
        <v>0</v>
      </c>
      <c r="F53" s="2">
        <v>0</v>
      </c>
      <c r="G53" s="2">
        <v>0</v>
      </c>
      <c r="H53" s="2" t="s">
        <v>65</v>
      </c>
      <c r="I53" s="2">
        <v>0</v>
      </c>
      <c r="J53" s="2">
        <v>0</v>
      </c>
      <c r="K53" s="2">
        <v>0</v>
      </c>
      <c r="L53" s="4">
        <v>0</v>
      </c>
      <c r="M53" s="5">
        <v>0</v>
      </c>
      <c r="N53" s="2" t="s">
        <v>65</v>
      </c>
      <c r="O53" s="5">
        <v>0</v>
      </c>
      <c r="P53" s="2" t="s">
        <v>65</v>
      </c>
      <c r="Q53" s="5">
        <v>0</v>
      </c>
      <c r="R53" s="2">
        <v>0</v>
      </c>
      <c r="S53" s="2" t="s">
        <v>65</v>
      </c>
      <c r="T53" s="2">
        <v>0</v>
      </c>
    </row>
    <row r="54" spans="1:20" x14ac:dyDescent="0.25">
      <c r="A54" t="s">
        <v>60</v>
      </c>
      <c r="B54" s="2" t="s">
        <v>65</v>
      </c>
      <c r="C54" s="2">
        <v>0</v>
      </c>
      <c r="D54" s="2" t="s">
        <v>65</v>
      </c>
      <c r="E54" s="2">
        <v>0</v>
      </c>
      <c r="F54" s="2">
        <v>0</v>
      </c>
      <c r="G54" s="2">
        <v>1700</v>
      </c>
      <c r="H54" s="2" t="s">
        <v>65</v>
      </c>
      <c r="I54" s="2">
        <v>0</v>
      </c>
      <c r="J54" s="2">
        <v>0</v>
      </c>
      <c r="K54" s="2">
        <v>0</v>
      </c>
      <c r="L54" s="4">
        <v>0</v>
      </c>
      <c r="M54" s="5">
        <v>0</v>
      </c>
      <c r="N54" s="2" t="s">
        <v>65</v>
      </c>
      <c r="O54" s="5">
        <v>0</v>
      </c>
      <c r="P54" s="2" t="s">
        <v>65</v>
      </c>
      <c r="Q54" s="5">
        <v>0</v>
      </c>
      <c r="R54" s="2">
        <v>0</v>
      </c>
      <c r="S54" s="2" t="s">
        <v>65</v>
      </c>
      <c r="T54" s="2">
        <v>4000</v>
      </c>
    </row>
    <row r="55" spans="1:20" x14ac:dyDescent="0.25">
      <c r="A55" t="s">
        <v>40</v>
      </c>
      <c r="B55" s="2" t="s">
        <v>65</v>
      </c>
      <c r="C55" s="2">
        <v>0</v>
      </c>
      <c r="D55" s="2" t="s">
        <v>65</v>
      </c>
      <c r="E55" s="2">
        <v>0</v>
      </c>
      <c r="F55" s="2">
        <v>0</v>
      </c>
      <c r="G55" s="2">
        <v>0</v>
      </c>
      <c r="H55" s="2" t="s">
        <v>65</v>
      </c>
      <c r="I55" s="2">
        <v>0</v>
      </c>
      <c r="J55" s="2">
        <v>0</v>
      </c>
      <c r="K55" s="2">
        <v>0</v>
      </c>
      <c r="L55" s="4">
        <v>0</v>
      </c>
      <c r="M55" s="5">
        <v>0</v>
      </c>
      <c r="N55" s="2" t="s">
        <v>65</v>
      </c>
      <c r="O55" s="5">
        <v>0</v>
      </c>
      <c r="P55" s="2" t="s">
        <v>65</v>
      </c>
      <c r="Q55" s="5">
        <v>0</v>
      </c>
      <c r="R55" s="2">
        <v>0</v>
      </c>
      <c r="S55" s="2" t="s">
        <v>65</v>
      </c>
      <c r="T55" s="2">
        <v>0</v>
      </c>
    </row>
    <row r="56" spans="1:20" x14ac:dyDescent="0.25">
      <c r="A56" s="2" t="s">
        <v>61</v>
      </c>
      <c r="B56" s="2" t="s">
        <v>65</v>
      </c>
      <c r="C56" s="2">
        <v>0</v>
      </c>
      <c r="D56" s="2" t="s">
        <v>65</v>
      </c>
      <c r="E56" s="2">
        <v>0</v>
      </c>
      <c r="F56" s="2">
        <v>0</v>
      </c>
      <c r="G56" s="2">
        <v>0</v>
      </c>
      <c r="H56" s="2" t="s">
        <v>65</v>
      </c>
      <c r="I56" s="2">
        <v>0</v>
      </c>
      <c r="J56" s="2">
        <v>0</v>
      </c>
      <c r="K56" s="2">
        <v>0</v>
      </c>
      <c r="L56" s="4">
        <v>0</v>
      </c>
      <c r="M56" s="5">
        <v>0</v>
      </c>
      <c r="N56" s="2" t="s">
        <v>65</v>
      </c>
      <c r="O56" s="5">
        <v>0</v>
      </c>
      <c r="P56" s="2" t="s">
        <v>65</v>
      </c>
      <c r="Q56" s="5">
        <v>0</v>
      </c>
      <c r="R56" s="2">
        <v>0</v>
      </c>
      <c r="S56" s="2" t="s">
        <v>65</v>
      </c>
      <c r="T56" s="2">
        <v>0</v>
      </c>
    </row>
    <row r="57" spans="1:20" x14ac:dyDescent="0.25">
      <c r="A57" t="s">
        <v>86</v>
      </c>
      <c r="B57" s="2" t="s">
        <v>65</v>
      </c>
      <c r="C57" s="2">
        <v>0</v>
      </c>
      <c r="D57" s="2" t="s">
        <v>65</v>
      </c>
      <c r="E57" s="2">
        <v>0</v>
      </c>
      <c r="F57" s="2">
        <v>0</v>
      </c>
      <c r="G57" s="2">
        <v>0</v>
      </c>
      <c r="H57" s="2" t="s">
        <v>65</v>
      </c>
      <c r="I57" s="2">
        <v>0</v>
      </c>
      <c r="J57" s="2">
        <v>0</v>
      </c>
      <c r="K57" s="2">
        <v>0</v>
      </c>
      <c r="L57" s="4">
        <v>0</v>
      </c>
      <c r="M57" s="5">
        <v>890</v>
      </c>
      <c r="N57" s="2" t="s">
        <v>65</v>
      </c>
      <c r="O57" s="5">
        <v>0</v>
      </c>
      <c r="P57" s="2" t="s">
        <v>65</v>
      </c>
      <c r="Q57" s="5">
        <v>0</v>
      </c>
      <c r="R57" s="2">
        <v>0</v>
      </c>
      <c r="S57" s="2" t="s">
        <v>65</v>
      </c>
      <c r="T57" s="2">
        <v>0</v>
      </c>
    </row>
    <row r="58" spans="1:20" x14ac:dyDescent="0.25">
      <c r="A58" t="s">
        <v>87</v>
      </c>
      <c r="B58" s="2" t="s">
        <v>65</v>
      </c>
      <c r="C58" s="2">
        <v>0</v>
      </c>
      <c r="D58" s="2" t="s">
        <v>65</v>
      </c>
      <c r="E58" s="2">
        <v>0</v>
      </c>
      <c r="F58" s="2">
        <v>0</v>
      </c>
      <c r="G58" s="2">
        <v>0</v>
      </c>
      <c r="H58" s="2" t="s">
        <v>65</v>
      </c>
      <c r="I58" s="2">
        <v>0</v>
      </c>
      <c r="J58" s="2">
        <v>0</v>
      </c>
      <c r="K58" s="2">
        <v>0</v>
      </c>
      <c r="L58" s="4">
        <v>0</v>
      </c>
      <c r="M58" s="5">
        <v>0</v>
      </c>
      <c r="N58" s="2" t="s">
        <v>65</v>
      </c>
      <c r="O58" s="5">
        <v>0</v>
      </c>
      <c r="P58" s="2" t="s">
        <v>65</v>
      </c>
      <c r="Q58" s="5">
        <v>0</v>
      </c>
      <c r="R58" s="2">
        <v>0</v>
      </c>
      <c r="S58" s="2" t="s">
        <v>65</v>
      </c>
      <c r="T58" s="2">
        <v>0</v>
      </c>
    </row>
    <row r="59" spans="1:20" x14ac:dyDescent="0.25">
      <c r="A59" t="s">
        <v>21</v>
      </c>
      <c r="B59" s="2" t="s">
        <v>65</v>
      </c>
      <c r="C59" s="2">
        <v>1200000</v>
      </c>
      <c r="D59" s="2" t="s">
        <v>65</v>
      </c>
      <c r="E59" s="2">
        <v>26000</v>
      </c>
      <c r="F59" s="2">
        <v>0</v>
      </c>
      <c r="G59" s="2">
        <v>860</v>
      </c>
      <c r="H59" s="2" t="s">
        <v>65</v>
      </c>
      <c r="I59" s="2">
        <v>0</v>
      </c>
      <c r="J59" s="2">
        <v>360</v>
      </c>
      <c r="K59" s="2">
        <v>0</v>
      </c>
      <c r="L59" s="4">
        <v>0</v>
      </c>
      <c r="M59" s="5">
        <v>0</v>
      </c>
      <c r="N59" s="2" t="s">
        <v>65</v>
      </c>
      <c r="O59" s="5">
        <v>0</v>
      </c>
      <c r="P59" s="2" t="s">
        <v>65</v>
      </c>
      <c r="Q59" s="5">
        <v>0</v>
      </c>
      <c r="R59" s="2">
        <v>0</v>
      </c>
      <c r="S59" s="2" t="s">
        <v>65</v>
      </c>
      <c r="T59" s="2">
        <v>0</v>
      </c>
    </row>
    <row r="60" spans="1:20" x14ac:dyDescent="0.25">
      <c r="A60" t="s">
        <v>35</v>
      </c>
      <c r="B60" s="2" t="s">
        <v>65</v>
      </c>
      <c r="C60" s="2">
        <v>0</v>
      </c>
      <c r="D60" s="2" t="s">
        <v>65</v>
      </c>
      <c r="E60" s="2">
        <v>0</v>
      </c>
      <c r="F60" s="2">
        <v>0</v>
      </c>
      <c r="G60" s="2">
        <v>0</v>
      </c>
      <c r="H60" s="2" t="s">
        <v>65</v>
      </c>
      <c r="I60" s="2">
        <v>140000</v>
      </c>
      <c r="J60" s="2">
        <v>0</v>
      </c>
      <c r="K60" s="2">
        <v>0</v>
      </c>
      <c r="L60" s="4">
        <v>0</v>
      </c>
      <c r="M60" s="5">
        <v>0</v>
      </c>
      <c r="N60" s="2" t="s">
        <v>65</v>
      </c>
      <c r="O60" s="5">
        <v>0</v>
      </c>
      <c r="P60" s="2" t="s">
        <v>65</v>
      </c>
      <c r="Q60" s="5">
        <v>0</v>
      </c>
      <c r="R60" s="2">
        <v>0</v>
      </c>
      <c r="S60" s="2" t="s">
        <v>65</v>
      </c>
      <c r="T60" s="2">
        <v>0</v>
      </c>
    </row>
    <row r="61" spans="1:20" x14ac:dyDescent="0.25">
      <c r="A61" t="s">
        <v>64</v>
      </c>
      <c r="B61" s="2" t="s">
        <v>65</v>
      </c>
      <c r="C61" s="2">
        <v>0</v>
      </c>
      <c r="D61" s="2" t="s">
        <v>65</v>
      </c>
      <c r="E61" s="2">
        <v>0</v>
      </c>
      <c r="F61" s="2">
        <v>0</v>
      </c>
      <c r="G61" s="2">
        <v>0</v>
      </c>
      <c r="H61" s="2" t="s">
        <v>65</v>
      </c>
      <c r="I61" s="2">
        <v>0</v>
      </c>
      <c r="J61" s="2">
        <v>0</v>
      </c>
      <c r="K61" s="2">
        <v>0</v>
      </c>
      <c r="L61" s="4">
        <v>0</v>
      </c>
      <c r="M61" s="5">
        <v>0</v>
      </c>
      <c r="N61" s="2" t="s">
        <v>65</v>
      </c>
      <c r="O61" s="5">
        <v>0</v>
      </c>
      <c r="P61" s="2" t="s">
        <v>65</v>
      </c>
      <c r="Q61" s="5">
        <v>0</v>
      </c>
      <c r="R61" s="2">
        <v>0</v>
      </c>
      <c r="S61" s="2" t="s">
        <v>65</v>
      </c>
      <c r="T61" s="2">
        <v>0</v>
      </c>
    </row>
    <row r="62" spans="1:20" x14ac:dyDescent="0.25">
      <c r="A62" s="2" t="s">
        <v>69</v>
      </c>
      <c r="B62" s="2" t="s">
        <v>65</v>
      </c>
      <c r="C62" s="2">
        <v>0</v>
      </c>
      <c r="D62" s="2" t="s">
        <v>65</v>
      </c>
      <c r="E62" s="2">
        <v>0</v>
      </c>
      <c r="F62" s="2">
        <v>0</v>
      </c>
      <c r="G62" s="2">
        <v>0</v>
      </c>
      <c r="H62" s="2" t="s">
        <v>65</v>
      </c>
      <c r="I62" s="2">
        <v>0</v>
      </c>
      <c r="J62" s="2">
        <v>21</v>
      </c>
      <c r="K62" s="2">
        <v>0</v>
      </c>
      <c r="L62" s="4">
        <v>0</v>
      </c>
      <c r="M62" s="5">
        <v>0</v>
      </c>
      <c r="N62" s="2" t="s">
        <v>65</v>
      </c>
      <c r="O62" s="5">
        <v>0</v>
      </c>
      <c r="P62" s="2" t="s">
        <v>65</v>
      </c>
      <c r="Q62" s="5">
        <v>0</v>
      </c>
      <c r="R62" s="2">
        <v>0</v>
      </c>
      <c r="S62" s="2" t="s">
        <v>65</v>
      </c>
      <c r="T62" s="2">
        <v>0</v>
      </c>
    </row>
    <row r="63" spans="1:20" x14ac:dyDescent="0.25">
      <c r="A63" t="s">
        <v>73</v>
      </c>
      <c r="B63" s="2" t="s">
        <v>65</v>
      </c>
      <c r="C63" s="2">
        <v>0</v>
      </c>
      <c r="D63" s="2" t="s">
        <v>65</v>
      </c>
      <c r="E63" s="2">
        <v>0</v>
      </c>
      <c r="F63" s="2">
        <v>0</v>
      </c>
      <c r="G63" s="2">
        <v>0</v>
      </c>
      <c r="H63" s="2" t="s">
        <v>65</v>
      </c>
      <c r="I63" s="2">
        <v>0</v>
      </c>
      <c r="J63" s="2">
        <v>0</v>
      </c>
      <c r="K63" s="2">
        <v>0</v>
      </c>
      <c r="L63" s="4">
        <v>0</v>
      </c>
      <c r="M63" s="5">
        <v>22000</v>
      </c>
      <c r="N63" s="2" t="s">
        <v>65</v>
      </c>
      <c r="O63" s="5">
        <v>0</v>
      </c>
      <c r="P63" s="2" t="s">
        <v>65</v>
      </c>
      <c r="Q63" s="5">
        <v>11</v>
      </c>
      <c r="R63" s="2">
        <v>0</v>
      </c>
      <c r="S63" s="2" t="s">
        <v>65</v>
      </c>
      <c r="T63" s="2">
        <v>0</v>
      </c>
    </row>
    <row r="64" spans="1:20" x14ac:dyDescent="0.25">
      <c r="A64" t="s">
        <v>76</v>
      </c>
      <c r="B64" s="2" t="s">
        <v>65</v>
      </c>
      <c r="C64" s="2">
        <v>0</v>
      </c>
      <c r="D64" s="2" t="s">
        <v>65</v>
      </c>
      <c r="E64" s="2">
        <v>0</v>
      </c>
      <c r="F64" s="2">
        <v>19000</v>
      </c>
      <c r="G64" s="2">
        <v>0</v>
      </c>
      <c r="H64" s="2" t="s">
        <v>65</v>
      </c>
      <c r="I64" s="2">
        <v>0</v>
      </c>
      <c r="J64" s="2">
        <v>0</v>
      </c>
      <c r="K64" s="2">
        <v>0</v>
      </c>
      <c r="L64" s="4">
        <v>0</v>
      </c>
      <c r="M64" s="5">
        <v>0</v>
      </c>
      <c r="N64" s="2" t="s">
        <v>65</v>
      </c>
      <c r="O64" s="5">
        <v>0</v>
      </c>
      <c r="P64" s="2" t="s">
        <v>65</v>
      </c>
      <c r="Q64" s="5">
        <v>0</v>
      </c>
      <c r="R64" s="2">
        <v>0</v>
      </c>
      <c r="S64" s="2" t="s">
        <v>65</v>
      </c>
      <c r="T64" s="2">
        <v>0</v>
      </c>
    </row>
  </sheetData>
  <sortState xmlns:xlrd2="http://schemas.microsoft.com/office/spreadsheetml/2017/richdata2" ref="A5:T64">
    <sortCondition ref="A5:A64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7DCF-0C62-40ED-8F90-6B6FE6618FBB}">
  <dimension ref="A1:F64"/>
  <sheetViews>
    <sheetView tabSelected="1" topLeftCell="A10" workbookViewId="0">
      <selection activeCell="J22" sqref="J22"/>
    </sheetView>
  </sheetViews>
  <sheetFormatPr defaultRowHeight="15" x14ac:dyDescent="0.25"/>
  <cols>
    <col min="1" max="1" width="15.85546875" bestFit="1" customWidth="1"/>
    <col min="2" max="2" width="4.140625" bestFit="1" customWidth="1"/>
  </cols>
  <sheetData>
    <row r="1" spans="1:6" x14ac:dyDescent="0.25">
      <c r="A1" t="s">
        <v>54</v>
      </c>
      <c r="B1" t="s">
        <v>53</v>
      </c>
      <c r="E1" s="1" t="s">
        <v>50</v>
      </c>
    </row>
    <row r="2" spans="1:6" x14ac:dyDescent="0.25">
      <c r="A2" t="s">
        <v>66</v>
      </c>
      <c r="B2">
        <v>7</v>
      </c>
      <c r="E2" s="1" t="s">
        <v>51</v>
      </c>
    </row>
    <row r="3" spans="1:6" x14ac:dyDescent="0.25">
      <c r="A3" t="s">
        <v>81</v>
      </c>
      <c r="B3">
        <v>6</v>
      </c>
      <c r="E3" t="s">
        <v>92</v>
      </c>
      <c r="F3" t="s">
        <v>93</v>
      </c>
    </row>
    <row r="4" spans="1:6" x14ac:dyDescent="0.25">
      <c r="A4" t="s">
        <v>24</v>
      </c>
      <c r="B4" t="s">
        <v>102</v>
      </c>
    </row>
    <row r="5" spans="1:6" x14ac:dyDescent="0.25">
      <c r="A5" t="s">
        <v>77</v>
      </c>
      <c r="B5" t="s">
        <v>102</v>
      </c>
    </row>
    <row r="6" spans="1:6" x14ac:dyDescent="0.25">
      <c r="A6" t="s">
        <v>62</v>
      </c>
      <c r="B6">
        <v>6</v>
      </c>
    </row>
    <row r="7" spans="1:6" x14ac:dyDescent="0.25">
      <c r="A7" t="s">
        <v>49</v>
      </c>
      <c r="B7" t="s">
        <v>102</v>
      </c>
    </row>
    <row r="8" spans="1:6" x14ac:dyDescent="0.25">
      <c r="A8" t="s">
        <v>88</v>
      </c>
      <c r="B8">
        <v>6</v>
      </c>
    </row>
    <row r="9" spans="1:6" x14ac:dyDescent="0.25">
      <c r="A9" t="s">
        <v>22</v>
      </c>
      <c r="B9">
        <v>7</v>
      </c>
    </row>
    <row r="10" spans="1:6" x14ac:dyDescent="0.25">
      <c r="A10" t="s">
        <v>38</v>
      </c>
      <c r="B10">
        <v>4</v>
      </c>
    </row>
    <row r="11" spans="1:6" x14ac:dyDescent="0.25">
      <c r="A11" t="s">
        <v>67</v>
      </c>
      <c r="B11">
        <v>3</v>
      </c>
    </row>
    <row r="12" spans="1:6" x14ac:dyDescent="0.25">
      <c r="A12" t="s">
        <v>84</v>
      </c>
      <c r="B12">
        <v>7</v>
      </c>
    </row>
    <row r="13" spans="1:6" x14ac:dyDescent="0.25">
      <c r="A13" t="s">
        <v>18</v>
      </c>
      <c r="B13" t="s">
        <v>102</v>
      </c>
    </row>
    <row r="14" spans="1:6" x14ac:dyDescent="0.25">
      <c r="A14" t="s">
        <v>23</v>
      </c>
      <c r="B14" t="s">
        <v>102</v>
      </c>
    </row>
    <row r="15" spans="1:6" x14ac:dyDescent="0.25">
      <c r="A15" t="s">
        <v>20</v>
      </c>
      <c r="B15">
        <v>2</v>
      </c>
    </row>
    <row r="16" spans="1:6" x14ac:dyDescent="0.25">
      <c r="A16" t="s">
        <v>75</v>
      </c>
      <c r="B16">
        <v>7</v>
      </c>
    </row>
    <row r="17" spans="1:2" x14ac:dyDescent="0.25">
      <c r="A17" t="s">
        <v>71</v>
      </c>
      <c r="B17">
        <v>6</v>
      </c>
    </row>
    <row r="18" spans="1:2" x14ac:dyDescent="0.25">
      <c r="A18" t="s">
        <v>33</v>
      </c>
      <c r="B18" t="s">
        <v>102</v>
      </c>
    </row>
    <row r="19" spans="1:2" x14ac:dyDescent="0.25">
      <c r="A19" t="s">
        <v>74</v>
      </c>
      <c r="B19" t="s">
        <v>102</v>
      </c>
    </row>
    <row r="20" spans="1:2" x14ac:dyDescent="0.25">
      <c r="A20" t="s">
        <v>37</v>
      </c>
      <c r="B20" t="s">
        <v>102</v>
      </c>
    </row>
    <row r="21" spans="1:2" x14ac:dyDescent="0.25">
      <c r="A21" t="s">
        <v>41</v>
      </c>
      <c r="B21">
        <v>7</v>
      </c>
    </row>
    <row r="22" spans="1:2" x14ac:dyDescent="0.25">
      <c r="A22" t="s">
        <v>42</v>
      </c>
      <c r="B22">
        <v>5</v>
      </c>
    </row>
    <row r="23" spans="1:2" x14ac:dyDescent="0.25">
      <c r="A23" t="s">
        <v>25</v>
      </c>
      <c r="B23" t="s">
        <v>102</v>
      </c>
    </row>
    <row r="24" spans="1:2" x14ac:dyDescent="0.25">
      <c r="A24" t="s">
        <v>80</v>
      </c>
      <c r="B24">
        <v>7</v>
      </c>
    </row>
    <row r="25" spans="1:2" x14ac:dyDescent="0.25">
      <c r="A25" t="s">
        <v>27</v>
      </c>
      <c r="B25" t="s">
        <v>102</v>
      </c>
    </row>
    <row r="26" spans="1:2" x14ac:dyDescent="0.25">
      <c r="A26" t="s">
        <v>63</v>
      </c>
      <c r="B26" t="s">
        <v>102</v>
      </c>
    </row>
    <row r="27" spans="1:2" x14ac:dyDescent="0.25">
      <c r="A27" t="s">
        <v>58</v>
      </c>
      <c r="B27">
        <v>3</v>
      </c>
    </row>
    <row r="28" spans="1:2" x14ac:dyDescent="0.25">
      <c r="A28" t="s">
        <v>47</v>
      </c>
      <c r="B28">
        <v>3</v>
      </c>
    </row>
    <row r="29" spans="1:2" x14ac:dyDescent="0.25">
      <c r="A29" t="s">
        <v>59</v>
      </c>
      <c r="B29">
        <v>7</v>
      </c>
    </row>
    <row r="30" spans="1:2" x14ac:dyDescent="0.25">
      <c r="A30" t="s">
        <v>39</v>
      </c>
      <c r="B30" t="s">
        <v>102</v>
      </c>
    </row>
    <row r="31" spans="1:2" x14ac:dyDescent="0.25">
      <c r="A31" t="s">
        <v>89</v>
      </c>
      <c r="B31" t="s">
        <v>102</v>
      </c>
    </row>
    <row r="32" spans="1:2" x14ac:dyDescent="0.25">
      <c r="A32" t="s">
        <v>79</v>
      </c>
      <c r="B32">
        <v>5</v>
      </c>
    </row>
    <row r="33" spans="1:2" x14ac:dyDescent="0.25">
      <c r="A33" t="s">
        <v>34</v>
      </c>
      <c r="B33" t="s">
        <v>102</v>
      </c>
    </row>
    <row r="34" spans="1:2" x14ac:dyDescent="0.25">
      <c r="A34" t="s">
        <v>30</v>
      </c>
      <c r="B34">
        <v>5</v>
      </c>
    </row>
    <row r="35" spans="1:2" x14ac:dyDescent="0.25">
      <c r="A35" t="s">
        <v>90</v>
      </c>
      <c r="B35">
        <v>7</v>
      </c>
    </row>
    <row r="36" spans="1:2" x14ac:dyDescent="0.25">
      <c r="A36" t="s">
        <v>85</v>
      </c>
      <c r="B36">
        <v>7</v>
      </c>
    </row>
    <row r="37" spans="1:2" x14ac:dyDescent="0.25">
      <c r="A37" t="s">
        <v>32</v>
      </c>
      <c r="B37">
        <v>2</v>
      </c>
    </row>
    <row r="38" spans="1:2" x14ac:dyDescent="0.25">
      <c r="A38" t="s">
        <v>28</v>
      </c>
      <c r="B38">
        <v>3</v>
      </c>
    </row>
    <row r="39" spans="1:2" x14ac:dyDescent="0.25">
      <c r="A39" t="s">
        <v>82</v>
      </c>
      <c r="B39">
        <v>7</v>
      </c>
    </row>
    <row r="40" spans="1:2" x14ac:dyDescent="0.25">
      <c r="A40" t="s">
        <v>78</v>
      </c>
      <c r="B40">
        <v>7</v>
      </c>
    </row>
    <row r="41" spans="1:2" x14ac:dyDescent="0.25">
      <c r="A41" t="s">
        <v>68</v>
      </c>
      <c r="B41" t="s">
        <v>102</v>
      </c>
    </row>
    <row r="42" spans="1:2" x14ac:dyDescent="0.25">
      <c r="A42" t="s">
        <v>91</v>
      </c>
      <c r="B42">
        <v>6</v>
      </c>
    </row>
    <row r="43" spans="1:2" x14ac:dyDescent="0.25">
      <c r="A43" t="s">
        <v>45</v>
      </c>
      <c r="B43" t="s">
        <v>102</v>
      </c>
    </row>
    <row r="44" spans="1:2" x14ac:dyDescent="0.25">
      <c r="A44" t="s">
        <v>26</v>
      </c>
      <c r="B44">
        <v>3</v>
      </c>
    </row>
    <row r="45" spans="1:2" x14ac:dyDescent="0.25">
      <c r="A45" t="s">
        <v>44</v>
      </c>
      <c r="B45">
        <v>3</v>
      </c>
    </row>
    <row r="46" spans="1:2" x14ac:dyDescent="0.25">
      <c r="A46" t="s">
        <v>46</v>
      </c>
      <c r="B46" t="s">
        <v>102</v>
      </c>
    </row>
    <row r="47" spans="1:2" x14ac:dyDescent="0.25">
      <c r="A47" t="s">
        <v>36</v>
      </c>
      <c r="B47" t="s">
        <v>102</v>
      </c>
    </row>
    <row r="48" spans="1:2" x14ac:dyDescent="0.25">
      <c r="A48" t="s">
        <v>19</v>
      </c>
      <c r="B48">
        <v>7</v>
      </c>
    </row>
    <row r="49" spans="1:2" x14ac:dyDescent="0.25">
      <c r="A49" t="s">
        <v>83</v>
      </c>
      <c r="B49">
        <v>6</v>
      </c>
    </row>
    <row r="50" spans="1:2" x14ac:dyDescent="0.25">
      <c r="A50" t="s">
        <v>72</v>
      </c>
      <c r="B50">
        <v>2</v>
      </c>
    </row>
    <row r="51" spans="1:2" x14ac:dyDescent="0.25">
      <c r="A51" t="s">
        <v>29</v>
      </c>
      <c r="B51">
        <v>4</v>
      </c>
    </row>
    <row r="52" spans="1:2" x14ac:dyDescent="0.25">
      <c r="A52" t="s">
        <v>48</v>
      </c>
      <c r="B52" t="s">
        <v>102</v>
      </c>
    </row>
    <row r="53" spans="1:2" x14ac:dyDescent="0.25">
      <c r="A53" t="s">
        <v>60</v>
      </c>
      <c r="B53" t="s">
        <v>102</v>
      </c>
    </row>
    <row r="54" spans="1:2" x14ac:dyDescent="0.25">
      <c r="A54" t="s">
        <v>40</v>
      </c>
      <c r="B54">
        <v>2</v>
      </c>
    </row>
    <row r="55" spans="1:2" x14ac:dyDescent="0.25">
      <c r="A55" t="s">
        <v>61</v>
      </c>
      <c r="B55">
        <v>7</v>
      </c>
    </row>
    <row r="56" spans="1:2" x14ac:dyDescent="0.25">
      <c r="A56" t="s">
        <v>86</v>
      </c>
      <c r="B56">
        <v>6</v>
      </c>
    </row>
    <row r="57" spans="1:2" x14ac:dyDescent="0.25">
      <c r="A57" t="s">
        <v>87</v>
      </c>
      <c r="B57">
        <v>3</v>
      </c>
    </row>
    <row r="58" spans="1:2" x14ac:dyDescent="0.25">
      <c r="A58" t="s">
        <v>21</v>
      </c>
      <c r="B58">
        <v>5</v>
      </c>
    </row>
    <row r="59" spans="1:2" x14ac:dyDescent="0.25">
      <c r="A59" t="s">
        <v>35</v>
      </c>
      <c r="B59">
        <v>7</v>
      </c>
    </row>
    <row r="60" spans="1:2" x14ac:dyDescent="0.25">
      <c r="A60" t="s">
        <v>64</v>
      </c>
      <c r="B60">
        <v>2</v>
      </c>
    </row>
    <row r="61" spans="1:2" x14ac:dyDescent="0.25">
      <c r="A61" t="s">
        <v>43</v>
      </c>
      <c r="B61" t="s">
        <v>102</v>
      </c>
    </row>
    <row r="62" spans="1:2" x14ac:dyDescent="0.25">
      <c r="A62" t="s">
        <v>69</v>
      </c>
      <c r="B62">
        <v>5</v>
      </c>
    </row>
    <row r="63" spans="1:2" x14ac:dyDescent="0.25">
      <c r="A63" t="s">
        <v>73</v>
      </c>
      <c r="B63">
        <v>4</v>
      </c>
    </row>
    <row r="64" spans="1:2" x14ac:dyDescent="0.25">
      <c r="A64" t="s">
        <v>76</v>
      </c>
      <c r="B64">
        <v>7</v>
      </c>
    </row>
  </sheetData>
  <sortState xmlns:xlrd2="http://schemas.microsoft.com/office/spreadsheetml/2017/richdata2" ref="A2:B64">
    <sortCondition ref="A2:A64"/>
  </sortState>
  <phoneticPr fontId="3" type="noConversion"/>
  <hyperlinks>
    <hyperlink ref="E1" r:id="rId1" xr:uid="{64CF0C71-39D0-44A3-B65C-1DEC86A93FCA}"/>
    <hyperlink ref="E2" r:id="rId2" xr:uid="{F04DEFE2-9014-4DF1-8A60-ABD785C2B19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D0EE-19B3-473E-96CD-15FE1C3808F8}">
  <dimension ref="A1:AN96"/>
  <sheetViews>
    <sheetView workbookViewId="0">
      <selection activeCell="M20" sqref="M20"/>
    </sheetView>
  </sheetViews>
  <sheetFormatPr defaultRowHeight="15" x14ac:dyDescent="0.25"/>
  <cols>
    <col min="1" max="1" width="12.85546875" bestFit="1" customWidth="1"/>
    <col min="2" max="2" width="5" bestFit="1" customWidth="1"/>
    <col min="3" max="3" width="10.7109375" customWidth="1"/>
    <col min="4" max="4" width="9.85546875" style="2" customWidth="1"/>
    <col min="5" max="5" width="6.85546875" style="2" bestFit="1" customWidth="1"/>
    <col min="6" max="6" width="12.5703125" style="2" bestFit="1" customWidth="1"/>
    <col min="7" max="7" width="11.7109375" style="2" customWidth="1"/>
    <col min="8" max="9" width="10.28515625" style="2" bestFit="1" customWidth="1"/>
    <col min="10" max="11" width="7.42578125" style="2" bestFit="1" customWidth="1"/>
    <col min="12" max="13" width="5.5703125" style="2" bestFit="1" customWidth="1"/>
    <col min="14" max="15" width="11.28515625" style="2" bestFit="1" customWidth="1"/>
    <col min="16" max="17" width="11.140625" style="2" bestFit="1" customWidth="1"/>
    <col min="18" max="19" width="12.85546875" style="2" bestFit="1" customWidth="1"/>
    <col min="20" max="21" width="6.5703125" style="2" bestFit="1" customWidth="1"/>
    <col min="22" max="23" width="8.7109375" style="2" bestFit="1" customWidth="1"/>
    <col min="24" max="24" width="10.85546875" style="2" bestFit="1" customWidth="1"/>
    <col min="25" max="25" width="10.85546875" bestFit="1" customWidth="1"/>
    <col min="26" max="27" width="6.85546875" style="2" bestFit="1" customWidth="1"/>
    <col min="28" max="29" width="6" style="2" bestFit="1" customWidth="1"/>
    <col min="30" max="31" width="9.140625" style="2" bestFit="1" customWidth="1"/>
    <col min="32" max="33" width="6.5703125" style="2" bestFit="1" customWidth="1"/>
    <col min="34" max="35" width="10" style="2" bestFit="1" customWidth="1"/>
    <col min="36" max="37" width="7.5703125" style="2" bestFit="1" customWidth="1"/>
    <col min="38" max="39" width="6.5703125" style="2" bestFit="1" customWidth="1"/>
  </cols>
  <sheetData>
    <row r="1" spans="1:40" x14ac:dyDescent="0.25">
      <c r="A1" t="s">
        <v>55</v>
      </c>
      <c r="B1" t="s">
        <v>96</v>
      </c>
      <c r="C1" t="s">
        <v>100</v>
      </c>
      <c r="D1" s="2" t="s">
        <v>98</v>
      </c>
      <c r="E1" s="2" t="s">
        <v>99</v>
      </c>
      <c r="F1" s="2" t="s">
        <v>97</v>
      </c>
      <c r="G1" s="2" t="s">
        <v>101</v>
      </c>
    </row>
    <row r="2" spans="1:40" x14ac:dyDescent="0.25">
      <c r="A2" t="s">
        <v>0</v>
      </c>
      <c r="B2">
        <v>2018</v>
      </c>
      <c r="C2">
        <v>2461</v>
      </c>
      <c r="D2">
        <v>5550</v>
      </c>
      <c r="E2">
        <v>1310</v>
      </c>
      <c r="F2">
        <v>4900</v>
      </c>
      <c r="G2" s="2">
        <f t="shared" ref="G2:G11" si="0">D2-E2</f>
        <v>4240</v>
      </c>
      <c r="H2"/>
      <c r="Y2" s="2"/>
      <c r="AN2" s="2"/>
    </row>
    <row r="3" spans="1:40" x14ac:dyDescent="0.25">
      <c r="A3" t="s">
        <v>0</v>
      </c>
      <c r="B3">
        <v>2019</v>
      </c>
      <c r="C3">
        <v>2633</v>
      </c>
      <c r="D3">
        <v>5280</v>
      </c>
      <c r="E3">
        <v>1110</v>
      </c>
      <c r="F3">
        <v>4980</v>
      </c>
      <c r="G3" s="2">
        <f t="shared" si="0"/>
        <v>4170</v>
      </c>
      <c r="Y3" s="2"/>
      <c r="AN3" s="2"/>
    </row>
    <row r="4" spans="1:40" x14ac:dyDescent="0.25">
      <c r="A4" t="s">
        <v>0</v>
      </c>
      <c r="B4">
        <v>2020</v>
      </c>
      <c r="C4">
        <v>2432</v>
      </c>
      <c r="D4">
        <v>4260</v>
      </c>
      <c r="E4">
        <v>906</v>
      </c>
      <c r="F4">
        <v>3930</v>
      </c>
      <c r="G4" s="2">
        <f t="shared" si="0"/>
        <v>3354</v>
      </c>
      <c r="Y4" s="2"/>
      <c r="AN4" s="2"/>
    </row>
    <row r="5" spans="1:40" x14ac:dyDescent="0.25">
      <c r="A5" t="s">
        <v>0</v>
      </c>
      <c r="B5">
        <v>2021</v>
      </c>
      <c r="C5">
        <v>2409</v>
      </c>
      <c r="D5">
        <v>4830</v>
      </c>
      <c r="E5">
        <v>851</v>
      </c>
      <c r="F5">
        <v>4080</v>
      </c>
      <c r="G5" s="2">
        <f t="shared" si="0"/>
        <v>3979</v>
      </c>
      <c r="Y5" s="2"/>
      <c r="AN5" s="2"/>
    </row>
    <row r="6" spans="1:40" x14ac:dyDescent="0.25">
      <c r="A6" t="s">
        <v>0</v>
      </c>
      <c r="B6">
        <v>2022</v>
      </c>
      <c r="C6">
        <v>2360</v>
      </c>
      <c r="D6">
        <v>5900</v>
      </c>
      <c r="E6">
        <v>1000</v>
      </c>
      <c r="F6">
        <v>5100</v>
      </c>
      <c r="G6" s="2">
        <f t="shared" si="0"/>
        <v>4900</v>
      </c>
      <c r="Y6" s="2"/>
      <c r="AN6" s="2"/>
    </row>
    <row r="7" spans="1:40" x14ac:dyDescent="0.25">
      <c r="A7" t="s">
        <v>14</v>
      </c>
      <c r="B7">
        <v>2018</v>
      </c>
      <c r="C7" t="s">
        <v>65</v>
      </c>
      <c r="D7">
        <v>291</v>
      </c>
      <c r="E7">
        <v>861</v>
      </c>
      <c r="F7" t="s">
        <v>65</v>
      </c>
      <c r="G7" s="2">
        <f t="shared" si="0"/>
        <v>-570</v>
      </c>
      <c r="Y7" s="2"/>
      <c r="AN7" s="2"/>
    </row>
    <row r="8" spans="1:40" x14ac:dyDescent="0.25">
      <c r="A8" t="s">
        <v>14</v>
      </c>
      <c r="B8">
        <v>2019</v>
      </c>
      <c r="C8" t="s">
        <v>65</v>
      </c>
      <c r="D8">
        <v>282</v>
      </c>
      <c r="E8">
        <v>849</v>
      </c>
      <c r="F8" t="s">
        <v>65</v>
      </c>
      <c r="G8" s="2">
        <f t="shared" si="0"/>
        <v>-567</v>
      </c>
      <c r="Y8" s="2"/>
      <c r="AN8" s="2"/>
    </row>
    <row r="9" spans="1:40" x14ac:dyDescent="0.25">
      <c r="A9" t="s">
        <v>14</v>
      </c>
      <c r="B9">
        <v>2020</v>
      </c>
      <c r="C9" t="s">
        <v>65</v>
      </c>
      <c r="D9">
        <v>272</v>
      </c>
      <c r="E9">
        <v>851</v>
      </c>
      <c r="F9" t="s">
        <v>65</v>
      </c>
      <c r="G9" s="2">
        <f t="shared" si="0"/>
        <v>-579</v>
      </c>
      <c r="Y9" s="2"/>
      <c r="AN9" s="2"/>
    </row>
    <row r="10" spans="1:40" x14ac:dyDescent="0.25">
      <c r="A10" t="s">
        <v>14</v>
      </c>
      <c r="B10">
        <v>2021</v>
      </c>
      <c r="C10" t="s">
        <v>65</v>
      </c>
      <c r="D10">
        <v>338</v>
      </c>
      <c r="E10">
        <v>887</v>
      </c>
      <c r="F10" t="s">
        <v>65</v>
      </c>
      <c r="G10" s="2">
        <f t="shared" si="0"/>
        <v>-549</v>
      </c>
      <c r="Y10" s="2"/>
      <c r="AN10" s="2"/>
    </row>
    <row r="11" spans="1:40" x14ac:dyDescent="0.25">
      <c r="A11" t="s">
        <v>14</v>
      </c>
      <c r="B11">
        <v>2022</v>
      </c>
      <c r="C11" t="s">
        <v>65</v>
      </c>
      <c r="D11">
        <v>250</v>
      </c>
      <c r="E11">
        <v>860</v>
      </c>
      <c r="F11" t="s">
        <v>65</v>
      </c>
      <c r="G11" s="2">
        <f t="shared" si="0"/>
        <v>-610</v>
      </c>
      <c r="Y11" s="2"/>
      <c r="AN11" s="2"/>
    </row>
    <row r="12" spans="1:40" x14ac:dyDescent="0.25">
      <c r="A12" t="s">
        <v>1</v>
      </c>
      <c r="B12">
        <v>2018</v>
      </c>
      <c r="C12">
        <v>86400</v>
      </c>
      <c r="D12">
        <v>13693</v>
      </c>
      <c r="E12">
        <v>919</v>
      </c>
      <c r="F12">
        <v>98500</v>
      </c>
      <c r="G12" s="2">
        <f t="shared" ref="G12:G70" si="1">D12-E12</f>
        <v>12774</v>
      </c>
      <c r="Y12" s="2"/>
      <c r="AN12" s="2"/>
    </row>
    <row r="13" spans="1:40" x14ac:dyDescent="0.25">
      <c r="A13" t="s">
        <v>1</v>
      </c>
      <c r="B13">
        <v>2019</v>
      </c>
      <c r="C13">
        <v>87600</v>
      </c>
      <c r="D13">
        <v>14836</v>
      </c>
      <c r="E13">
        <v>1024</v>
      </c>
      <c r="F13">
        <v>102000</v>
      </c>
      <c r="G13" s="2">
        <f t="shared" si="1"/>
        <v>13812</v>
      </c>
      <c r="Y13" s="2"/>
      <c r="AN13" s="2"/>
    </row>
    <row r="14" spans="1:40" x14ac:dyDescent="0.25">
      <c r="A14" t="s">
        <v>1</v>
      </c>
      <c r="B14">
        <v>2020</v>
      </c>
      <c r="C14">
        <v>89300</v>
      </c>
      <c r="D14">
        <v>15531</v>
      </c>
      <c r="E14">
        <v>884</v>
      </c>
      <c r="F14">
        <v>105000</v>
      </c>
      <c r="G14" s="2">
        <f t="shared" si="1"/>
        <v>14647</v>
      </c>
      <c r="Y14" s="2"/>
      <c r="AN14" s="2"/>
    </row>
    <row r="15" spans="1:40" x14ac:dyDescent="0.25">
      <c r="A15" t="s">
        <v>1</v>
      </c>
      <c r="B15">
        <v>2021</v>
      </c>
      <c r="C15">
        <v>93000</v>
      </c>
      <c r="D15">
        <v>19937</v>
      </c>
      <c r="E15">
        <v>940</v>
      </c>
      <c r="F15">
        <v>110000</v>
      </c>
      <c r="G15" s="2">
        <f t="shared" si="1"/>
        <v>18997</v>
      </c>
      <c r="Y15" s="2"/>
      <c r="AN15" s="2"/>
    </row>
    <row r="16" spans="1:40" x14ac:dyDescent="0.25">
      <c r="A16" t="s">
        <v>1</v>
      </c>
      <c r="B16">
        <v>2022</v>
      </c>
      <c r="C16">
        <v>95000</v>
      </c>
      <c r="D16">
        <v>24000</v>
      </c>
      <c r="E16">
        <v>900</v>
      </c>
      <c r="F16">
        <v>120000</v>
      </c>
      <c r="G16" s="2">
        <f t="shared" si="1"/>
        <v>23100</v>
      </c>
      <c r="Y16" s="2"/>
      <c r="AN16" s="2"/>
    </row>
    <row r="17" spans="1:40" x14ac:dyDescent="0.25">
      <c r="A17" t="s">
        <v>12</v>
      </c>
      <c r="B17">
        <v>2018</v>
      </c>
      <c r="C17">
        <v>139</v>
      </c>
      <c r="D17">
        <v>651</v>
      </c>
      <c r="E17">
        <v>212</v>
      </c>
      <c r="F17">
        <v>583</v>
      </c>
      <c r="G17" s="2">
        <f t="shared" si="1"/>
        <v>439</v>
      </c>
      <c r="Y17" s="2"/>
      <c r="AN17" s="2"/>
    </row>
    <row r="18" spans="1:40" x14ac:dyDescent="0.25">
      <c r="A18" t="s">
        <v>12</v>
      </c>
      <c r="B18">
        <v>2019</v>
      </c>
      <c r="C18">
        <v>137</v>
      </c>
      <c r="D18">
        <v>530</v>
      </c>
      <c r="E18">
        <v>149</v>
      </c>
      <c r="F18">
        <v>521</v>
      </c>
      <c r="G18" s="2">
        <f t="shared" si="1"/>
        <v>381</v>
      </c>
      <c r="Y18" s="2"/>
      <c r="AN18" s="2"/>
    </row>
    <row r="19" spans="1:40" x14ac:dyDescent="0.25">
      <c r="A19" t="s">
        <v>12</v>
      </c>
      <c r="B19">
        <v>2020</v>
      </c>
      <c r="C19">
        <v>119</v>
      </c>
      <c r="D19">
        <v>457</v>
      </c>
      <c r="E19">
        <v>138</v>
      </c>
      <c r="F19">
        <v>442</v>
      </c>
      <c r="G19" s="2">
        <f t="shared" si="1"/>
        <v>319</v>
      </c>
      <c r="Y19" s="2"/>
      <c r="AN19" s="2"/>
    </row>
    <row r="20" spans="1:40" x14ac:dyDescent="0.25">
      <c r="A20" t="s">
        <v>12</v>
      </c>
      <c r="B20">
        <v>2021</v>
      </c>
      <c r="C20">
        <v>114</v>
      </c>
      <c r="D20">
        <v>607</v>
      </c>
      <c r="E20">
        <v>114</v>
      </c>
      <c r="F20">
        <v>614</v>
      </c>
      <c r="G20" s="2">
        <f t="shared" si="1"/>
        <v>493</v>
      </c>
      <c r="H20"/>
      <c r="Y20" s="2"/>
      <c r="AN20" s="2"/>
    </row>
    <row r="21" spans="1:40" x14ac:dyDescent="0.25">
      <c r="A21" t="s">
        <v>12</v>
      </c>
      <c r="B21">
        <v>2022</v>
      </c>
      <c r="C21">
        <v>100</v>
      </c>
      <c r="D21">
        <v>620</v>
      </c>
      <c r="E21">
        <v>140</v>
      </c>
      <c r="F21">
        <v>590</v>
      </c>
      <c r="G21" s="2">
        <f t="shared" si="1"/>
        <v>480</v>
      </c>
      <c r="Y21" s="2"/>
      <c r="AN21" s="2"/>
    </row>
    <row r="22" spans="1:40" x14ac:dyDescent="0.25">
      <c r="A22" t="s">
        <v>3</v>
      </c>
      <c r="B22">
        <v>2018</v>
      </c>
      <c r="C22">
        <v>1111</v>
      </c>
      <c r="D22">
        <v>778</v>
      </c>
      <c r="E22">
        <v>190</v>
      </c>
      <c r="F22">
        <v>1820</v>
      </c>
      <c r="G22" s="2">
        <f t="shared" si="1"/>
        <v>588</v>
      </c>
      <c r="Y22" s="2"/>
      <c r="AN22" s="2"/>
    </row>
    <row r="23" spans="1:40" x14ac:dyDescent="0.25">
      <c r="A23" t="s">
        <v>3</v>
      </c>
      <c r="B23">
        <v>2019</v>
      </c>
      <c r="C23">
        <v>1029</v>
      </c>
      <c r="D23">
        <v>663</v>
      </c>
      <c r="E23">
        <v>125</v>
      </c>
      <c r="F23">
        <v>1810</v>
      </c>
      <c r="G23" s="2">
        <f t="shared" si="1"/>
        <v>538</v>
      </c>
      <c r="Y23" s="2"/>
      <c r="AN23" s="2"/>
    </row>
    <row r="24" spans="1:40" x14ac:dyDescent="0.25">
      <c r="A24" t="s">
        <v>3</v>
      </c>
      <c r="B24">
        <v>2020</v>
      </c>
      <c r="C24">
        <v>917</v>
      </c>
      <c r="D24">
        <v>676</v>
      </c>
      <c r="E24">
        <v>41</v>
      </c>
      <c r="F24">
        <v>1770</v>
      </c>
      <c r="G24" s="2">
        <f t="shared" si="1"/>
        <v>635</v>
      </c>
      <c r="R24" s="4"/>
      <c r="S24" s="4"/>
      <c r="V24" s="4"/>
      <c r="W24" s="4"/>
      <c r="X24" s="5"/>
      <c r="Y24" s="5"/>
      <c r="AB24" s="5"/>
      <c r="AC24" s="5"/>
      <c r="AF24" s="5"/>
      <c r="AG24" s="5"/>
      <c r="AH24" s="6"/>
      <c r="AI24" s="6"/>
    </row>
    <row r="25" spans="1:40" x14ac:dyDescent="0.25">
      <c r="A25" t="s">
        <v>3</v>
      </c>
      <c r="B25">
        <v>2021</v>
      </c>
      <c r="C25">
        <v>971</v>
      </c>
      <c r="D25">
        <v>919</v>
      </c>
      <c r="E25">
        <v>48</v>
      </c>
      <c r="F25">
        <v>1770</v>
      </c>
      <c r="G25" s="2">
        <f t="shared" si="1"/>
        <v>871</v>
      </c>
      <c r="R25" s="4"/>
      <c r="S25" s="4"/>
      <c r="V25" s="4"/>
      <c r="W25" s="4"/>
      <c r="X25" s="5"/>
      <c r="Y25" s="5"/>
      <c r="AB25" s="5"/>
      <c r="AC25" s="5"/>
      <c r="AF25" s="5"/>
      <c r="AG25" s="5"/>
      <c r="AH25" s="6"/>
      <c r="AI25" s="6"/>
    </row>
    <row r="26" spans="1:40" x14ac:dyDescent="0.25">
      <c r="A26" t="s">
        <v>3</v>
      </c>
      <c r="B26">
        <v>2022</v>
      </c>
      <c r="C26">
        <v>1000</v>
      </c>
      <c r="D26">
        <v>810</v>
      </c>
      <c r="E26">
        <v>30</v>
      </c>
      <c r="F26">
        <v>1800</v>
      </c>
      <c r="G26" s="2">
        <f t="shared" si="1"/>
        <v>780</v>
      </c>
      <c r="R26" s="4"/>
      <c r="S26" s="4"/>
      <c r="V26" s="4"/>
      <c r="W26" s="4"/>
      <c r="X26" s="5"/>
      <c r="Y26" s="5"/>
      <c r="AB26" s="5"/>
      <c r="AC26" s="5"/>
      <c r="AF26" s="5"/>
      <c r="AG26" s="5"/>
      <c r="AH26" s="6"/>
      <c r="AI26" s="6"/>
    </row>
    <row r="27" spans="1:40" x14ac:dyDescent="0.25">
      <c r="A27" t="s">
        <v>7</v>
      </c>
      <c r="B27">
        <v>2018</v>
      </c>
      <c r="C27">
        <v>1420</v>
      </c>
      <c r="D27">
        <v>563</v>
      </c>
      <c r="E27">
        <v>318</v>
      </c>
      <c r="F27">
        <v>1640</v>
      </c>
      <c r="G27" s="2">
        <f t="shared" si="1"/>
        <v>245</v>
      </c>
      <c r="R27" s="4"/>
      <c r="S27" s="4"/>
      <c r="V27" s="4"/>
      <c r="W27" s="4"/>
      <c r="X27" s="5"/>
      <c r="Y27" s="5"/>
      <c r="AB27" s="5"/>
      <c r="AC27" s="5"/>
      <c r="AF27" s="5"/>
      <c r="AG27" s="5"/>
      <c r="AH27" s="6"/>
      <c r="AI27" s="6"/>
    </row>
    <row r="28" spans="1:40" x14ac:dyDescent="0.25">
      <c r="A28" t="s">
        <v>7</v>
      </c>
      <c r="B28">
        <v>2019</v>
      </c>
      <c r="C28">
        <v>1344</v>
      </c>
      <c r="D28">
        <v>501</v>
      </c>
      <c r="E28">
        <v>284</v>
      </c>
      <c r="F28">
        <v>1550</v>
      </c>
      <c r="G28" s="2">
        <f t="shared" si="1"/>
        <v>217</v>
      </c>
      <c r="R28" s="4"/>
      <c r="S28" s="4"/>
      <c r="V28" s="4"/>
      <c r="W28" s="4"/>
      <c r="X28" s="5"/>
      <c r="Y28" s="5"/>
      <c r="AB28" s="5"/>
      <c r="AC28" s="5"/>
      <c r="AF28" s="5"/>
      <c r="AG28" s="5"/>
      <c r="AH28" s="6"/>
      <c r="AI28" s="6"/>
    </row>
    <row r="29" spans="1:40" x14ac:dyDescent="0.25">
      <c r="A29" t="s">
        <v>7</v>
      </c>
      <c r="B29">
        <v>2020</v>
      </c>
      <c r="C29">
        <v>1336</v>
      </c>
      <c r="D29">
        <v>382</v>
      </c>
      <c r="E29">
        <v>282</v>
      </c>
      <c r="F29">
        <v>1400</v>
      </c>
      <c r="G29" s="2">
        <f t="shared" si="1"/>
        <v>100</v>
      </c>
      <c r="R29" s="4"/>
      <c r="S29" s="4"/>
      <c r="V29" s="4"/>
      <c r="W29" s="4"/>
      <c r="X29" s="5"/>
      <c r="Y29" s="5"/>
      <c r="AB29" s="5"/>
      <c r="AC29" s="5"/>
      <c r="AF29" s="5"/>
      <c r="AG29" s="5"/>
      <c r="AH29" s="6"/>
      <c r="AI29" s="6"/>
    </row>
    <row r="30" spans="1:40" x14ac:dyDescent="0.25">
      <c r="A30" t="s">
        <v>7</v>
      </c>
      <c r="B30">
        <v>2021</v>
      </c>
      <c r="C30">
        <v>1269</v>
      </c>
      <c r="D30">
        <v>613</v>
      </c>
      <c r="E30">
        <v>284</v>
      </c>
      <c r="F30">
        <v>1570</v>
      </c>
      <c r="G30" s="2">
        <f t="shared" si="1"/>
        <v>329</v>
      </c>
      <c r="R30" s="4"/>
      <c r="S30" s="4"/>
      <c r="V30" s="4"/>
      <c r="W30" s="4"/>
      <c r="X30" s="5"/>
      <c r="Y30" s="5"/>
      <c r="AB30" s="5"/>
      <c r="AC30" s="5"/>
      <c r="AF30" s="5"/>
      <c r="AG30" s="5"/>
      <c r="AH30" s="6"/>
      <c r="AI30" s="6"/>
    </row>
    <row r="31" spans="1:40" x14ac:dyDescent="0.25">
      <c r="A31" t="s">
        <v>7</v>
      </c>
      <c r="B31">
        <v>2022</v>
      </c>
      <c r="C31">
        <v>1230</v>
      </c>
      <c r="D31">
        <v>700</v>
      </c>
      <c r="E31">
        <v>295</v>
      </c>
      <c r="F31">
        <v>1600</v>
      </c>
      <c r="G31" s="2">
        <f t="shared" si="1"/>
        <v>405</v>
      </c>
      <c r="R31" s="4"/>
      <c r="S31" s="4"/>
      <c r="V31" s="4"/>
      <c r="W31" s="4"/>
      <c r="X31" s="5"/>
      <c r="Y31" s="5"/>
      <c r="AB31" s="5"/>
      <c r="AC31" s="5"/>
      <c r="AF31" s="5"/>
      <c r="AG31" s="5"/>
      <c r="AH31" s="6"/>
      <c r="AI31" s="6"/>
    </row>
    <row r="32" spans="1:40" x14ac:dyDescent="0.25">
      <c r="A32" t="s">
        <v>8</v>
      </c>
      <c r="B32">
        <v>2018</v>
      </c>
      <c r="C32" t="s">
        <v>65</v>
      </c>
      <c r="D32">
        <v>47</v>
      </c>
      <c r="E32">
        <v>12</v>
      </c>
      <c r="F32" t="s">
        <v>65</v>
      </c>
      <c r="G32" s="2">
        <f t="shared" si="1"/>
        <v>35</v>
      </c>
      <c r="R32" s="4"/>
      <c r="S32" s="4"/>
      <c r="V32" s="4"/>
      <c r="W32" s="4"/>
      <c r="X32" s="5"/>
      <c r="Y32" s="5"/>
      <c r="AB32" s="5"/>
      <c r="AC32" s="5"/>
      <c r="AF32" s="5"/>
      <c r="AG32" s="5"/>
      <c r="AH32" s="6"/>
      <c r="AI32" s="6"/>
    </row>
    <row r="33" spans="1:35" x14ac:dyDescent="0.25">
      <c r="A33" t="s">
        <v>8</v>
      </c>
      <c r="B33">
        <v>2019</v>
      </c>
      <c r="C33" t="s">
        <v>65</v>
      </c>
      <c r="D33">
        <v>59</v>
      </c>
      <c r="E33">
        <v>10</v>
      </c>
      <c r="F33" t="s">
        <v>65</v>
      </c>
      <c r="G33" s="2">
        <f t="shared" si="1"/>
        <v>49</v>
      </c>
      <c r="R33" s="4"/>
      <c r="S33" s="4"/>
      <c r="V33" s="4"/>
      <c r="W33" s="4"/>
      <c r="X33" s="5"/>
      <c r="Y33" s="5"/>
      <c r="AB33" s="5"/>
      <c r="AC33" s="5"/>
      <c r="AF33" s="5"/>
      <c r="AG33" s="5"/>
      <c r="AH33" s="6"/>
      <c r="AI33" s="6"/>
    </row>
    <row r="34" spans="1:35" x14ac:dyDescent="0.25">
      <c r="A34" t="s">
        <v>8</v>
      </c>
      <c r="B34">
        <v>2020</v>
      </c>
      <c r="C34" t="s">
        <v>65</v>
      </c>
      <c r="D34">
        <v>61</v>
      </c>
      <c r="E34">
        <v>15</v>
      </c>
      <c r="F34" t="s">
        <v>65</v>
      </c>
      <c r="G34" s="2">
        <f t="shared" si="1"/>
        <v>46</v>
      </c>
      <c r="R34" s="4"/>
      <c r="S34" s="4"/>
      <c r="V34" s="4"/>
      <c r="W34" s="4"/>
      <c r="X34" s="5"/>
      <c r="Y34" s="5"/>
      <c r="AB34" s="5"/>
      <c r="AC34" s="5"/>
      <c r="AF34" s="5"/>
      <c r="AG34" s="5"/>
      <c r="AH34" s="6"/>
      <c r="AI34" s="6"/>
    </row>
    <row r="35" spans="1:35" x14ac:dyDescent="0.25">
      <c r="A35" t="s">
        <v>8</v>
      </c>
      <c r="B35">
        <v>2021</v>
      </c>
      <c r="C35" t="s">
        <v>65</v>
      </c>
      <c r="D35">
        <v>50</v>
      </c>
      <c r="E35">
        <v>8</v>
      </c>
      <c r="F35" t="s">
        <v>65</v>
      </c>
      <c r="G35" s="2">
        <f t="shared" si="1"/>
        <v>42</v>
      </c>
      <c r="R35" s="4"/>
      <c r="S35" s="4"/>
      <c r="V35" s="4"/>
      <c r="W35" s="4"/>
      <c r="X35" s="5"/>
      <c r="Y35" s="5"/>
      <c r="AB35" s="5"/>
      <c r="AC35" s="5"/>
      <c r="AF35" s="5"/>
      <c r="AG35" s="5"/>
      <c r="AH35" s="6"/>
      <c r="AI35" s="6"/>
    </row>
    <row r="36" spans="1:35" x14ac:dyDescent="0.25">
      <c r="A36" t="s">
        <v>8</v>
      </c>
      <c r="B36">
        <v>2022</v>
      </c>
      <c r="C36" t="s">
        <v>65</v>
      </c>
      <c r="D36">
        <v>97</v>
      </c>
      <c r="E36">
        <v>5</v>
      </c>
      <c r="F36" t="s">
        <v>65</v>
      </c>
      <c r="G36" s="2">
        <f t="shared" si="1"/>
        <v>92</v>
      </c>
      <c r="R36" s="4"/>
      <c r="S36" s="4"/>
      <c r="V36" s="4"/>
      <c r="W36" s="4"/>
      <c r="X36" s="5"/>
      <c r="Y36" s="5"/>
      <c r="AB36" s="5"/>
      <c r="AC36" s="5"/>
      <c r="AF36" s="5"/>
      <c r="AG36" s="5"/>
      <c r="AH36" s="6"/>
      <c r="AI36" s="6"/>
    </row>
    <row r="37" spans="1:35" x14ac:dyDescent="0.25">
      <c r="A37" t="s">
        <v>16</v>
      </c>
      <c r="B37">
        <v>2018</v>
      </c>
      <c r="C37">
        <v>0</v>
      </c>
      <c r="D37">
        <v>1279</v>
      </c>
      <c r="E37">
        <v>17</v>
      </c>
      <c r="F37">
        <v>856</v>
      </c>
      <c r="G37" s="2">
        <f t="shared" si="1"/>
        <v>1262</v>
      </c>
      <c r="R37" s="4"/>
      <c r="S37" s="4"/>
      <c r="V37" s="4"/>
      <c r="W37" s="4"/>
      <c r="X37" s="5"/>
      <c r="Y37" s="5"/>
      <c r="AB37" s="5"/>
      <c r="AC37" s="5"/>
      <c r="AF37" s="5"/>
      <c r="AG37" s="5"/>
      <c r="AH37" s="6"/>
      <c r="AI37" s="6"/>
    </row>
    <row r="38" spans="1:35" x14ac:dyDescent="0.25">
      <c r="A38" t="s">
        <v>16</v>
      </c>
      <c r="B38">
        <v>2019</v>
      </c>
      <c r="C38">
        <v>0</v>
      </c>
      <c r="D38">
        <v>1117</v>
      </c>
      <c r="E38">
        <v>8</v>
      </c>
      <c r="F38">
        <v>921</v>
      </c>
      <c r="G38" s="2">
        <f t="shared" si="1"/>
        <v>1109</v>
      </c>
      <c r="R38" s="4"/>
      <c r="S38" s="4"/>
      <c r="V38" s="4"/>
      <c r="W38" s="4"/>
      <c r="X38" s="5"/>
      <c r="Y38" s="5"/>
      <c r="AB38" s="5"/>
      <c r="AC38" s="5"/>
      <c r="AF38" s="5"/>
      <c r="AG38" s="5"/>
      <c r="AH38" s="6"/>
      <c r="AI38" s="6"/>
    </row>
    <row r="39" spans="1:35" x14ac:dyDescent="0.25">
      <c r="A39" t="s">
        <v>16</v>
      </c>
      <c r="B39">
        <v>2020</v>
      </c>
      <c r="C39">
        <v>0</v>
      </c>
      <c r="D39">
        <v>859</v>
      </c>
      <c r="E39">
        <v>8</v>
      </c>
      <c r="F39">
        <v>932</v>
      </c>
      <c r="G39" s="2">
        <f t="shared" si="1"/>
        <v>851</v>
      </c>
      <c r="R39" s="4"/>
      <c r="S39" s="4"/>
      <c r="V39" s="4"/>
      <c r="W39" s="4"/>
      <c r="X39" s="5"/>
      <c r="Y39" s="5"/>
      <c r="AB39" s="5"/>
      <c r="AC39" s="5"/>
      <c r="AF39" s="5"/>
      <c r="AG39" s="5"/>
      <c r="AH39" s="6"/>
      <c r="AI39" s="6"/>
    </row>
    <row r="40" spans="1:35" x14ac:dyDescent="0.25">
      <c r="A40" t="s">
        <v>16</v>
      </c>
      <c r="B40">
        <v>2021</v>
      </c>
      <c r="C40">
        <v>0</v>
      </c>
      <c r="D40">
        <v>1139</v>
      </c>
      <c r="E40">
        <v>15</v>
      </c>
      <c r="F40">
        <v>971</v>
      </c>
      <c r="G40" s="2">
        <f t="shared" si="1"/>
        <v>1124</v>
      </c>
      <c r="R40" s="4"/>
      <c r="S40" s="4"/>
      <c r="V40" s="4"/>
      <c r="W40" s="4"/>
      <c r="X40" s="5"/>
      <c r="Y40" s="5"/>
      <c r="AB40" s="5"/>
      <c r="AC40" s="5"/>
      <c r="AF40" s="5"/>
      <c r="AG40" s="5"/>
      <c r="AH40" s="6"/>
      <c r="AI40" s="6"/>
    </row>
    <row r="41" spans="1:35" x14ac:dyDescent="0.25">
      <c r="A41" t="s">
        <v>16</v>
      </c>
      <c r="B41">
        <v>2022</v>
      </c>
      <c r="C41">
        <v>0</v>
      </c>
      <c r="D41">
        <v>1400</v>
      </c>
      <c r="E41">
        <v>7</v>
      </c>
      <c r="F41">
        <v>950</v>
      </c>
      <c r="G41" s="2">
        <f t="shared" si="1"/>
        <v>1393</v>
      </c>
      <c r="R41" s="4"/>
      <c r="S41" s="4"/>
      <c r="V41" s="4"/>
      <c r="W41" s="4"/>
      <c r="X41" s="5"/>
      <c r="Y41" s="5"/>
      <c r="AB41" s="5"/>
      <c r="AC41" s="5"/>
      <c r="AF41" s="5"/>
      <c r="AG41" s="5"/>
      <c r="AH41" s="6"/>
      <c r="AI41" s="6"/>
    </row>
    <row r="42" spans="1:35" x14ac:dyDescent="0.25">
      <c r="A42" t="s">
        <v>5</v>
      </c>
      <c r="B42">
        <v>2018</v>
      </c>
      <c r="C42">
        <v>41.4</v>
      </c>
      <c r="D42">
        <v>37.299999999999997</v>
      </c>
      <c r="E42">
        <v>48.2</v>
      </c>
      <c r="F42">
        <v>31.3</v>
      </c>
      <c r="G42" s="2">
        <f t="shared" si="1"/>
        <v>-10.900000000000006</v>
      </c>
      <c r="R42" s="4"/>
      <c r="S42" s="4"/>
      <c r="V42" s="4"/>
      <c r="W42" s="4"/>
      <c r="X42" s="5"/>
      <c r="Y42" s="5"/>
      <c r="AB42" s="5"/>
      <c r="AC42" s="5"/>
      <c r="AF42" s="5"/>
      <c r="AG42" s="5"/>
      <c r="AH42" s="6"/>
      <c r="AI42" s="6"/>
    </row>
    <row r="43" spans="1:35" x14ac:dyDescent="0.25">
      <c r="A43" t="s">
        <v>5</v>
      </c>
      <c r="B43">
        <v>2019</v>
      </c>
      <c r="C43">
        <v>43.6</v>
      </c>
      <c r="D43">
        <v>34.200000000000003</v>
      </c>
      <c r="E43">
        <v>67.2</v>
      </c>
      <c r="F43">
        <v>10.4</v>
      </c>
      <c r="G43" s="2">
        <f t="shared" si="1"/>
        <v>-33</v>
      </c>
      <c r="R43" s="4"/>
      <c r="S43" s="4"/>
      <c r="V43" s="4"/>
      <c r="W43" s="4"/>
      <c r="X43" s="5"/>
      <c r="Y43" s="5"/>
      <c r="AB43" s="5"/>
      <c r="AC43" s="5"/>
      <c r="AF43" s="5"/>
      <c r="AG43" s="5"/>
      <c r="AH43" s="6"/>
      <c r="AI43" s="6"/>
    </row>
    <row r="44" spans="1:35" x14ac:dyDescent="0.25">
      <c r="A44" t="s">
        <v>5</v>
      </c>
      <c r="B44">
        <v>2020</v>
      </c>
      <c r="C44">
        <v>51.1</v>
      </c>
      <c r="D44">
        <v>24.7</v>
      </c>
      <c r="E44">
        <v>62.5</v>
      </c>
      <c r="F44">
        <v>13.1</v>
      </c>
      <c r="G44" s="2">
        <f t="shared" si="1"/>
        <v>-37.799999999999997</v>
      </c>
      <c r="R44" s="4"/>
      <c r="S44" s="4"/>
      <c r="V44" s="4"/>
      <c r="W44" s="4"/>
      <c r="X44" s="5"/>
      <c r="Y44" s="5"/>
      <c r="AB44" s="5"/>
      <c r="AC44" s="5"/>
      <c r="AF44" s="5"/>
      <c r="AG44" s="5"/>
      <c r="AH44" s="6"/>
      <c r="AI44" s="6"/>
    </row>
    <row r="45" spans="1:35" x14ac:dyDescent="0.25">
      <c r="A45" t="s">
        <v>5</v>
      </c>
      <c r="B45">
        <v>2021</v>
      </c>
      <c r="C45">
        <v>41.1</v>
      </c>
      <c r="D45">
        <v>30.2</v>
      </c>
      <c r="E45">
        <v>60</v>
      </c>
      <c r="F45">
        <v>11.1</v>
      </c>
      <c r="G45" s="2">
        <f t="shared" si="1"/>
        <v>-29.8</v>
      </c>
      <c r="R45" s="4"/>
      <c r="S45" s="4"/>
      <c r="V45" s="4"/>
      <c r="W45" s="4"/>
      <c r="X45" s="5"/>
      <c r="Y45" s="5"/>
      <c r="AB45" s="5"/>
      <c r="AC45" s="5"/>
      <c r="AF45" s="5"/>
      <c r="AG45" s="5"/>
      <c r="AH45" s="6"/>
      <c r="AI45" s="6"/>
    </row>
    <row r="46" spans="1:35" x14ac:dyDescent="0.25">
      <c r="A46" t="s">
        <v>5</v>
      </c>
      <c r="B46">
        <v>2022</v>
      </c>
      <c r="C46">
        <v>42</v>
      </c>
      <c r="D46">
        <v>33</v>
      </c>
      <c r="E46">
        <v>53</v>
      </c>
      <c r="F46">
        <v>22</v>
      </c>
      <c r="G46" s="2">
        <f t="shared" si="1"/>
        <v>-20</v>
      </c>
      <c r="R46" s="4"/>
      <c r="S46" s="4"/>
      <c r="V46" s="4"/>
      <c r="W46" s="4"/>
      <c r="X46" s="5"/>
      <c r="Y46" s="5"/>
      <c r="AB46" s="5"/>
      <c r="AC46" s="5"/>
      <c r="AF46" s="5"/>
      <c r="AG46" s="5"/>
      <c r="AH46" s="6"/>
      <c r="AI46" s="6"/>
    </row>
    <row r="47" spans="1:35" x14ac:dyDescent="0.25">
      <c r="A47" t="s">
        <v>9</v>
      </c>
      <c r="B47">
        <v>2018</v>
      </c>
      <c r="C47">
        <v>17.600000000000001</v>
      </c>
      <c r="D47">
        <v>189.10300000000001</v>
      </c>
      <c r="E47">
        <v>87.18</v>
      </c>
      <c r="F47">
        <v>123</v>
      </c>
      <c r="G47" s="2">
        <f t="shared" si="1"/>
        <v>101.923</v>
      </c>
      <c r="R47" s="4"/>
      <c r="S47" s="4"/>
      <c r="V47" s="4"/>
      <c r="W47" s="4"/>
      <c r="X47" s="5"/>
      <c r="Y47" s="5"/>
      <c r="AB47" s="5"/>
      <c r="AC47" s="5"/>
      <c r="AF47" s="5"/>
      <c r="AG47" s="5"/>
      <c r="AH47" s="6"/>
      <c r="AI47" s="6"/>
    </row>
    <row r="48" spans="1:35" x14ac:dyDescent="0.25">
      <c r="A48" t="s">
        <v>9</v>
      </c>
      <c r="B48">
        <v>2019</v>
      </c>
      <c r="C48">
        <v>13.5</v>
      </c>
      <c r="D48">
        <v>156.70400000000001</v>
      </c>
      <c r="E48">
        <v>74.900000000000006</v>
      </c>
      <c r="F48">
        <v>111</v>
      </c>
      <c r="G48" s="2">
        <f t="shared" si="1"/>
        <v>81.804000000000002</v>
      </c>
      <c r="R48" s="4"/>
      <c r="S48" s="4"/>
      <c r="V48" s="4"/>
      <c r="W48" s="4"/>
      <c r="X48" s="5"/>
      <c r="Y48" s="5"/>
      <c r="AB48" s="5"/>
      <c r="AC48" s="5"/>
      <c r="AF48" s="5"/>
      <c r="AG48" s="5"/>
      <c r="AH48" s="6"/>
      <c r="AI48" s="6"/>
    </row>
    <row r="49" spans="1:35" x14ac:dyDescent="0.25">
      <c r="A49" t="s">
        <v>9</v>
      </c>
      <c r="B49">
        <v>2020</v>
      </c>
      <c r="C49">
        <v>16.7</v>
      </c>
      <c r="D49">
        <v>136.89500000000001</v>
      </c>
      <c r="E49">
        <v>71</v>
      </c>
      <c r="F49">
        <v>100</v>
      </c>
      <c r="G49" s="2">
        <f t="shared" si="1"/>
        <v>65.89500000000001</v>
      </c>
      <c r="R49" s="4"/>
      <c r="S49" s="4"/>
      <c r="V49" s="4"/>
      <c r="W49" s="4"/>
      <c r="X49" s="5"/>
      <c r="Y49" s="5"/>
      <c r="AB49" s="5"/>
      <c r="AC49" s="5"/>
      <c r="AF49" s="5"/>
      <c r="AG49" s="5"/>
      <c r="AH49" s="6"/>
      <c r="AI49" s="6"/>
    </row>
    <row r="50" spans="1:35" x14ac:dyDescent="0.25">
      <c r="A50" t="s">
        <v>9</v>
      </c>
      <c r="B50">
        <v>2021</v>
      </c>
      <c r="C50">
        <v>18.399999999999999</v>
      </c>
      <c r="D50">
        <v>142.41800000000001</v>
      </c>
      <c r="E50">
        <v>55.6</v>
      </c>
      <c r="F50">
        <v>100</v>
      </c>
      <c r="G50" s="2">
        <f t="shared" si="1"/>
        <v>86.818000000000012</v>
      </c>
      <c r="R50" s="4"/>
      <c r="S50" s="4"/>
      <c r="V50" s="4"/>
      <c r="W50" s="4"/>
      <c r="X50" s="5"/>
      <c r="Y50" s="5"/>
      <c r="AB50" s="5"/>
      <c r="AC50" s="5"/>
      <c r="AF50" s="5"/>
      <c r="AG50" s="5"/>
      <c r="AH50" s="6"/>
      <c r="AI50" s="6"/>
    </row>
    <row r="51" spans="1:35" x14ac:dyDescent="0.25">
      <c r="A51" t="s">
        <v>9</v>
      </c>
      <c r="B51">
        <v>2022</v>
      </c>
      <c r="C51">
        <v>18</v>
      </c>
      <c r="D51">
        <v>164</v>
      </c>
      <c r="E51">
        <v>54</v>
      </c>
      <c r="F51">
        <v>96</v>
      </c>
      <c r="G51" s="2">
        <f t="shared" si="1"/>
        <v>110</v>
      </c>
      <c r="R51" s="4"/>
      <c r="S51" s="4"/>
      <c r="V51" s="4"/>
      <c r="W51" s="4"/>
      <c r="X51" s="5"/>
      <c r="Y51" s="5"/>
      <c r="AB51" s="5"/>
      <c r="AC51" s="5"/>
      <c r="AF51" s="5"/>
      <c r="AG51" s="5"/>
      <c r="AH51" s="6"/>
      <c r="AI51" s="6"/>
    </row>
    <row r="52" spans="1:35" x14ac:dyDescent="0.25">
      <c r="A52" t="s">
        <v>15</v>
      </c>
      <c r="B52">
        <v>2018</v>
      </c>
      <c r="C52">
        <v>0</v>
      </c>
      <c r="D52">
        <v>11.2</v>
      </c>
      <c r="E52">
        <v>0.95499999999999996</v>
      </c>
      <c r="F52">
        <v>10.1</v>
      </c>
      <c r="G52" s="2">
        <f t="shared" si="1"/>
        <v>10.244999999999999</v>
      </c>
      <c r="R52" s="4"/>
      <c r="S52" s="4"/>
      <c r="V52" s="4"/>
      <c r="W52" s="4"/>
      <c r="X52" s="5"/>
      <c r="Y52" s="5"/>
      <c r="AB52" s="5"/>
      <c r="AC52" s="5"/>
      <c r="AF52" s="5"/>
      <c r="AG52" s="5"/>
      <c r="AH52" s="6"/>
      <c r="AI52" s="6"/>
    </row>
    <row r="53" spans="1:35" x14ac:dyDescent="0.25">
      <c r="A53" t="s">
        <v>15</v>
      </c>
      <c r="B53">
        <v>2019</v>
      </c>
      <c r="C53">
        <v>0</v>
      </c>
      <c r="D53">
        <v>10.1</v>
      </c>
      <c r="E53">
        <v>0.66800000000000004</v>
      </c>
      <c r="F53">
        <v>9.36</v>
      </c>
      <c r="G53" s="2">
        <f t="shared" si="1"/>
        <v>9.4320000000000004</v>
      </c>
      <c r="R53" s="4"/>
      <c r="S53" s="4"/>
      <c r="V53" s="4"/>
      <c r="W53" s="4"/>
      <c r="X53" s="5"/>
      <c r="Y53" s="5"/>
      <c r="AB53" s="5"/>
      <c r="AC53" s="5"/>
      <c r="AF53" s="5"/>
      <c r="AG53" s="5"/>
      <c r="AH53" s="6"/>
      <c r="AI53" s="6"/>
    </row>
    <row r="54" spans="1:35" x14ac:dyDescent="0.25">
      <c r="A54" t="s">
        <v>15</v>
      </c>
      <c r="B54">
        <v>2020</v>
      </c>
      <c r="C54">
        <v>0</v>
      </c>
      <c r="D54">
        <v>7.2</v>
      </c>
      <c r="E54">
        <v>0.79300000000000004</v>
      </c>
      <c r="F54">
        <v>6.32</v>
      </c>
      <c r="G54" s="2">
        <f t="shared" si="1"/>
        <v>6.407</v>
      </c>
      <c r="R54" s="4"/>
      <c r="S54" s="4"/>
      <c r="V54" s="4"/>
      <c r="W54" s="4"/>
      <c r="X54" s="5"/>
      <c r="Y54" s="5"/>
      <c r="AB54" s="5"/>
      <c r="AC54" s="5"/>
      <c r="AF54" s="5"/>
      <c r="AG54" s="5"/>
      <c r="AH54" s="6"/>
      <c r="AI54" s="6"/>
    </row>
    <row r="55" spans="1:35" x14ac:dyDescent="0.25">
      <c r="A55" t="s">
        <v>15</v>
      </c>
      <c r="B55">
        <v>2021</v>
      </c>
      <c r="C55">
        <v>0</v>
      </c>
      <c r="D55">
        <v>8.2899999999999991</v>
      </c>
      <c r="E55">
        <v>1.01</v>
      </c>
      <c r="F55">
        <v>7.28</v>
      </c>
      <c r="G55" s="2">
        <f t="shared" si="1"/>
        <v>7.2799999999999994</v>
      </c>
      <c r="R55" s="4"/>
      <c r="S55" s="4"/>
      <c r="V55" s="4"/>
      <c r="W55" s="4"/>
      <c r="X55" s="5"/>
      <c r="Y55" s="5"/>
      <c r="AB55" s="5"/>
      <c r="AC55" s="5"/>
      <c r="AF55" s="5"/>
      <c r="AG55" s="5"/>
      <c r="AH55" s="6"/>
      <c r="AI55" s="6"/>
    </row>
    <row r="56" spans="1:35" x14ac:dyDescent="0.25">
      <c r="A56" t="s">
        <v>15</v>
      </c>
      <c r="B56">
        <v>2022</v>
      </c>
      <c r="C56">
        <v>0</v>
      </c>
      <c r="D56">
        <v>8.8000000000000007</v>
      </c>
      <c r="E56">
        <v>1.2</v>
      </c>
      <c r="F56">
        <v>7.6</v>
      </c>
      <c r="G56" s="2">
        <f t="shared" si="1"/>
        <v>7.6000000000000005</v>
      </c>
      <c r="R56" s="4"/>
      <c r="S56" s="4"/>
      <c r="V56" s="4"/>
      <c r="W56" s="4"/>
      <c r="X56" s="5"/>
      <c r="Y56" s="5"/>
      <c r="AB56" s="5"/>
      <c r="AC56" s="5"/>
      <c r="AF56" s="5"/>
      <c r="AG56" s="5"/>
      <c r="AH56" s="6"/>
      <c r="AI56" s="6"/>
    </row>
    <row r="57" spans="1:35" x14ac:dyDescent="0.25">
      <c r="A57" t="s">
        <v>31</v>
      </c>
      <c r="B57">
        <v>2018</v>
      </c>
      <c r="C57">
        <v>0</v>
      </c>
      <c r="D57">
        <v>11.622999999999999</v>
      </c>
      <c r="E57">
        <v>1.278</v>
      </c>
      <c r="F57">
        <v>9.6</v>
      </c>
      <c r="G57" s="2">
        <f t="shared" si="1"/>
        <v>10.344999999999999</v>
      </c>
      <c r="R57" s="4"/>
      <c r="S57" s="4"/>
      <c r="V57" s="4"/>
      <c r="W57" s="4"/>
      <c r="X57" s="5"/>
      <c r="Y57" s="5"/>
      <c r="AB57" s="5"/>
      <c r="AC57" s="5"/>
      <c r="AF57" s="5"/>
      <c r="AG57" s="5"/>
      <c r="AH57" s="6"/>
      <c r="AI57" s="6"/>
    </row>
    <row r="58" spans="1:35" x14ac:dyDescent="0.25">
      <c r="A58" t="s">
        <v>31</v>
      </c>
      <c r="B58">
        <v>2019</v>
      </c>
      <c r="C58">
        <v>0</v>
      </c>
      <c r="D58">
        <v>13.157</v>
      </c>
      <c r="E58">
        <v>1.373</v>
      </c>
      <c r="F58">
        <v>11.2</v>
      </c>
      <c r="G58" s="2">
        <f t="shared" si="1"/>
        <v>11.784000000000001</v>
      </c>
      <c r="R58" s="4"/>
      <c r="S58" s="4"/>
      <c r="V58" s="4"/>
      <c r="W58" s="4"/>
      <c r="X58" s="5"/>
      <c r="Y58" s="5"/>
      <c r="AB58" s="5"/>
      <c r="AC58" s="5"/>
      <c r="AF58" s="5"/>
      <c r="AG58" s="5"/>
      <c r="AH58" s="6"/>
      <c r="AI58" s="6"/>
    </row>
    <row r="59" spans="1:35" x14ac:dyDescent="0.25">
      <c r="A59" t="s">
        <v>31</v>
      </c>
      <c r="B59">
        <v>2020</v>
      </c>
      <c r="C59">
        <v>0</v>
      </c>
      <c r="D59">
        <v>7.1440000000000001</v>
      </c>
      <c r="E59">
        <v>0.65</v>
      </c>
      <c r="F59">
        <v>5.4</v>
      </c>
      <c r="G59" s="2">
        <f t="shared" si="1"/>
        <v>6.4939999999999998</v>
      </c>
      <c r="R59" s="4"/>
      <c r="S59" s="4"/>
      <c r="V59" s="4"/>
      <c r="W59" s="4"/>
      <c r="X59" s="5"/>
      <c r="Y59" s="5"/>
      <c r="AB59" s="5"/>
      <c r="AC59" s="5"/>
      <c r="AF59" s="5"/>
      <c r="AG59" s="5"/>
      <c r="AH59" s="6"/>
      <c r="AI59" s="6"/>
    </row>
    <row r="60" spans="1:35" x14ac:dyDescent="0.25">
      <c r="A60" t="s">
        <v>31</v>
      </c>
      <c r="B60">
        <v>2021</v>
      </c>
      <c r="C60">
        <v>0.12</v>
      </c>
      <c r="D60">
        <v>8.6</v>
      </c>
      <c r="E60">
        <v>0.84499999999999997</v>
      </c>
      <c r="F60">
        <v>6.06</v>
      </c>
      <c r="G60" s="2">
        <f t="shared" si="1"/>
        <v>7.7549999999999999</v>
      </c>
      <c r="R60" s="4"/>
      <c r="S60" s="4"/>
      <c r="V60" s="4"/>
      <c r="W60" s="4"/>
      <c r="X60" s="5"/>
      <c r="Y60" s="5"/>
      <c r="AB60" s="5"/>
      <c r="AC60" s="5"/>
      <c r="AF60" s="5"/>
      <c r="AG60" s="5"/>
      <c r="AH60" s="6"/>
      <c r="AI60" s="6"/>
    </row>
    <row r="61" spans="1:35" x14ac:dyDescent="0.25">
      <c r="A61" t="s">
        <v>31</v>
      </c>
      <c r="B61">
        <v>2022</v>
      </c>
      <c r="C61">
        <v>0.25</v>
      </c>
      <c r="D61">
        <v>11.94</v>
      </c>
      <c r="E61">
        <v>1.7210000000000001</v>
      </c>
      <c r="F61">
        <v>9.3000000000000007</v>
      </c>
      <c r="G61" s="2">
        <f t="shared" si="1"/>
        <v>10.218999999999999</v>
      </c>
      <c r="R61" s="4"/>
      <c r="S61" s="4"/>
      <c r="V61" s="4"/>
      <c r="W61" s="4"/>
      <c r="X61" s="5"/>
      <c r="Y61" s="5"/>
      <c r="AB61" s="5"/>
      <c r="AC61" s="5"/>
      <c r="AF61" s="5"/>
      <c r="AG61" s="5"/>
      <c r="AH61" s="6"/>
      <c r="AI61" s="6"/>
    </row>
    <row r="62" spans="1:35" x14ac:dyDescent="0.25">
      <c r="A62" t="s">
        <v>10</v>
      </c>
      <c r="B62">
        <v>2018</v>
      </c>
      <c r="C62">
        <v>430</v>
      </c>
      <c r="D62">
        <v>256</v>
      </c>
      <c r="E62">
        <v>57</v>
      </c>
      <c r="F62">
        <v>637</v>
      </c>
      <c r="G62" s="2">
        <f t="shared" si="1"/>
        <v>199</v>
      </c>
      <c r="R62" s="4"/>
      <c r="S62" s="4"/>
      <c r="V62" s="4"/>
      <c r="W62" s="4"/>
      <c r="X62" s="5"/>
      <c r="Y62" s="5"/>
      <c r="AB62" s="5"/>
      <c r="AC62" s="5"/>
      <c r="AF62" s="5"/>
      <c r="AG62" s="5"/>
      <c r="AH62" s="6"/>
      <c r="AI62" s="6"/>
    </row>
    <row r="63" spans="1:35" x14ac:dyDescent="0.25">
      <c r="A63" t="s">
        <v>10</v>
      </c>
      <c r="B63">
        <v>2019</v>
      </c>
      <c r="C63">
        <v>310</v>
      </c>
      <c r="D63">
        <v>251</v>
      </c>
      <c r="E63">
        <v>48</v>
      </c>
      <c r="F63">
        <v>517</v>
      </c>
      <c r="G63" s="2">
        <f t="shared" si="1"/>
        <v>203</v>
      </c>
      <c r="R63" s="4"/>
      <c r="S63" s="4"/>
      <c r="V63" s="4"/>
      <c r="W63" s="4"/>
      <c r="X63" s="5"/>
      <c r="Y63" s="5"/>
      <c r="AB63" s="5"/>
      <c r="AC63" s="5"/>
      <c r="AF63" s="5"/>
      <c r="AG63" s="5"/>
      <c r="AH63" s="6"/>
      <c r="AI63" s="6"/>
    </row>
    <row r="64" spans="1:35" x14ac:dyDescent="0.25">
      <c r="A64" t="s">
        <v>10</v>
      </c>
      <c r="B64">
        <v>2020</v>
      </c>
      <c r="C64">
        <v>277</v>
      </c>
      <c r="D64">
        <v>237</v>
      </c>
      <c r="E64">
        <v>35</v>
      </c>
      <c r="F64">
        <v>481</v>
      </c>
      <c r="G64" s="2">
        <f t="shared" si="1"/>
        <v>202</v>
      </c>
      <c r="R64" s="4"/>
      <c r="S64" s="4"/>
      <c r="V64" s="4"/>
      <c r="W64" s="4"/>
      <c r="X64" s="5"/>
      <c r="Y64" s="5"/>
      <c r="AB64" s="5"/>
      <c r="AC64" s="5"/>
      <c r="AF64" s="5"/>
      <c r="AG64" s="5"/>
      <c r="AH64" s="6"/>
      <c r="AI64" s="6"/>
    </row>
    <row r="65" spans="1:7" x14ac:dyDescent="0.25">
      <c r="A65" t="s">
        <v>10</v>
      </c>
      <c r="B65">
        <v>2021</v>
      </c>
      <c r="C65">
        <v>313</v>
      </c>
      <c r="D65">
        <v>221</v>
      </c>
      <c r="E65">
        <v>60</v>
      </c>
      <c r="F65">
        <v>475</v>
      </c>
      <c r="G65" s="2">
        <f t="shared" si="1"/>
        <v>161</v>
      </c>
    </row>
    <row r="66" spans="1:7" x14ac:dyDescent="0.25">
      <c r="A66" t="s">
        <v>10</v>
      </c>
      <c r="B66">
        <v>2022</v>
      </c>
      <c r="C66">
        <v>310</v>
      </c>
      <c r="D66">
        <v>320</v>
      </c>
      <c r="E66">
        <v>57</v>
      </c>
      <c r="F66">
        <v>570</v>
      </c>
      <c r="G66" s="2">
        <f t="shared" si="1"/>
        <v>263</v>
      </c>
    </row>
    <row r="67" spans="1:7" x14ac:dyDescent="0.25">
      <c r="A67" t="s">
        <v>4</v>
      </c>
      <c r="B67">
        <v>2018</v>
      </c>
      <c r="C67">
        <v>2.9860000000000002</v>
      </c>
      <c r="D67">
        <v>4.84</v>
      </c>
      <c r="E67">
        <v>0.60399999999999998</v>
      </c>
      <c r="F67">
        <v>5.78</v>
      </c>
      <c r="G67" s="2">
        <f t="shared" si="1"/>
        <v>4.2359999999999998</v>
      </c>
    </row>
    <row r="68" spans="1:7" x14ac:dyDescent="0.25">
      <c r="A68" t="s">
        <v>4</v>
      </c>
      <c r="B68">
        <v>2019</v>
      </c>
      <c r="C68">
        <v>2.968</v>
      </c>
      <c r="D68">
        <v>4.76</v>
      </c>
      <c r="E68">
        <v>0.22</v>
      </c>
      <c r="F68">
        <v>6.27</v>
      </c>
      <c r="G68" s="2">
        <f t="shared" si="1"/>
        <v>4.54</v>
      </c>
    </row>
    <row r="69" spans="1:7" x14ac:dyDescent="0.25">
      <c r="A69" t="s">
        <v>4</v>
      </c>
      <c r="B69">
        <v>2020</v>
      </c>
      <c r="C69">
        <v>3.0619999999999998</v>
      </c>
      <c r="D69">
        <v>6.73</v>
      </c>
      <c r="E69">
        <v>0.14000000000000001</v>
      </c>
      <c r="F69">
        <v>8.25</v>
      </c>
      <c r="G69" s="2">
        <f t="shared" si="1"/>
        <v>6.5900000000000007</v>
      </c>
    </row>
    <row r="70" spans="1:7" x14ac:dyDescent="0.25">
      <c r="A70" t="s">
        <v>4</v>
      </c>
      <c r="B70">
        <v>2021</v>
      </c>
      <c r="C70">
        <v>3.8479999999999999</v>
      </c>
      <c r="D70">
        <v>6.16</v>
      </c>
      <c r="E70">
        <v>0.13700000000000001</v>
      </c>
      <c r="F70">
        <v>7.95</v>
      </c>
      <c r="G70" s="2">
        <f t="shared" si="1"/>
        <v>6.0229999999999997</v>
      </c>
    </row>
    <row r="71" spans="1:7" x14ac:dyDescent="0.25">
      <c r="A71" t="s">
        <v>4</v>
      </c>
      <c r="B71">
        <v>2022</v>
      </c>
      <c r="C71">
        <v>3.8</v>
      </c>
      <c r="D71">
        <v>4.5999999999999996</v>
      </c>
      <c r="E71">
        <v>0.23</v>
      </c>
      <c r="F71">
        <v>6.4</v>
      </c>
      <c r="G71" s="2">
        <f t="shared" ref="G71:G96" si="2">D71-E71</f>
        <v>4.3699999999999992</v>
      </c>
    </row>
    <row r="72" spans="1:7" x14ac:dyDescent="0.25">
      <c r="A72" t="s">
        <v>2</v>
      </c>
      <c r="B72">
        <v>2018</v>
      </c>
      <c r="C72">
        <v>86600</v>
      </c>
      <c r="D72">
        <v>23300</v>
      </c>
      <c r="E72">
        <v>7900</v>
      </c>
      <c r="F72">
        <v>102000</v>
      </c>
      <c r="G72" s="2">
        <f t="shared" si="2"/>
        <v>15400</v>
      </c>
    </row>
    <row r="73" spans="1:7" x14ac:dyDescent="0.25">
      <c r="A73" t="s">
        <v>2</v>
      </c>
      <c r="B73">
        <v>2019</v>
      </c>
      <c r="C73">
        <v>87800</v>
      </c>
      <c r="D73">
        <v>19100</v>
      </c>
      <c r="E73">
        <v>6600</v>
      </c>
      <c r="F73">
        <v>100000</v>
      </c>
      <c r="G73" s="2">
        <f t="shared" si="2"/>
        <v>12500</v>
      </c>
    </row>
    <row r="74" spans="1:7" x14ac:dyDescent="0.25">
      <c r="A74" t="s">
        <v>2</v>
      </c>
      <c r="B74">
        <v>2020</v>
      </c>
      <c r="C74">
        <v>72700</v>
      </c>
      <c r="D74">
        <v>14600</v>
      </c>
      <c r="E74">
        <v>6700</v>
      </c>
      <c r="F74">
        <v>82100</v>
      </c>
      <c r="G74" s="2">
        <f t="shared" si="2"/>
        <v>7900</v>
      </c>
    </row>
    <row r="75" spans="1:7" x14ac:dyDescent="0.25">
      <c r="A75" t="s">
        <v>2</v>
      </c>
      <c r="B75">
        <v>2021</v>
      </c>
      <c r="C75">
        <v>85800</v>
      </c>
      <c r="D75">
        <v>20600</v>
      </c>
      <c r="E75">
        <v>7400</v>
      </c>
      <c r="F75">
        <v>98900</v>
      </c>
      <c r="G75" s="2">
        <f t="shared" si="2"/>
        <v>13200</v>
      </c>
    </row>
    <row r="76" spans="1:7" x14ac:dyDescent="0.25">
      <c r="A76" t="s">
        <v>2</v>
      </c>
      <c r="B76">
        <v>2022</v>
      </c>
      <c r="C76">
        <v>82000</v>
      </c>
      <c r="D76">
        <v>22000</v>
      </c>
      <c r="E76">
        <v>8000</v>
      </c>
      <c r="F76">
        <v>96000</v>
      </c>
      <c r="G76" s="2">
        <f t="shared" si="2"/>
        <v>14000</v>
      </c>
    </row>
    <row r="77" spans="1:7" x14ac:dyDescent="0.25">
      <c r="A77" t="s">
        <v>6</v>
      </c>
      <c r="B77">
        <v>2018</v>
      </c>
      <c r="C77">
        <v>17.989999999999998</v>
      </c>
      <c r="D77">
        <v>36.799999999999997</v>
      </c>
      <c r="E77">
        <v>0.94099999999999995</v>
      </c>
      <c r="F77">
        <v>42.3</v>
      </c>
      <c r="G77" s="2">
        <f t="shared" si="2"/>
        <v>35.858999999999995</v>
      </c>
    </row>
    <row r="78" spans="1:7" x14ac:dyDescent="0.25">
      <c r="A78" t="s">
        <v>6</v>
      </c>
      <c r="B78">
        <v>2019</v>
      </c>
      <c r="C78">
        <v>18.600000000000001</v>
      </c>
      <c r="D78">
        <v>34.1</v>
      </c>
      <c r="E78">
        <v>1.3</v>
      </c>
      <c r="F78">
        <v>43.2</v>
      </c>
      <c r="G78" s="2">
        <f t="shared" si="2"/>
        <v>32.800000000000004</v>
      </c>
    </row>
    <row r="79" spans="1:7" x14ac:dyDescent="0.25">
      <c r="A79" t="s">
        <v>6</v>
      </c>
      <c r="B79">
        <v>2020</v>
      </c>
      <c r="C79">
        <v>17.55</v>
      </c>
      <c r="D79">
        <v>31.6</v>
      </c>
      <c r="E79">
        <v>0.51900000000000002</v>
      </c>
      <c r="F79">
        <v>40.6</v>
      </c>
      <c r="G79" s="2">
        <f t="shared" si="2"/>
        <v>31.081000000000003</v>
      </c>
    </row>
    <row r="80" spans="1:7" x14ac:dyDescent="0.25">
      <c r="A80" t="s">
        <v>6</v>
      </c>
      <c r="B80">
        <v>2021</v>
      </c>
      <c r="C80">
        <v>16.63</v>
      </c>
      <c r="D80">
        <v>38.1</v>
      </c>
      <c r="E80">
        <v>1.29</v>
      </c>
      <c r="F80">
        <v>47.8</v>
      </c>
      <c r="G80" s="2">
        <f t="shared" si="2"/>
        <v>36.81</v>
      </c>
    </row>
    <row r="81" spans="1:7" x14ac:dyDescent="0.25">
      <c r="A81" t="s">
        <v>6</v>
      </c>
      <c r="B81">
        <v>2022</v>
      </c>
      <c r="C81">
        <v>18</v>
      </c>
      <c r="D81">
        <v>34</v>
      </c>
      <c r="E81">
        <v>1.4</v>
      </c>
      <c r="F81">
        <v>43</v>
      </c>
      <c r="G81" s="2">
        <f t="shared" si="2"/>
        <v>32.6</v>
      </c>
    </row>
    <row r="82" spans="1:7" x14ac:dyDescent="0.25">
      <c r="A82" t="s">
        <v>13</v>
      </c>
      <c r="B82">
        <v>2018</v>
      </c>
      <c r="C82">
        <v>2.6</v>
      </c>
      <c r="D82">
        <v>12.109</v>
      </c>
      <c r="E82">
        <v>2.798</v>
      </c>
      <c r="F82">
        <v>11.9</v>
      </c>
      <c r="G82" s="2">
        <f t="shared" si="2"/>
        <v>9.3109999999999999</v>
      </c>
    </row>
    <row r="83" spans="1:7" x14ac:dyDescent="0.25">
      <c r="A83" t="s">
        <v>13</v>
      </c>
      <c r="B83">
        <v>2019</v>
      </c>
      <c r="C83">
        <v>3.46</v>
      </c>
      <c r="D83">
        <v>9.2330000000000005</v>
      </c>
      <c r="E83">
        <v>2.899</v>
      </c>
      <c r="F83">
        <v>9.7899999999999991</v>
      </c>
      <c r="G83" s="2">
        <f t="shared" si="2"/>
        <v>6.3340000000000005</v>
      </c>
    </row>
    <row r="84" spans="1:7" x14ac:dyDescent="0.25">
      <c r="A84" t="s">
        <v>13</v>
      </c>
      <c r="B84">
        <v>2020</v>
      </c>
      <c r="C84">
        <v>2.9169999999999998</v>
      </c>
      <c r="D84">
        <v>5.6870000000000003</v>
      </c>
      <c r="E84">
        <v>0.92</v>
      </c>
      <c r="F84">
        <v>7.67</v>
      </c>
      <c r="G84" s="2">
        <f t="shared" si="2"/>
        <v>4.7670000000000003</v>
      </c>
    </row>
    <row r="85" spans="1:7" x14ac:dyDescent="0.25">
      <c r="A85" t="s">
        <v>13</v>
      </c>
      <c r="B85">
        <v>2021</v>
      </c>
      <c r="C85">
        <v>3.2</v>
      </c>
      <c r="D85">
        <v>6.6559999999999997</v>
      </c>
      <c r="E85">
        <v>1.512</v>
      </c>
      <c r="F85">
        <v>8.34</v>
      </c>
      <c r="G85" s="2">
        <f t="shared" si="2"/>
        <v>5.1440000000000001</v>
      </c>
    </row>
    <row r="86" spans="1:7" x14ac:dyDescent="0.25">
      <c r="A86" t="s">
        <v>13</v>
      </c>
      <c r="B86">
        <v>2022</v>
      </c>
      <c r="C86">
        <v>4.4000000000000004</v>
      </c>
      <c r="D86">
        <v>6.9889999999999999</v>
      </c>
      <c r="E86">
        <v>1.89</v>
      </c>
      <c r="F86">
        <v>9.5</v>
      </c>
      <c r="G86" s="2">
        <f t="shared" si="2"/>
        <v>5.0990000000000002</v>
      </c>
    </row>
    <row r="87" spans="1:7" x14ac:dyDescent="0.25">
      <c r="A87" t="s">
        <v>17</v>
      </c>
      <c r="B87">
        <v>2018</v>
      </c>
      <c r="C87">
        <v>0</v>
      </c>
      <c r="D87">
        <v>0.45</v>
      </c>
      <c r="E87">
        <v>1.4E-2</v>
      </c>
      <c r="F87">
        <v>0.4</v>
      </c>
      <c r="G87" s="2">
        <f t="shared" si="2"/>
        <v>0.436</v>
      </c>
    </row>
    <row r="88" spans="1:7" x14ac:dyDescent="0.25">
      <c r="A88" t="s">
        <v>17</v>
      </c>
      <c r="B88">
        <v>2019</v>
      </c>
      <c r="C88">
        <v>0</v>
      </c>
      <c r="D88">
        <v>0.36</v>
      </c>
      <c r="E88">
        <v>6.0000000000000001E-3</v>
      </c>
      <c r="F88">
        <v>0.4</v>
      </c>
      <c r="G88" s="2">
        <f t="shared" si="2"/>
        <v>0.35399999999999998</v>
      </c>
    </row>
    <row r="89" spans="1:7" x14ac:dyDescent="0.25">
      <c r="A89" t="s">
        <v>17</v>
      </c>
      <c r="B89">
        <v>2020</v>
      </c>
      <c r="C89">
        <v>0</v>
      </c>
      <c r="D89">
        <v>0.65</v>
      </c>
      <c r="E89">
        <v>1E-3</v>
      </c>
      <c r="F89">
        <v>0.6</v>
      </c>
      <c r="G89" s="2">
        <f t="shared" si="2"/>
        <v>0.64900000000000002</v>
      </c>
    </row>
    <row r="90" spans="1:7" x14ac:dyDescent="0.25">
      <c r="A90" t="s">
        <v>17</v>
      </c>
      <c r="B90">
        <v>2021</v>
      </c>
      <c r="C90">
        <v>0</v>
      </c>
      <c r="D90">
        <v>0.67</v>
      </c>
      <c r="E90">
        <v>8.9999999999999993E-3</v>
      </c>
      <c r="F90">
        <v>0.7</v>
      </c>
      <c r="G90" s="2">
        <f t="shared" si="2"/>
        <v>0.66100000000000003</v>
      </c>
    </row>
    <row r="91" spans="1:7" x14ac:dyDescent="0.25">
      <c r="A91" t="s">
        <v>17</v>
      </c>
      <c r="B91">
        <v>2022</v>
      </c>
      <c r="C91">
        <v>0</v>
      </c>
      <c r="D91">
        <v>1</v>
      </c>
      <c r="E91">
        <v>4.0000000000000001E-3</v>
      </c>
      <c r="F91">
        <v>1</v>
      </c>
      <c r="G91" s="2">
        <f t="shared" si="2"/>
        <v>0.996</v>
      </c>
    </row>
    <row r="92" spans="1:7" x14ac:dyDescent="0.25">
      <c r="A92" t="s">
        <v>11</v>
      </c>
      <c r="B92">
        <v>2018</v>
      </c>
      <c r="C92">
        <v>116</v>
      </c>
      <c r="D92" s="2">
        <v>775</v>
      </c>
      <c r="E92" s="2">
        <v>23</v>
      </c>
      <c r="F92" s="2">
        <v>868</v>
      </c>
      <c r="G92" s="2">
        <f t="shared" si="2"/>
        <v>752</v>
      </c>
    </row>
    <row r="93" spans="1:7" x14ac:dyDescent="0.25">
      <c r="A93" t="s">
        <v>11</v>
      </c>
      <c r="B93">
        <v>2019</v>
      </c>
      <c r="C93">
        <v>115</v>
      </c>
      <c r="D93" s="2">
        <v>830</v>
      </c>
      <c r="E93" s="2">
        <v>5</v>
      </c>
      <c r="F93" s="2">
        <v>939</v>
      </c>
      <c r="G93" s="2">
        <f t="shared" si="2"/>
        <v>825</v>
      </c>
    </row>
    <row r="94" spans="1:7" x14ac:dyDescent="0.25">
      <c r="A94" t="s">
        <v>11</v>
      </c>
      <c r="B94">
        <v>2020</v>
      </c>
      <c r="C94">
        <v>180</v>
      </c>
      <c r="D94" s="2">
        <v>700</v>
      </c>
      <c r="E94" s="2">
        <v>2</v>
      </c>
      <c r="F94" s="2">
        <v>878</v>
      </c>
      <c r="G94" s="2">
        <f t="shared" si="2"/>
        <v>698</v>
      </c>
    </row>
    <row r="95" spans="1:7" x14ac:dyDescent="0.25">
      <c r="A95" t="s">
        <v>11</v>
      </c>
      <c r="B95">
        <v>2021</v>
      </c>
      <c r="C95">
        <v>220</v>
      </c>
      <c r="D95" s="2">
        <v>702</v>
      </c>
      <c r="E95" s="2">
        <v>13</v>
      </c>
      <c r="F95" s="2">
        <v>908</v>
      </c>
      <c r="G95" s="2">
        <f t="shared" si="2"/>
        <v>689</v>
      </c>
    </row>
    <row r="96" spans="1:7" x14ac:dyDescent="0.25">
      <c r="A96" t="s">
        <v>11</v>
      </c>
      <c r="B96">
        <v>2022</v>
      </c>
      <c r="C96">
        <v>220</v>
      </c>
      <c r="D96" s="2">
        <v>700</v>
      </c>
      <c r="E96" s="2">
        <v>10</v>
      </c>
      <c r="F96" s="2">
        <v>910</v>
      </c>
      <c r="G96" s="2">
        <f t="shared" si="2"/>
        <v>690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import_shares</vt:lpstr>
      <vt:lpstr>import_dependency</vt:lpstr>
      <vt:lpstr>production</vt:lpstr>
      <vt:lpstr>reserves</vt:lpstr>
      <vt:lpstr>crc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Brinkerink</dc:creator>
  <cp:lastModifiedBy>Maarten Brinkerink</cp:lastModifiedBy>
  <dcterms:created xsi:type="dcterms:W3CDTF">2023-08-04T13:06:39Z</dcterms:created>
  <dcterms:modified xsi:type="dcterms:W3CDTF">2024-05-29T17:17:56Z</dcterms:modified>
</cp:coreProperties>
</file>