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D8" i="1" l="1"/>
  <c r="E4" i="1"/>
  <c r="E5" i="1"/>
  <c r="E6" i="1"/>
  <c r="E7" i="1"/>
  <c r="E3" i="1"/>
</calcChain>
</file>

<file path=xl/sharedStrings.xml><?xml version="1.0" encoding="utf-8"?>
<sst xmlns="http://schemas.openxmlformats.org/spreadsheetml/2006/main" count="31" uniqueCount="21">
  <si>
    <t>Inicio</t>
  </si>
  <si>
    <t>Final</t>
  </si>
  <si>
    <t>Estado</t>
  </si>
  <si>
    <t>Duración(Días)</t>
  </si>
  <si>
    <t>Descripción</t>
  </si>
  <si>
    <t>Completado</t>
  </si>
  <si>
    <t>En proceso</t>
  </si>
  <si>
    <t>Cancelado</t>
  </si>
  <si>
    <t>Encargado</t>
  </si>
  <si>
    <t>TOTAL</t>
  </si>
  <si>
    <t>#</t>
  </si>
  <si>
    <t>Nombre del integrante</t>
  </si>
  <si>
    <t>Francisco Javier Gil Bautista</t>
  </si>
  <si>
    <t>Francisco</t>
  </si>
  <si>
    <t>Abogabot</t>
  </si>
  <si>
    <r>
      <rPr>
        <b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Analisis de requerimientos</t>
    </r>
  </si>
  <si>
    <r>
      <rPr>
        <b/>
        <sz val="10"/>
        <color theme="1"/>
        <rFont val="Arial"/>
        <family val="2"/>
      </rPr>
      <t xml:space="preserve">B </t>
    </r>
    <r>
      <rPr>
        <sz val="10"/>
        <color theme="1"/>
        <rFont val="Arial"/>
        <family val="2"/>
      </rPr>
      <t>Diseño</t>
    </r>
  </si>
  <si>
    <r>
      <rPr>
        <b/>
        <sz val="10"/>
        <color theme="1"/>
        <rFont val="Arial"/>
        <family val="2"/>
      </rPr>
      <t xml:space="preserve">C </t>
    </r>
    <r>
      <rPr>
        <sz val="10"/>
        <color theme="1"/>
        <rFont val="Arial"/>
        <family val="2"/>
      </rPr>
      <t>Desarrollo</t>
    </r>
  </si>
  <si>
    <r>
      <rPr>
        <b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Pruebas</t>
    </r>
  </si>
  <si>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Implementación</t>
    </r>
  </si>
  <si>
    <t>Sin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</si>
</sst>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EC4B6"/>
        <bgColor indexed="64"/>
      </patternFill>
    </fill>
    <fill>
      <patternFill patternType="solid">
        <fgColor rgb="FF7AD9D0"/>
        <bgColor indexed="64"/>
      </patternFill>
    </fill>
    <fill>
      <patternFill patternType="solid">
        <fgColor rgb="FFA0E4DD"/>
        <bgColor indexed="64"/>
      </patternFill>
    </fill>
    <fill>
      <patternFill patternType="solid">
        <fgColor rgb="FFFF9F1C"/>
        <bgColor indexed="64"/>
      </patternFill>
    </fill>
    <fill>
      <patternFill patternType="solid">
        <fgColor rgb="FF9BC53D"/>
        <bgColor indexed="64"/>
      </patternFill>
    </fill>
    <fill>
      <patternFill patternType="solid">
        <fgColor rgb="FFD9042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2EC4B6"/>
      </left>
      <right style="thin">
        <color rgb="FF2EC4B6"/>
      </right>
      <top style="thin">
        <color rgb="FF2EC4B6"/>
      </top>
      <bottom style="thin">
        <color rgb="FF2EC4B6"/>
      </bottom>
      <diagonal/>
    </border>
    <border>
      <left/>
      <right style="thin">
        <color rgb="FF2EC4B6"/>
      </right>
      <top style="thin">
        <color rgb="FF2EC4B6"/>
      </top>
      <bottom style="thin">
        <color rgb="FF2EC4B6"/>
      </bottom>
      <diagonal/>
    </border>
    <border>
      <left/>
      <right/>
      <top style="thin">
        <color rgb="FF2EC4B6"/>
      </top>
      <bottom style="thin">
        <color rgb="FF9BC53D"/>
      </bottom>
      <diagonal/>
    </border>
    <border>
      <left/>
      <right style="thin">
        <color rgb="FF9BC53D"/>
      </right>
      <top style="thin">
        <color rgb="FF2EC4B6"/>
      </top>
      <bottom style="thin">
        <color rgb="FF9BC53D"/>
      </bottom>
      <diagonal/>
    </border>
    <border>
      <left style="thin">
        <color rgb="FF2EC4B6"/>
      </left>
      <right style="thin">
        <color theme="0"/>
      </right>
      <top style="thin">
        <color rgb="FF2EC4B6"/>
      </top>
      <bottom style="thin">
        <color rgb="FF2EC4B6"/>
      </bottom>
      <diagonal/>
    </border>
    <border>
      <left style="thin">
        <color rgb="FF9BC53D"/>
      </left>
      <right style="thin">
        <color theme="0"/>
      </right>
      <top style="thin">
        <color rgb="FF2EC4B6"/>
      </top>
      <bottom style="thin">
        <color rgb="FF9BC53D"/>
      </bottom>
      <diagonal/>
    </border>
    <border>
      <left/>
      <right/>
      <top style="thin">
        <color rgb="FF9BC53D"/>
      </top>
      <bottom style="thin">
        <color rgb="FFFF9F1C"/>
      </bottom>
      <diagonal/>
    </border>
    <border>
      <left/>
      <right style="thin">
        <color rgb="FFFF9F1C"/>
      </right>
      <top style="thin">
        <color rgb="FF9BC53D"/>
      </top>
      <bottom style="thin">
        <color rgb="FFFF9F1C"/>
      </bottom>
      <diagonal/>
    </border>
    <border>
      <left style="thin">
        <color rgb="FFFF9F1C"/>
      </left>
      <right style="thin">
        <color theme="0"/>
      </right>
      <top style="thin">
        <color rgb="FF9BC53D"/>
      </top>
      <bottom style="thin">
        <color rgb="FFFF9F1C"/>
      </bottom>
      <diagonal/>
    </border>
    <border>
      <left style="thin">
        <color theme="0"/>
      </left>
      <right style="thin">
        <color theme="0"/>
      </right>
      <top style="thin">
        <color rgb="FF011627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11627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 style="thin">
        <color theme="0"/>
      </right>
      <top style="thin">
        <color rgb="FFD90429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 tint="-4.9989318521683403E-2"/>
      </right>
      <top style="thin">
        <color rgb="FFD90429"/>
      </top>
      <bottom style="thin">
        <color theme="0" tint="-4.9989318521683403E-2"/>
      </bottom>
      <diagonal/>
    </border>
    <border>
      <left style="thin">
        <color theme="0"/>
      </left>
      <right/>
      <top style="thin">
        <color rgb="FFFF9F1C"/>
      </top>
      <bottom/>
      <diagonal/>
    </border>
    <border>
      <left style="thin">
        <color theme="0"/>
      </left>
      <right style="thin">
        <color theme="0"/>
      </right>
      <top style="thin">
        <color rgb="FFD90429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2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4" fontId="3" fillId="2" borderId="11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4" borderId="13" xfId="0" applyFont="1" applyFill="1" applyBorder="1"/>
    <xf numFmtId="0" fontId="2" fillId="4" borderId="11" xfId="0" applyFont="1" applyFill="1" applyBorder="1"/>
    <xf numFmtId="0" fontId="0" fillId="8" borderId="0" xfId="0" applyFill="1" applyAlignment="1">
      <alignment horizontal="center"/>
    </xf>
    <xf numFmtId="14" fontId="4" fillId="3" borderId="1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9" borderId="19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>
          <bgColor rgb="FFFF9F1C"/>
        </patternFill>
      </fill>
    </dxf>
    <dxf>
      <fill>
        <patternFill>
          <bgColor rgb="FFD90429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gradientFill degree="90">
          <stop position="0">
            <color rgb="FFE71D36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FF9F1C"/>
      <color rgb="FFD90429"/>
      <color rgb="FFA0E4DD"/>
      <color rgb="FF7AD9D0"/>
      <color rgb="FF9BC53D"/>
      <color rgb="FF011627"/>
      <color rgb="FF2EC4B6"/>
      <color rgb="FFE71D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S17"/>
  <sheetViews>
    <sheetView tabSelected="1" zoomScaleNormal="100" workbookViewId="0">
      <selection activeCell="G9" sqref="G9"/>
    </sheetView>
  </sheetViews>
  <sheetFormatPr baseColWidth="10" defaultRowHeight="15" x14ac:dyDescent="0.25"/>
  <cols>
    <col min="1" max="1" width="2.85546875" customWidth="1"/>
    <col min="2" max="2" width="25.5703125" customWidth="1"/>
    <col min="3" max="3" width="13.5703125" customWidth="1"/>
    <col min="4" max="4" width="15.140625" customWidth="1"/>
    <col min="5" max="5" width="12.28515625" customWidth="1"/>
    <col min="6" max="6" width="12.42578125" customWidth="1"/>
    <col min="7" max="7" width="13.28515625" customWidth="1"/>
    <col min="8" max="8" width="10.7109375" style="2" customWidth="1"/>
    <col min="9" max="9" width="10.5703125" style="2" customWidth="1"/>
    <col min="10" max="10" width="10.7109375" style="2" customWidth="1"/>
    <col min="11" max="11" width="10.5703125" style="2" customWidth="1"/>
    <col min="12" max="14" width="10.7109375" style="2" customWidth="1"/>
    <col min="15" max="15" width="10.140625" style="2" customWidth="1"/>
    <col min="16" max="18" width="10.5703125" style="2" customWidth="1"/>
    <col min="19" max="19" width="10.28515625" style="2" customWidth="1"/>
    <col min="20" max="89" width="0" hidden="1" customWidth="1"/>
  </cols>
  <sheetData>
    <row r="2" spans="2:19" s="1" customFormat="1" ht="54.95" customHeight="1" x14ac:dyDescent="0.25">
      <c r="B2" s="24" t="s">
        <v>14</v>
      </c>
      <c r="C2" s="25" t="s">
        <v>0</v>
      </c>
      <c r="D2" s="25" t="s">
        <v>3</v>
      </c>
      <c r="E2" s="25" t="s">
        <v>1</v>
      </c>
      <c r="F2" s="25" t="s">
        <v>8</v>
      </c>
      <c r="G2" s="25" t="s">
        <v>2</v>
      </c>
      <c r="H2" s="11">
        <v>44616</v>
      </c>
      <c r="I2" s="11">
        <v>44623</v>
      </c>
      <c r="J2" s="11">
        <v>44630</v>
      </c>
      <c r="K2" s="11">
        <v>44637</v>
      </c>
      <c r="L2" s="11">
        <v>44644</v>
      </c>
      <c r="M2" s="11">
        <v>44651</v>
      </c>
      <c r="N2" s="11">
        <v>44658</v>
      </c>
      <c r="O2" s="11">
        <v>44665</v>
      </c>
      <c r="P2" s="11">
        <v>44672</v>
      </c>
      <c r="Q2" s="11">
        <v>44679</v>
      </c>
      <c r="R2" s="11">
        <v>44686</v>
      </c>
      <c r="S2" s="11">
        <v>44691</v>
      </c>
    </row>
    <row r="3" spans="2:19" ht="32.1" customHeight="1" x14ac:dyDescent="0.25">
      <c r="B3" s="16" t="s">
        <v>15</v>
      </c>
      <c r="C3" s="6">
        <v>44616</v>
      </c>
      <c r="D3" s="7">
        <v>7</v>
      </c>
      <c r="E3" s="6">
        <f>C3+D3</f>
        <v>44623</v>
      </c>
      <c r="F3" s="14" t="s">
        <v>13</v>
      </c>
      <c r="G3" s="15" t="s">
        <v>5</v>
      </c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2:19" ht="32.1" customHeight="1" x14ac:dyDescent="0.25">
      <c r="B4" s="16" t="s">
        <v>16</v>
      </c>
      <c r="C4" s="6">
        <v>44624</v>
      </c>
      <c r="D4" s="7">
        <v>13</v>
      </c>
      <c r="E4" s="6">
        <f t="shared" ref="E4:E7" si="0">C4+D4</f>
        <v>44637</v>
      </c>
      <c r="F4" s="14" t="s">
        <v>13</v>
      </c>
      <c r="G4" s="15" t="s">
        <v>20</v>
      </c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2:19" ht="32.1" customHeight="1" x14ac:dyDescent="0.25">
      <c r="B5" s="16" t="s">
        <v>17</v>
      </c>
      <c r="C5" s="6">
        <v>44638</v>
      </c>
      <c r="D5" s="7">
        <v>35</v>
      </c>
      <c r="E5" s="6">
        <f t="shared" si="0"/>
        <v>44673</v>
      </c>
      <c r="F5" s="14" t="s">
        <v>13</v>
      </c>
      <c r="G5" s="15" t="s">
        <v>20</v>
      </c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2:19" ht="32.1" customHeight="1" x14ac:dyDescent="0.25">
      <c r="B6" s="17" t="s">
        <v>18</v>
      </c>
      <c r="C6" s="6">
        <v>44674</v>
      </c>
      <c r="D6" s="7">
        <v>14</v>
      </c>
      <c r="E6" s="6">
        <f t="shared" si="0"/>
        <v>44688</v>
      </c>
      <c r="F6" s="14" t="s">
        <v>13</v>
      </c>
      <c r="G6" s="15" t="s">
        <v>20</v>
      </c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19" ht="32.1" customHeight="1" x14ac:dyDescent="0.25">
      <c r="B7" s="16" t="s">
        <v>19</v>
      </c>
      <c r="C7" s="6">
        <v>44689</v>
      </c>
      <c r="D7" s="7">
        <v>2</v>
      </c>
      <c r="E7" s="6">
        <f t="shared" si="0"/>
        <v>44691</v>
      </c>
      <c r="F7" s="14" t="s">
        <v>13</v>
      </c>
      <c r="G7" s="15" t="s">
        <v>20</v>
      </c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 x14ac:dyDescent="0.25">
      <c r="C8" s="10" t="s">
        <v>9</v>
      </c>
      <c r="D8" s="10">
        <f>SUM(D3:D7)</f>
        <v>71</v>
      </c>
    </row>
    <row r="10" spans="2:19" x14ac:dyDescent="0.25">
      <c r="C10" s="3" t="s">
        <v>2</v>
      </c>
      <c r="D10" s="27" t="s">
        <v>4</v>
      </c>
      <c r="E10" s="28"/>
      <c r="F10" s="28"/>
    </row>
    <row r="11" spans="2:19" x14ac:dyDescent="0.25">
      <c r="C11" s="4" t="s">
        <v>5</v>
      </c>
      <c r="D11" s="29"/>
      <c r="E11" s="29"/>
      <c r="F11" s="30"/>
    </row>
    <row r="12" spans="2:19" x14ac:dyDescent="0.25">
      <c r="C12" s="5" t="s">
        <v>6</v>
      </c>
      <c r="D12" s="31"/>
      <c r="E12" s="31"/>
      <c r="F12" s="32"/>
    </row>
    <row r="13" spans="2:19" x14ac:dyDescent="0.25">
      <c r="C13" s="18" t="s">
        <v>7</v>
      </c>
      <c r="D13" s="23"/>
      <c r="E13" s="19"/>
      <c r="F13" s="19"/>
    </row>
    <row r="14" spans="2:19" x14ac:dyDescent="0.25">
      <c r="C14" s="22" t="s">
        <v>20</v>
      </c>
      <c r="D14" s="33"/>
      <c r="E14" s="33"/>
      <c r="F14" s="34"/>
      <c r="G14" s="21"/>
    </row>
    <row r="15" spans="2:19" x14ac:dyDescent="0.25">
      <c r="C15" s="20"/>
      <c r="D15" s="21"/>
    </row>
    <row r="16" spans="2:19" x14ac:dyDescent="0.25">
      <c r="C16" s="13" t="s">
        <v>10</v>
      </c>
      <c r="D16" s="35" t="s">
        <v>11</v>
      </c>
      <c r="E16" s="35"/>
      <c r="F16" s="35"/>
    </row>
    <row r="17" spans="3:6" x14ac:dyDescent="0.25">
      <c r="C17" s="12">
        <v>1</v>
      </c>
      <c r="D17" s="26" t="s">
        <v>12</v>
      </c>
      <c r="E17" s="26"/>
      <c r="F17" s="26"/>
    </row>
  </sheetData>
  <mergeCells count="6">
    <mergeCell ref="D17:F17"/>
    <mergeCell ref="D10:F10"/>
    <mergeCell ref="D11:F11"/>
    <mergeCell ref="D12:F12"/>
    <mergeCell ref="D14:F14"/>
    <mergeCell ref="D16:F16"/>
  </mergeCells>
  <conditionalFormatting sqref="H3:S7">
    <cfRule type="expression" dxfId="6" priority="7">
      <formula>AND(H$2&gt;=$C3,H$2&lt;=$E3)</formula>
    </cfRule>
  </conditionalFormatting>
  <conditionalFormatting sqref="H10">
    <cfRule type="containsText" dxfId="5" priority="3" operator="containsText" text="Sin iniciar">
      <formula>NOT(ISERROR(SEARCH("Sin iniciar",H10)))</formula>
    </cfRule>
    <cfRule type="containsText" dxfId="4" priority="4" operator="containsText" text="Completado">
      <formula>NOT(ISERROR(SEARCH("Completado",H10)))</formula>
    </cfRule>
  </conditionalFormatting>
  <conditionalFormatting sqref="G3:G7">
    <cfRule type="containsText" dxfId="3" priority="1" operator="containsText" text="Sin iniciar">
      <formula>NOT(ISERROR(SEARCH("Sin iniciar",G3)))</formula>
    </cfRule>
    <cfRule type="containsText" dxfId="2" priority="2" operator="containsText" text="Completado">
      <formula>NOT(ISERROR(SEARCH("Completado",G3)))</formula>
    </cfRule>
    <cfRule type="containsText" dxfId="1" priority="5" operator="containsText" text="Cancelado">
      <formula>NOT(ISERROR(SEARCH("Cancelado",G3)))</formula>
    </cfRule>
    <cfRule type="containsText" dxfId="0" priority="6" operator="containsText" text="En proceso">
      <formula>NOT(ISERROR(SEARCH("En proceso",G3)))</formula>
    </cfRule>
  </conditionalFormatting>
  <dataValidations count="1">
    <dataValidation type="list" allowBlank="1" showInputMessage="1" showErrorMessage="1" sqref="G10 G3:G7">
      <formula1>$C$11:$C$14</formula1>
    </dataValidation>
  </dataValidations>
  <pageMargins left="0.70866141732283472" right="0.70866141732283472" top="0.74803149606299213" bottom="0.74803149606299213" header="0.31496062992125984" footer="0.31496062992125984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xyk</dc:creator>
  <cp:lastModifiedBy>Francisco J</cp:lastModifiedBy>
  <cp:lastPrinted>2020-03-15T16:29:35Z</cp:lastPrinted>
  <dcterms:created xsi:type="dcterms:W3CDTF">2017-09-26T02:50:17Z</dcterms:created>
  <dcterms:modified xsi:type="dcterms:W3CDTF">2022-02-26T19:26:06Z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6cd24afe-bfa9-47fd-ae38-aae1d542aa09</vt:lpwstr>
  </property>
</Properties>
</file>