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xr:revisionPtr revIDLastSave="0" documentId="13_ncr:1_{A344E2E5-59DC-4078-8EB5-E52B207EA47E}" xr6:coauthVersionLast="47" xr6:coauthVersionMax="47" xr10:uidLastSave="{00000000-0000-0000-0000-000000000000}"/>
  <bookViews>
    <workbookView xWindow="-108" yWindow="-108" windowWidth="23256" windowHeight="12456" xr2:uid="{D1E82C3C-9B8C-4488-8DAA-EE91A8CBEEB8}"/>
  </bookViews>
  <sheets>
    <sheet name="Debt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3" i="1"/>
  <c r="I23" i="1"/>
  <c r="F23" i="1"/>
  <c r="D23" i="1"/>
  <c r="J22" i="1"/>
  <c r="I22" i="1"/>
  <c r="F22" i="1"/>
  <c r="D22" i="1"/>
  <c r="I21" i="1"/>
  <c r="F21" i="1"/>
  <c r="D21" i="1"/>
  <c r="J21" i="1" l="1"/>
</calcChain>
</file>

<file path=xl/sharedStrings.xml><?xml version="1.0" encoding="utf-8"?>
<sst xmlns="http://schemas.openxmlformats.org/spreadsheetml/2006/main" count="38" uniqueCount="35">
  <si>
    <t>Debt Schedule</t>
  </si>
  <si>
    <t>As of:</t>
  </si>
  <si>
    <t>Creditor</t>
  </si>
  <si>
    <t xml:space="preserve">Original Amount </t>
  </si>
  <si>
    <t>Original Date</t>
  </si>
  <si>
    <t>Present Balance</t>
  </si>
  <si>
    <t>Interest Rate</t>
  </si>
  <si>
    <t>Maturity Date</t>
  </si>
  <si>
    <t xml:space="preserve">Monthly Payment </t>
  </si>
  <si>
    <t>Annual Payment</t>
  </si>
  <si>
    <t>Remain Post-Close?</t>
  </si>
  <si>
    <t>Total - All Current Outstanding</t>
  </si>
  <si>
    <t>Total - Remaining Post-Close</t>
  </si>
  <si>
    <t>Total - Refinanced</t>
  </si>
  <si>
    <t>*Please include lines of credit that currently have a zero balance</t>
  </si>
  <si>
    <t xml:space="preserve">Indicate with an asterick (*) any loans to be paid off with the proceeds of the proposed loan </t>
  </si>
  <si>
    <t>THIS DEBT SCHEDULE MUST BE THE SAME DATE AS THE CURRENT INTERIM FINANCIAL STATEMENTS PROVIDED</t>
  </si>
  <si>
    <t>Applicant Name:</t>
  </si>
  <si>
    <t>INDIVIDAL AND TOTAL BALANCES SHOULD MATCH THE CURRENT INTERIM BALANCE SHEET</t>
  </si>
  <si>
    <t>What was debt originally used for?</t>
  </si>
  <si>
    <t>How is Debt Secured? (Business Assets, Vehicles, Etc.)</t>
  </si>
  <si>
    <t>Signature:</t>
  </si>
  <si>
    <t>Name:</t>
  </si>
  <si>
    <t>Title:</t>
  </si>
  <si>
    <t>Beyond Bassin LLC: owner David Burlington</t>
  </si>
  <si>
    <t>SBA EIDL</t>
  </si>
  <si>
    <t>Chase Credit 1</t>
  </si>
  <si>
    <t>Chase Credit 2</t>
  </si>
  <si>
    <t>SBA on Friendswood location</t>
  </si>
  <si>
    <t>Revolving</t>
  </si>
  <si>
    <t>n/a</t>
  </si>
  <si>
    <t>revolving credit business expenses</t>
  </si>
  <si>
    <t xml:space="preserve">Covid relief </t>
  </si>
  <si>
    <t>purchase funding for location</t>
  </si>
  <si>
    <t>Business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</si>
</sst>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6" xfId="0" applyFont="1" applyFill="1" applyBorder="1" applyAlignment="1">
      <alignment horizontal="right" vertical="center" inden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2" borderId="8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4" fillId="2" borderId="8" xfId="0" applyFont="1" applyFill="1" applyBorder="1" applyAlignment="1">
      <alignment horizontal="center"/>
    </xf>
    <xf numFmtId="0" fontId="0" fillId="0" borderId="0" xfId="0" applyAlignment="1">
      <alignment horizontal="left" vertical="center" wrapText="1" indent="1"/>
    </xf>
    <xf numFmtId="164" fontId="0" fillId="0" borderId="0" xfId="1" applyNumberFormat="1" applyFont="1" applyBorder="1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 indent="1"/>
    </xf>
    <xf numFmtId="164" fontId="0" fillId="0" borderId="10" xfId="1" applyNumberFormat="1" applyFont="1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 indent="1"/>
    </xf>
    <xf numFmtId="0" fontId="4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left" vertical="center" wrapText="1" indent="1"/>
    </xf>
    <xf numFmtId="164" fontId="0" fillId="4" borderId="3" xfId="1" applyNumberFormat="1" applyFont="1" applyFill="1" applyBorder="1"/>
    <xf numFmtId="0" fontId="0" fillId="4" borderId="3" xfId="0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left" indent="1"/>
    </xf>
    <xf numFmtId="0" fontId="4" fillId="4" borderId="8" xfId="0" applyFont="1" applyFill="1" applyBorder="1" applyAlignment="1">
      <alignment horizontal="center"/>
    </xf>
    <xf numFmtId="0" fontId="0" fillId="4" borderId="0" xfId="0" applyFill="1" applyAlignment="1">
      <alignment horizontal="left" vertical="center" wrapText="1" indent="1"/>
    </xf>
    <xf numFmtId="164" fontId="0" fillId="4" borderId="0" xfId="1" applyNumberFormat="1" applyFont="1" applyFill="1" applyBorder="1"/>
    <xf numFmtId="0" fontId="0" fillId="4" borderId="0" xfId="0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left" indent="1"/>
    </xf>
    <xf numFmtId="0" fontId="4" fillId="4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left" vertical="center" wrapText="1" indent="1"/>
    </xf>
    <xf numFmtId="164" fontId="0" fillId="4" borderId="10" xfId="1" applyNumberFormat="1" applyFont="1" applyFill="1" applyBorder="1"/>
    <xf numFmtId="0" fontId="0" fillId="4" borderId="10" xfId="0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 indent="1"/>
    </xf>
    <xf numFmtId="0" fontId="4" fillId="0" borderId="0" xfId="0" applyFont="1" applyAlignment="1">
      <alignment horizontal="center"/>
    </xf>
    <xf numFmtId="164" fontId="0" fillId="0" borderId="0" xfId="1" applyNumberFormat="1" applyFont="1" applyFill="1"/>
    <xf numFmtId="0" fontId="0" fillId="0" borderId="0" xfId="0" applyAlignment="1">
      <alignment horizontal="left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right" indent="1"/>
    </xf>
    <xf numFmtId="0" fontId="2" fillId="2" borderId="1" xfId="0" applyFont="1" applyFill="1" applyBorder="1" applyAlignment="1">
      <alignment horizontal="right" indent="1"/>
    </xf>
    <xf numFmtId="0" fontId="5" fillId="2" borderId="5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A458-E36F-4FD2-BD09-0945BB285EA4}">
  <dimension ref="B2:U998"/>
  <sheetViews>
    <sheetView showGridLines="0" tabSelected="1" workbookViewId="0">
      <selection activeCell="E12" sqref="E12"/>
    </sheetView>
  </sheetViews>
  <sheetFormatPr defaultColWidth="14.44140625" defaultRowHeight="14.4" x14ac:dyDescent="0.3"/>
  <cols>
    <col min="1" max="1" width="4" customWidth="1"/>
    <col min="2" max="2" width="4.5546875" customWidth="1"/>
    <col min="3" max="3" width="30.33203125" customWidth="1"/>
    <col min="4" max="4" width="18.5546875" customWidth="1"/>
    <col min="5" max="5" width="19.5546875" customWidth="1"/>
    <col min="6" max="6" width="15.109375" bestFit="1" customWidth="1"/>
    <col min="7" max="7" width="16" customWidth="1"/>
    <col min="8" max="10" width="19.5546875" customWidth="1"/>
    <col min="11" max="11" width="25" customWidth="1"/>
    <col min="12" max="12" width="16.6640625" customWidth="1"/>
    <col min="13" max="13" width="31.6640625" customWidth="1"/>
    <col min="14" max="28" width="19.5546875" customWidth="1"/>
  </cols>
  <sheetData>
    <row r="2" spans="2:21" x14ac:dyDescent="0.3">
      <c r="B2" s="55" t="s">
        <v>17</v>
      </c>
      <c r="C2" s="56"/>
      <c r="D2" s="61" t="s">
        <v>24</v>
      </c>
      <c r="E2" s="62"/>
      <c r="F2" s="63"/>
    </row>
    <row r="3" spans="2:21" ht="9" customHeight="1" x14ac:dyDescent="0.3"/>
    <row r="4" spans="2:21" s="6" customFormat="1" ht="27.6" customHeight="1" x14ac:dyDescent="0.3">
      <c r="B4" s="57" t="s">
        <v>0</v>
      </c>
      <c r="C4" s="58"/>
      <c r="D4" s="58"/>
      <c r="E4" s="58"/>
      <c r="F4" s="58"/>
      <c r="G4" s="58"/>
      <c r="H4" s="1" t="s">
        <v>1</v>
      </c>
      <c r="I4" s="59">
        <v>45838</v>
      </c>
      <c r="J4" s="60"/>
      <c r="K4" s="2"/>
      <c r="L4" s="2"/>
      <c r="M4" s="3"/>
      <c r="N4" s="4"/>
      <c r="O4" s="4"/>
      <c r="P4" s="5"/>
      <c r="Q4" s="5"/>
      <c r="R4" s="5"/>
      <c r="S4" s="5"/>
      <c r="T4" s="5"/>
      <c r="U4" s="5"/>
    </row>
    <row r="5" spans="2:21" s="10" customFormat="1" ht="49.5" customHeight="1" x14ac:dyDescent="0.3">
      <c r="B5" s="7"/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20</v>
      </c>
      <c r="L5" s="8" t="s">
        <v>10</v>
      </c>
      <c r="M5" s="9" t="s">
        <v>19</v>
      </c>
    </row>
    <row r="6" spans="2:21" ht="17.399999999999999" customHeight="1" x14ac:dyDescent="0.3">
      <c r="B6" s="11">
        <v>1</v>
      </c>
      <c r="C6" s="12" t="s">
        <v>25</v>
      </c>
      <c r="D6" s="13">
        <v>482100</v>
      </c>
      <c r="E6" s="14">
        <v>43941</v>
      </c>
      <c r="F6" s="13">
        <v>486616</v>
      </c>
      <c r="G6" s="15">
        <v>3.7499999999999999E-2</v>
      </c>
      <c r="H6" s="14">
        <v>54898</v>
      </c>
      <c r="I6" s="13">
        <v>2349</v>
      </c>
      <c r="J6" s="13">
        <f>I6*12</f>
        <v>28188</v>
      </c>
      <c r="K6" s="16" t="s">
        <v>34</v>
      </c>
      <c r="L6" s="16"/>
      <c r="M6" s="17" t="s">
        <v>32</v>
      </c>
    </row>
    <row r="7" spans="2:21" x14ac:dyDescent="0.3">
      <c r="B7" s="11">
        <v>2</v>
      </c>
      <c r="C7" s="12" t="s">
        <v>28</v>
      </c>
      <c r="D7" s="13">
        <v>297000</v>
      </c>
      <c r="E7" s="14">
        <v>43025</v>
      </c>
      <c r="F7" s="13">
        <v>109806</v>
      </c>
      <c r="G7" s="15">
        <v>0.09</v>
      </c>
      <c r="H7" s="14">
        <v>46677</v>
      </c>
      <c r="I7" s="13">
        <v>3671</v>
      </c>
      <c r="J7" s="13">
        <f t="shared" ref="J7:J20" si="0">I7*12</f>
        <v>44052</v>
      </c>
      <c r="K7" s="16" t="s">
        <v>34</v>
      </c>
      <c r="L7" s="16"/>
      <c r="M7" s="17" t="s">
        <v>33</v>
      </c>
    </row>
    <row r="8" spans="2:21" x14ac:dyDescent="0.3">
      <c r="B8" s="11">
        <v>3</v>
      </c>
      <c r="C8" s="12" t="s">
        <v>26</v>
      </c>
      <c r="D8" s="13">
        <v>0</v>
      </c>
      <c r="E8" s="14">
        <v>44986</v>
      </c>
      <c r="F8" s="13">
        <v>10962</v>
      </c>
      <c r="G8" s="15">
        <v>0.21</v>
      </c>
      <c r="H8" s="16" t="s">
        <v>29</v>
      </c>
      <c r="I8" s="13">
        <v>219</v>
      </c>
      <c r="J8" s="13">
        <f t="shared" si="0"/>
        <v>2628</v>
      </c>
      <c r="K8" s="16" t="s">
        <v>30</v>
      </c>
      <c r="L8" s="16"/>
      <c r="M8" s="17" t="s">
        <v>31</v>
      </c>
    </row>
    <row r="9" spans="2:21" x14ac:dyDescent="0.3">
      <c r="B9" s="11">
        <v>4</v>
      </c>
      <c r="C9" s="12" t="s">
        <v>27</v>
      </c>
      <c r="D9" s="13">
        <v>0</v>
      </c>
      <c r="E9" s="14">
        <v>45323</v>
      </c>
      <c r="F9" s="13">
        <v>24036</v>
      </c>
      <c r="G9" s="15">
        <v>0.21</v>
      </c>
      <c r="H9" s="14"/>
      <c r="I9" s="13">
        <v>480</v>
      </c>
      <c r="J9" s="13">
        <f t="shared" si="0"/>
        <v>5760</v>
      </c>
      <c r="K9" s="16" t="s">
        <v>30</v>
      </c>
      <c r="L9" s="16"/>
      <c r="M9" s="17" t="s">
        <v>31</v>
      </c>
    </row>
    <row r="10" spans="2:21" x14ac:dyDescent="0.3">
      <c r="B10" s="11">
        <v>5</v>
      </c>
      <c r="C10" s="12"/>
      <c r="D10" s="13">
        <v>0</v>
      </c>
      <c r="E10" s="16"/>
      <c r="F10" s="13">
        <v>0</v>
      </c>
      <c r="G10" s="15"/>
      <c r="H10" s="16"/>
      <c r="I10" s="13">
        <v>0</v>
      </c>
      <c r="J10" s="13">
        <f t="shared" si="0"/>
        <v>0</v>
      </c>
      <c r="K10" s="16"/>
      <c r="L10" s="16"/>
      <c r="M10" s="17"/>
    </row>
    <row r="11" spans="2:21" x14ac:dyDescent="0.3">
      <c r="B11" s="11">
        <v>6</v>
      </c>
      <c r="C11" s="12"/>
      <c r="D11" s="13">
        <v>0</v>
      </c>
      <c r="E11" s="16"/>
      <c r="F11" s="13">
        <v>0</v>
      </c>
      <c r="G11" s="15"/>
      <c r="H11" s="16"/>
      <c r="I11" s="13">
        <v>0</v>
      </c>
      <c r="J11" s="13">
        <f t="shared" si="0"/>
        <v>0</v>
      </c>
      <c r="K11" s="16"/>
      <c r="L11" s="16"/>
      <c r="M11" s="17"/>
    </row>
    <row r="12" spans="2:21" x14ac:dyDescent="0.3">
      <c r="B12" s="11">
        <v>7</v>
      </c>
      <c r="C12" s="12"/>
      <c r="D12" s="13">
        <v>0</v>
      </c>
      <c r="E12" s="16"/>
      <c r="F12" s="13">
        <v>0</v>
      </c>
      <c r="G12" s="15"/>
      <c r="H12" s="16"/>
      <c r="I12" s="13">
        <v>0</v>
      </c>
      <c r="J12" s="13">
        <f t="shared" si="0"/>
        <v>0</v>
      </c>
      <c r="K12" s="16"/>
      <c r="L12" s="16"/>
      <c r="M12" s="17"/>
    </row>
    <row r="13" spans="2:21" x14ac:dyDescent="0.3">
      <c r="B13" s="11">
        <v>8</v>
      </c>
      <c r="C13" s="12"/>
      <c r="D13" s="13">
        <v>0</v>
      </c>
      <c r="E13" s="16"/>
      <c r="F13" s="13">
        <v>0</v>
      </c>
      <c r="G13" s="15"/>
      <c r="H13" s="16"/>
      <c r="I13" s="13">
        <v>0</v>
      </c>
      <c r="J13" s="13">
        <f t="shared" si="0"/>
        <v>0</v>
      </c>
      <c r="K13" s="16"/>
      <c r="L13" s="16"/>
      <c r="M13" s="17"/>
    </row>
    <row r="14" spans="2:21" x14ac:dyDescent="0.3">
      <c r="B14" s="11">
        <v>9</v>
      </c>
      <c r="C14" s="12"/>
      <c r="D14" s="13">
        <v>0</v>
      </c>
      <c r="E14" s="16"/>
      <c r="F14" s="13">
        <v>0</v>
      </c>
      <c r="G14" s="15"/>
      <c r="H14" s="16"/>
      <c r="I14" s="13">
        <v>0</v>
      </c>
      <c r="J14" s="13">
        <f t="shared" si="0"/>
        <v>0</v>
      </c>
      <c r="K14" s="16"/>
      <c r="L14" s="16"/>
      <c r="M14" s="17"/>
    </row>
    <row r="15" spans="2:21" x14ac:dyDescent="0.3">
      <c r="B15" s="11">
        <v>10</v>
      </c>
      <c r="C15" s="12"/>
      <c r="D15" s="13">
        <v>0</v>
      </c>
      <c r="E15" s="16"/>
      <c r="F15" s="13">
        <v>0</v>
      </c>
      <c r="G15" s="15"/>
      <c r="H15" s="16"/>
      <c r="I15" s="13">
        <v>0</v>
      </c>
      <c r="J15" s="13">
        <f t="shared" si="0"/>
        <v>0</v>
      </c>
      <c r="K15" s="16"/>
      <c r="L15" s="16"/>
      <c r="M15" s="17"/>
    </row>
    <row r="16" spans="2:21" ht="15.75" customHeight="1" x14ac:dyDescent="0.3">
      <c r="B16" s="11">
        <v>11</v>
      </c>
      <c r="C16" s="12"/>
      <c r="D16" s="13">
        <v>0</v>
      </c>
      <c r="E16" s="16"/>
      <c r="F16" s="13">
        <v>0</v>
      </c>
      <c r="G16" s="15"/>
      <c r="H16" s="16"/>
      <c r="I16" s="13">
        <v>0</v>
      </c>
      <c r="J16" s="13">
        <f t="shared" si="0"/>
        <v>0</v>
      </c>
      <c r="K16" s="16"/>
      <c r="L16" s="16"/>
      <c r="M16" s="17"/>
    </row>
    <row r="17" spans="2:13" ht="15.75" customHeight="1" x14ac:dyDescent="0.3">
      <c r="B17" s="11">
        <v>12</v>
      </c>
      <c r="C17" s="12"/>
      <c r="D17" s="13">
        <v>0</v>
      </c>
      <c r="E17" s="16"/>
      <c r="F17" s="13">
        <v>0</v>
      </c>
      <c r="G17" s="15"/>
      <c r="H17" s="16"/>
      <c r="I17" s="13">
        <v>0</v>
      </c>
      <c r="J17" s="13">
        <f t="shared" si="0"/>
        <v>0</v>
      </c>
      <c r="K17" s="16"/>
      <c r="L17" s="16"/>
      <c r="M17" s="17"/>
    </row>
    <row r="18" spans="2:13" ht="15.75" customHeight="1" x14ac:dyDescent="0.3">
      <c r="B18" s="11">
        <v>13</v>
      </c>
      <c r="C18" s="12"/>
      <c r="D18" s="13">
        <v>0</v>
      </c>
      <c r="E18" s="16"/>
      <c r="F18" s="13">
        <v>0</v>
      </c>
      <c r="G18" s="15"/>
      <c r="H18" s="16"/>
      <c r="I18" s="13">
        <v>0</v>
      </c>
      <c r="J18" s="13">
        <f t="shared" si="0"/>
        <v>0</v>
      </c>
      <c r="K18" s="16"/>
      <c r="L18" s="16"/>
      <c r="M18" s="17"/>
    </row>
    <row r="19" spans="2:13" ht="15.75" customHeight="1" x14ac:dyDescent="0.3">
      <c r="B19" s="11">
        <v>14</v>
      </c>
      <c r="C19" s="12"/>
      <c r="D19" s="13">
        <v>0</v>
      </c>
      <c r="E19" s="16"/>
      <c r="F19" s="13">
        <v>0</v>
      </c>
      <c r="G19" s="15"/>
      <c r="H19" s="16"/>
      <c r="I19" s="13">
        <v>0</v>
      </c>
      <c r="J19" s="13">
        <f t="shared" si="0"/>
        <v>0</v>
      </c>
      <c r="K19" s="16"/>
      <c r="L19" s="16"/>
      <c r="M19" s="17"/>
    </row>
    <row r="20" spans="2:13" ht="15.75" customHeight="1" x14ac:dyDescent="0.3">
      <c r="B20" s="18">
        <v>15</v>
      </c>
      <c r="C20" s="19"/>
      <c r="D20" s="20">
        <v>0</v>
      </c>
      <c r="E20" s="21"/>
      <c r="F20" s="20">
        <v>0</v>
      </c>
      <c r="G20" s="22"/>
      <c r="H20" s="21"/>
      <c r="I20" s="13">
        <v>0</v>
      </c>
      <c r="J20" s="13">
        <f t="shared" si="0"/>
        <v>0</v>
      </c>
      <c r="K20" s="21"/>
      <c r="L20" s="21"/>
      <c r="M20" s="23"/>
    </row>
    <row r="21" spans="2:13" ht="15.75" customHeight="1" x14ac:dyDescent="0.3">
      <c r="B21" s="24"/>
      <c r="C21" s="25" t="s">
        <v>11</v>
      </c>
      <c r="D21" s="26">
        <f>SUM(D6:D20)</f>
        <v>779100</v>
      </c>
      <c r="E21" s="27"/>
      <c r="F21" s="26">
        <f>SUM(F6:F20)</f>
        <v>631420</v>
      </c>
      <c r="G21" s="28"/>
      <c r="H21" s="27"/>
      <c r="I21" s="26">
        <f>SUM(I6:I20)</f>
        <v>6719</v>
      </c>
      <c r="J21" s="26">
        <f>SUM(J6:J20)</f>
        <v>80628</v>
      </c>
      <c r="K21" s="27"/>
      <c r="L21" s="27"/>
      <c r="M21" s="29"/>
    </row>
    <row r="22" spans="2:13" ht="15.75" customHeight="1" x14ac:dyDescent="0.3">
      <c r="B22" s="30"/>
      <c r="C22" s="31" t="s">
        <v>12</v>
      </c>
      <c r="D22" s="32">
        <f>SUMIFS(D6:D20,$L$6:$L$20,"Yes")</f>
        <v>0</v>
      </c>
      <c r="E22" s="33"/>
      <c r="F22" s="32">
        <f>SUMIFS(F6:F20,$L$6:$L$20,"Yes")</f>
        <v>0</v>
      </c>
      <c r="G22" s="34"/>
      <c r="H22" s="33"/>
      <c r="I22" s="32">
        <f>SUMIFS(I6:I20,$L$6:$L$20,"Yes")</f>
        <v>0</v>
      </c>
      <c r="J22" s="32">
        <f>SUMIFS(J6:J20,$L$6:$L$20,"Yes")</f>
        <v>0</v>
      </c>
      <c r="K22" s="33"/>
      <c r="L22" s="33"/>
      <c r="M22" s="35"/>
    </row>
    <row r="23" spans="2:13" ht="15.75" customHeight="1" x14ac:dyDescent="0.3">
      <c r="B23" s="36"/>
      <c r="C23" s="37" t="s">
        <v>13</v>
      </c>
      <c r="D23" s="38">
        <f>SUMIFS(D6:D20,$L$6:$L$20,"No")</f>
        <v>0</v>
      </c>
      <c r="E23" s="39"/>
      <c r="F23" s="38">
        <f>SUMIFS(F6:F20,$L$6:$L$20,"No")</f>
        <v>0</v>
      </c>
      <c r="G23" s="40"/>
      <c r="H23" s="39"/>
      <c r="I23" s="38">
        <f>SUMIFS(I6:I20,$L$6:$L$20,"No")</f>
        <v>0</v>
      </c>
      <c r="J23" s="38">
        <f>SUMIFS(J6:J20,$L$6:$L$20,"No")</f>
        <v>0</v>
      </c>
      <c r="K23" s="39"/>
      <c r="L23" s="39"/>
      <c r="M23" s="41"/>
    </row>
    <row r="24" spans="2:13" ht="15.75" customHeight="1" x14ac:dyDescent="0.3">
      <c r="B24" s="42"/>
      <c r="C24" s="12"/>
      <c r="D24" s="43"/>
      <c r="E24" s="16"/>
      <c r="F24" s="43"/>
      <c r="G24" s="15"/>
      <c r="H24" s="16"/>
      <c r="I24" s="43"/>
      <c r="J24" s="43"/>
      <c r="K24" s="16"/>
      <c r="L24" s="16"/>
      <c r="M24" s="44"/>
    </row>
    <row r="25" spans="2:13" ht="15.75" customHeight="1" x14ac:dyDescent="0.3">
      <c r="C25" s="45" t="s">
        <v>14</v>
      </c>
      <c r="D25" s="46"/>
      <c r="E25" s="46"/>
      <c r="F25" s="46"/>
      <c r="G25" s="46"/>
      <c r="H25" s="47"/>
    </row>
    <row r="26" spans="2:13" ht="15.75" customHeight="1" x14ac:dyDescent="0.3">
      <c r="C26" s="48" t="s">
        <v>15</v>
      </c>
      <c r="H26" s="49"/>
    </row>
    <row r="27" spans="2:13" ht="15.75" customHeight="1" x14ac:dyDescent="0.3">
      <c r="C27" s="50" t="s">
        <v>16</v>
      </c>
      <c r="H27" s="49"/>
    </row>
    <row r="28" spans="2:13" ht="15.75" customHeight="1" x14ac:dyDescent="0.3">
      <c r="C28" s="51" t="s">
        <v>18</v>
      </c>
      <c r="D28" s="52"/>
      <c r="E28" s="52"/>
      <c r="F28" s="52"/>
      <c r="G28" s="52"/>
      <c r="H28" s="53"/>
    </row>
    <row r="29" spans="2:13" ht="15.75" customHeight="1" x14ac:dyDescent="0.3"/>
    <row r="30" spans="2:13" ht="15.75" customHeight="1" x14ac:dyDescent="0.3">
      <c r="C30" t="s">
        <v>21</v>
      </c>
      <c r="D30" s="64"/>
      <c r="E30" s="64"/>
    </row>
    <row r="31" spans="2:13" ht="15.75" customHeight="1" x14ac:dyDescent="0.3">
      <c r="C31" t="s">
        <v>22</v>
      </c>
      <c r="D31" s="54"/>
      <c r="E31" s="54"/>
    </row>
    <row r="32" spans="2:13" ht="15.75" customHeight="1" x14ac:dyDescent="0.3">
      <c r="C32" t="s">
        <v>23</v>
      </c>
      <c r="D32" s="54"/>
      <c r="E32" s="54"/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7">
    <mergeCell ref="D31:E31"/>
    <mergeCell ref="D32:E32"/>
    <mergeCell ref="B2:C2"/>
    <mergeCell ref="B4:G4"/>
    <mergeCell ref="I4:J4"/>
    <mergeCell ref="D2:F2"/>
    <mergeCell ref="D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Whitson</dc:creator>
  <cp:lastModifiedBy>David Burlington</cp:lastModifiedBy>
  <dcterms:created xsi:type="dcterms:W3CDTF">2025-03-26T14:42:01Z</dcterms:created>
  <dcterms:modified xsi:type="dcterms:W3CDTF">2025-06-30T19:41:37Z</dcterms:modified>
</cp:coreProperties>
</file>