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2" i="1"/>
  <c r="G14" l="1"/>
  <c r="H14" s="1"/>
  <c r="E14"/>
  <c r="F14" s="1"/>
  <c r="D15"/>
  <c r="D16" s="1"/>
  <c r="D17" s="1"/>
  <c r="D18" s="1"/>
  <c r="D19" s="1"/>
  <c r="D20" s="1"/>
  <c r="D21" s="1"/>
  <c r="G20" l="1"/>
  <c r="G18"/>
  <c r="G16"/>
  <c r="G21"/>
  <c r="H21" s="1"/>
  <c r="G19"/>
  <c r="G17"/>
  <c r="G15"/>
  <c r="E19"/>
  <c r="F19" s="1"/>
  <c r="E15"/>
  <c r="F15" s="1"/>
  <c r="H18"/>
  <c r="E21"/>
  <c r="F21" s="1"/>
  <c r="E17"/>
  <c r="F17" s="1"/>
  <c r="H20"/>
  <c r="H16"/>
  <c r="E20"/>
  <c r="F20" s="1"/>
  <c r="E18"/>
  <c r="F18" s="1"/>
  <c r="E16"/>
  <c r="F16" s="1"/>
  <c r="H19"/>
  <c r="H17"/>
  <c r="H15"/>
</calcChain>
</file>

<file path=xl/sharedStrings.xml><?xml version="1.0" encoding="utf-8"?>
<sst xmlns="http://schemas.openxmlformats.org/spreadsheetml/2006/main" count="17" uniqueCount="17">
  <si>
    <t>No. of heads (x)</t>
  </si>
  <si>
    <t>(n-x)/(x+1)</t>
  </si>
  <si>
    <t>n</t>
  </si>
  <si>
    <t>((n-x)/(x+1))*(p/q)</t>
  </si>
  <si>
    <t xml:space="preserve">p </t>
  </si>
  <si>
    <t>q</t>
  </si>
  <si>
    <t>N</t>
  </si>
  <si>
    <t>p(x)</t>
  </si>
  <si>
    <t>Name  :-  Avinash Gautam</t>
  </si>
  <si>
    <t>Roll NO. :-  20201407</t>
  </si>
  <si>
    <t xml:space="preserve">Date of Submission </t>
  </si>
  <si>
    <t>Course  :-  B.Sc (Hons.) Computer Science</t>
  </si>
  <si>
    <t>Subject :- Statistics (Introductory Probability)</t>
  </si>
  <si>
    <t>Date of Creation :-  28-06-2021</t>
  </si>
  <si>
    <t>Experiment 1</t>
  </si>
  <si>
    <t>Calcualtion :</t>
  </si>
  <si>
    <t>Exp frequency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</si>
</sst>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7"/>
  <sheetViews>
    <sheetView tabSelected="1" workbookViewId="0">
      <selection activeCell="J16" sqref="J16"/>
    </sheetView>
  </sheetViews>
  <sheetFormatPr defaultRowHeight="15"/>
  <cols>
    <col min="3" max="3" width="16.42578125" customWidth="1"/>
    <col min="4" max="4" width="16.85546875" customWidth="1"/>
    <col min="5" max="6" width="20.5703125" customWidth="1"/>
    <col min="7" max="7" width="16.5703125" customWidth="1"/>
    <col min="8" max="8" width="18.42578125" customWidth="1"/>
  </cols>
  <sheetData>
    <row r="1" spans="1:23">
      <c r="A1" s="1"/>
      <c r="B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1"/>
      <c r="B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1"/>
      <c r="D3" s="27" t="s">
        <v>8</v>
      </c>
      <c r="E3" s="28"/>
      <c r="F3" s="29"/>
      <c r="G3" s="18" t="s">
        <v>13</v>
      </c>
      <c r="H3" s="20"/>
      <c r="I3" s="13"/>
      <c r="J3" s="1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1"/>
      <c r="D4" s="18" t="s">
        <v>9</v>
      </c>
      <c r="E4" s="19"/>
      <c r="F4" s="20"/>
      <c r="G4" s="18" t="s">
        <v>10</v>
      </c>
      <c r="H4" s="20"/>
      <c r="I4" s="13"/>
      <c r="J4" s="1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1"/>
      <c r="D5" s="18" t="s">
        <v>11</v>
      </c>
      <c r="E5" s="19"/>
      <c r="F5" s="20"/>
      <c r="G5" s="1"/>
      <c r="H5" s="1"/>
      <c r="I5" s="1"/>
      <c r="J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"/>
      <c r="D6" s="21" t="s">
        <v>12</v>
      </c>
      <c r="E6" s="22"/>
      <c r="F6" s="23"/>
      <c r="G6" s="1"/>
      <c r="H6" s="1"/>
      <c r="I6" s="1"/>
      <c r="J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 s="1"/>
      <c r="B7" s="1"/>
      <c r="C7" s="1"/>
      <c r="D7" s="1"/>
      <c r="E7" s="1"/>
      <c r="F7" s="1"/>
      <c r="G7" s="1"/>
      <c r="H7" s="1"/>
      <c r="I7" s="1"/>
      <c r="J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 s="1"/>
      <c r="H8" s="1"/>
      <c r="I8" s="1"/>
      <c r="J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8.75">
      <c r="A9" s="1"/>
      <c r="D9" s="26" t="s">
        <v>14</v>
      </c>
      <c r="E9" s="26"/>
      <c r="F9" s="26"/>
      <c r="G9" s="26"/>
      <c r="H9" s="26"/>
      <c r="I9" s="1"/>
      <c r="J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8.75">
      <c r="A10" s="1"/>
      <c r="D10" s="14"/>
      <c r="E10" s="14"/>
      <c r="F10" s="14"/>
      <c r="G10" s="14"/>
      <c r="H10" s="14"/>
      <c r="I10" s="1"/>
      <c r="J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8.75">
      <c r="A11" s="1"/>
      <c r="D11" s="15" t="s">
        <v>15</v>
      </c>
      <c r="E11" s="14"/>
      <c r="F11" s="14"/>
      <c r="G11" s="14"/>
      <c r="H11" s="14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/>
      <c r="H12" s="1"/>
      <c r="I12" s="1"/>
      <c r="J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/>
      <c r="D13" s="7" t="s">
        <v>0</v>
      </c>
      <c r="E13" s="9" t="s">
        <v>1</v>
      </c>
      <c r="F13" s="8" t="s">
        <v>3</v>
      </c>
      <c r="G13" s="9" t="s">
        <v>7</v>
      </c>
      <c r="H13" s="12" t="s">
        <v>16</v>
      </c>
      <c r="I13" s="1"/>
      <c r="J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/>
      <c r="D14" s="2">
        <v>0</v>
      </c>
      <c r="E14" s="10">
        <f>(7-D14)/(D14+1)</f>
        <v>7</v>
      </c>
      <c r="F14" s="4">
        <f t="shared" ref="F14:F21" si="0">E14*(E$25/E$26)</f>
        <v>7</v>
      </c>
      <c r="G14" s="10">
        <f t="shared" ref="G14:G21" si="1">COMBIN(E$24,D14)*(E$26^(E$24-D14))*(E$25^D14)</f>
        <v>7.8125E-3</v>
      </c>
      <c r="H14" s="4">
        <f t="shared" ref="H14:H21" si="2">E$27*G14</f>
        <v>1</v>
      </c>
      <c r="I14" s="1"/>
      <c r="J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/>
      <c r="D15" s="2">
        <f>D14+1</f>
        <v>1</v>
      </c>
      <c r="E15" s="10">
        <f t="shared" ref="E15:E21" si="3">(7-D15)/(D15+1)</f>
        <v>3</v>
      </c>
      <c r="F15" s="4">
        <f t="shared" si="0"/>
        <v>3</v>
      </c>
      <c r="G15" s="10">
        <f t="shared" si="1"/>
        <v>5.46875E-2</v>
      </c>
      <c r="H15" s="4">
        <f t="shared" si="2"/>
        <v>7</v>
      </c>
      <c r="I15" s="1"/>
      <c r="J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/>
      <c r="D16" s="2">
        <f t="shared" ref="D16:D21" si="4">D15+1</f>
        <v>2</v>
      </c>
      <c r="E16" s="10">
        <f t="shared" si="3"/>
        <v>1.6666666666666667</v>
      </c>
      <c r="F16" s="4">
        <f t="shared" si="0"/>
        <v>1.6666666666666667</v>
      </c>
      <c r="G16" s="10">
        <f t="shared" si="1"/>
        <v>0.1640625</v>
      </c>
      <c r="H16" s="4">
        <f t="shared" si="2"/>
        <v>21</v>
      </c>
      <c r="I16" s="1"/>
      <c r="J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/>
      <c r="D17" s="2">
        <f t="shared" si="4"/>
        <v>3</v>
      </c>
      <c r="E17" s="10">
        <f t="shared" si="3"/>
        <v>1</v>
      </c>
      <c r="F17" s="4">
        <f t="shared" si="0"/>
        <v>1</v>
      </c>
      <c r="G17" s="10">
        <f t="shared" si="1"/>
        <v>0.2734375</v>
      </c>
      <c r="H17" s="4">
        <f t="shared" si="2"/>
        <v>35</v>
      </c>
      <c r="I17" s="1"/>
      <c r="J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/>
      <c r="D18" s="2">
        <f t="shared" si="4"/>
        <v>4</v>
      </c>
      <c r="E18" s="10">
        <f t="shared" si="3"/>
        <v>0.6</v>
      </c>
      <c r="F18" s="4">
        <f t="shared" si="0"/>
        <v>0.6</v>
      </c>
      <c r="G18" s="10">
        <f t="shared" si="1"/>
        <v>0.2734375</v>
      </c>
      <c r="H18" s="4">
        <f t="shared" si="2"/>
        <v>35</v>
      </c>
      <c r="I18" s="1"/>
      <c r="J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/>
      <c r="D19" s="2">
        <f t="shared" si="4"/>
        <v>5</v>
      </c>
      <c r="E19" s="10">
        <f t="shared" si="3"/>
        <v>0.33333333333333331</v>
      </c>
      <c r="F19" s="4">
        <f t="shared" si="0"/>
        <v>0.33333333333333331</v>
      </c>
      <c r="G19" s="10">
        <f t="shared" si="1"/>
        <v>0.1640625</v>
      </c>
      <c r="H19" s="4">
        <f t="shared" si="2"/>
        <v>21</v>
      </c>
      <c r="I19" s="1"/>
      <c r="J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1"/>
      <c r="D20" s="2">
        <f t="shared" si="4"/>
        <v>6</v>
      </c>
      <c r="E20" s="10">
        <f t="shared" si="3"/>
        <v>0.14285714285714285</v>
      </c>
      <c r="F20" s="4">
        <f t="shared" si="0"/>
        <v>0.14285714285714285</v>
      </c>
      <c r="G20" s="10">
        <f t="shared" si="1"/>
        <v>5.46875E-2</v>
      </c>
      <c r="H20" s="4">
        <f t="shared" si="2"/>
        <v>7</v>
      </c>
      <c r="I20" s="1"/>
      <c r="J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"/>
      <c r="D21" s="5">
        <f t="shared" si="4"/>
        <v>7</v>
      </c>
      <c r="E21" s="11">
        <f t="shared" si="3"/>
        <v>0</v>
      </c>
      <c r="F21" s="6">
        <f t="shared" si="0"/>
        <v>0</v>
      </c>
      <c r="G21" s="11">
        <f t="shared" si="1"/>
        <v>7.8125E-3</v>
      </c>
      <c r="H21" s="6">
        <f t="shared" si="2"/>
        <v>1</v>
      </c>
      <c r="I21" s="1"/>
      <c r="J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1"/>
      <c r="D22" s="1"/>
      <c r="E22" s="1"/>
      <c r="F22" s="1"/>
      <c r="G22" s="1"/>
      <c r="H22" s="17">
        <f>SUM(H14:H21)</f>
        <v>128</v>
      </c>
      <c r="I22" s="1"/>
      <c r="J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1"/>
      <c r="D23" s="1"/>
      <c r="E23" s="1"/>
      <c r="F23" s="1"/>
      <c r="G23" s="1"/>
      <c r="H23" s="1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1"/>
      <c r="D24" s="30" t="s">
        <v>2</v>
      </c>
      <c r="E24" s="31">
        <v>7</v>
      </c>
      <c r="F24" s="1"/>
      <c r="G24" s="1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1"/>
      <c r="D25" s="17" t="s">
        <v>4</v>
      </c>
      <c r="E25" s="32">
        <v>0.5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1"/>
      <c r="B26" s="1"/>
      <c r="C26" s="1"/>
      <c r="D26" s="33" t="s">
        <v>5</v>
      </c>
      <c r="E26" s="34">
        <v>0.5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"/>
      <c r="B27" s="1"/>
      <c r="C27" s="1"/>
      <c r="D27" s="33" t="s">
        <v>6</v>
      </c>
      <c r="E27" s="34">
        <v>128</v>
      </c>
      <c r="F27" s="1"/>
      <c r="G27" s="1"/>
      <c r="H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"/>
      <c r="B28" s="1"/>
      <c r="C28" s="1"/>
      <c r="D28" s="1"/>
      <c r="E28" s="1"/>
      <c r="F28" s="1"/>
      <c r="G28" s="1"/>
      <c r="H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1"/>
      <c r="B29" s="1"/>
      <c r="C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"/>
      <c r="B30" s="1"/>
      <c r="C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1"/>
      <c r="B31" s="1"/>
      <c r="C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7.25">
      <c r="A32" s="1"/>
      <c r="B32" s="1"/>
      <c r="C32" s="1"/>
      <c r="E32" s="24"/>
      <c r="F32" s="24"/>
      <c r="G32" s="24"/>
      <c r="H32" s="24"/>
      <c r="I32" s="24"/>
      <c r="J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"/>
      <c r="B33" s="1"/>
      <c r="C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1"/>
      <c r="B34" s="1"/>
      <c r="C34" s="1"/>
      <c r="D34" s="25"/>
      <c r="E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>
      <c r="A35" s="1"/>
      <c r="B35" s="1"/>
      <c r="C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</sheetData>
  <mergeCells count="9">
    <mergeCell ref="D34:E34"/>
    <mergeCell ref="D9:H9"/>
    <mergeCell ref="D3:F3"/>
    <mergeCell ref="D4:F4"/>
    <mergeCell ref="D5:F5"/>
    <mergeCell ref="D6:F6"/>
    <mergeCell ref="G3:H3"/>
    <mergeCell ref="G4:H4"/>
    <mergeCell ref="E32:J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</dc:creator>
  <cp:lastModifiedBy>Avi</cp:lastModifiedBy>
  <dcterms:created xsi:type="dcterms:W3CDTF">2021-06-28T09:09:02Z</dcterms:created>
  <dcterms:modified xsi:type="dcterms:W3CDTF">2021-06-29T08:59:04Z</dcterms:modified>
</cp:coreProperties>
</file>