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114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20" i="1"/>
  <c r="C22"/>
  <c r="C21"/>
  <c r="C20"/>
  <c r="G14"/>
  <c r="H14"/>
  <c r="F14"/>
  <c r="H6"/>
  <c r="H7"/>
  <c r="H8"/>
  <c r="H9"/>
  <c r="H10"/>
  <c r="H11"/>
  <c r="H12"/>
  <c r="H13"/>
  <c r="H5"/>
  <c r="G6"/>
  <c r="G7"/>
  <c r="G8"/>
  <c r="G9"/>
  <c r="G10"/>
  <c r="G11"/>
  <c r="G12"/>
  <c r="G13"/>
  <c r="G5"/>
  <c r="F6"/>
  <c r="F7"/>
  <c r="F8"/>
  <c r="F9"/>
  <c r="F10"/>
  <c r="F11"/>
  <c r="F12"/>
  <c r="F13"/>
  <c r="F5"/>
  <c r="E6"/>
  <c r="E7"/>
  <c r="E8"/>
  <c r="E9"/>
  <c r="E10"/>
  <c r="E11"/>
  <c r="E12"/>
  <c r="E13"/>
  <c r="E5"/>
  <c r="D6"/>
  <c r="D7"/>
  <c r="D8"/>
  <c r="D9"/>
  <c r="D10"/>
  <c r="D11"/>
  <c r="D12"/>
  <c r="D13"/>
  <c r="D5"/>
  <c r="C18"/>
  <c r="C17"/>
  <c r="B7"/>
  <c r="B8" s="1"/>
  <c r="B9" s="1"/>
  <c r="B10" s="1"/>
  <c r="B11" s="1"/>
  <c r="B12" s="1"/>
  <c r="B13" s="1"/>
  <c r="B6"/>
</calcChain>
</file>

<file path=xl/sharedStrings.xml><?xml version="1.0" encoding="utf-8"?>
<sst xmlns="http://schemas.openxmlformats.org/spreadsheetml/2006/main" count="14" uniqueCount="14">
  <si>
    <t>Calculation :-</t>
  </si>
  <si>
    <t>X</t>
  </si>
  <si>
    <t>Y</t>
  </si>
  <si>
    <t>x = X - Mean(X)</t>
  </si>
  <si>
    <t>y = Y - Mean(Y)</t>
  </si>
  <si>
    <t>Mean(X)</t>
  </si>
  <si>
    <t>Mean(Y)</t>
  </si>
  <si>
    <t>x^2</t>
  </si>
  <si>
    <t>y^2</t>
  </si>
  <si>
    <t>x*y</t>
  </si>
  <si>
    <t>cov(XY)</t>
  </si>
  <si>
    <t>SD(X)</t>
  </si>
  <si>
    <t>SD(Y)</t>
  </si>
  <si>
    <t>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</si>
</sst>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22"/>
  <sheetViews>
    <sheetView tabSelected="1" workbookViewId="0">
      <selection activeCell="F22" sqref="F22"/>
    </sheetView>
  </sheetViews>
  <sheetFormatPr defaultRowHeight="15"/>
  <cols>
    <col min="4" max="4" width="13.5703125" customWidth="1"/>
    <col min="5" max="5" width="15" customWidth="1"/>
  </cols>
  <sheetData>
    <row r="2" spans="2:8">
      <c r="B2" s="9" t="s">
        <v>0</v>
      </c>
      <c r="C2" s="9"/>
      <c r="D2" s="1"/>
      <c r="E2" s="1"/>
      <c r="F2" s="1"/>
      <c r="G2" s="1"/>
      <c r="H2" s="1"/>
    </row>
    <row r="3" spans="2:8">
      <c r="B3" s="1"/>
      <c r="C3" s="1"/>
      <c r="D3" s="1"/>
      <c r="E3" s="1"/>
      <c r="F3" s="1"/>
      <c r="G3" s="1"/>
      <c r="H3" s="1"/>
    </row>
    <row r="4" spans="2:8">
      <c r="B4" s="10" t="s">
        <v>1</v>
      </c>
      <c r="C4" s="10" t="s">
        <v>2</v>
      </c>
      <c r="D4" s="10" t="s">
        <v>3</v>
      </c>
      <c r="E4" s="11" t="s">
        <v>4</v>
      </c>
      <c r="F4" s="12" t="s">
        <v>7</v>
      </c>
      <c r="G4" s="12" t="s">
        <v>8</v>
      </c>
      <c r="H4" s="12" t="s">
        <v>9</v>
      </c>
    </row>
    <row r="5" spans="2:8">
      <c r="B5" s="2">
        <v>15</v>
      </c>
      <c r="C5" s="2">
        <v>10</v>
      </c>
      <c r="D5" s="2">
        <f>B5-C$17</f>
        <v>-20</v>
      </c>
      <c r="E5" s="6">
        <f>C5-C$18</f>
        <v>-12</v>
      </c>
      <c r="F5" s="3">
        <f>D5^2</f>
        <v>400</v>
      </c>
      <c r="G5" s="3">
        <f>E5^2</f>
        <v>144</v>
      </c>
      <c r="H5" s="3">
        <f>D5*E5</f>
        <v>240</v>
      </c>
    </row>
    <row r="6" spans="2:8">
      <c r="B6" s="2">
        <f>B5+5</f>
        <v>20</v>
      </c>
      <c r="C6" s="2">
        <v>15</v>
      </c>
      <c r="D6" s="2">
        <f t="shared" ref="D6:D13" si="0">B6-C$17</f>
        <v>-15</v>
      </c>
      <c r="E6" s="7">
        <f t="shared" ref="E6:E13" si="1">C6-C$18</f>
        <v>-7</v>
      </c>
      <c r="F6" s="3">
        <f t="shared" ref="F6:F13" si="2">D6^2</f>
        <v>225</v>
      </c>
      <c r="G6" s="3">
        <f t="shared" ref="G6:G13" si="3">E6^2</f>
        <v>49</v>
      </c>
      <c r="H6" s="3">
        <f t="shared" ref="H6:H13" si="4">D6*E6</f>
        <v>105</v>
      </c>
    </row>
    <row r="7" spans="2:8">
      <c r="B7" s="2">
        <f t="shared" ref="B7:B14" si="5">B6+5</f>
        <v>25</v>
      </c>
      <c r="C7" s="2">
        <v>20</v>
      </c>
      <c r="D7" s="2">
        <f t="shared" si="0"/>
        <v>-10</v>
      </c>
      <c r="E7" s="7">
        <f t="shared" si="1"/>
        <v>-2</v>
      </c>
      <c r="F7" s="3">
        <f t="shared" si="2"/>
        <v>100</v>
      </c>
      <c r="G7" s="3">
        <f t="shared" si="3"/>
        <v>4</v>
      </c>
      <c r="H7" s="3">
        <f t="shared" si="4"/>
        <v>20</v>
      </c>
    </row>
    <row r="8" spans="2:8">
      <c r="B8" s="2">
        <f t="shared" si="5"/>
        <v>30</v>
      </c>
      <c r="C8" s="2">
        <v>20</v>
      </c>
      <c r="D8" s="2">
        <f t="shared" si="0"/>
        <v>-5</v>
      </c>
      <c r="E8" s="7">
        <f t="shared" si="1"/>
        <v>-2</v>
      </c>
      <c r="F8" s="3">
        <f t="shared" si="2"/>
        <v>25</v>
      </c>
      <c r="G8" s="3">
        <f t="shared" si="3"/>
        <v>4</v>
      </c>
      <c r="H8" s="3">
        <f t="shared" si="4"/>
        <v>10</v>
      </c>
    </row>
    <row r="9" spans="2:8">
      <c r="B9" s="2">
        <f t="shared" si="5"/>
        <v>35</v>
      </c>
      <c r="C9" s="2">
        <v>22</v>
      </c>
      <c r="D9" s="2">
        <f t="shared" si="0"/>
        <v>0</v>
      </c>
      <c r="E9" s="7">
        <f t="shared" si="1"/>
        <v>0</v>
      </c>
      <c r="F9" s="3">
        <f t="shared" si="2"/>
        <v>0</v>
      </c>
      <c r="G9" s="3">
        <f t="shared" si="3"/>
        <v>0</v>
      </c>
      <c r="H9" s="3">
        <f t="shared" si="4"/>
        <v>0</v>
      </c>
    </row>
    <row r="10" spans="2:8">
      <c r="B10" s="2">
        <f t="shared" si="5"/>
        <v>40</v>
      </c>
      <c r="C10" s="2">
        <v>25</v>
      </c>
      <c r="D10" s="2">
        <f t="shared" si="0"/>
        <v>5</v>
      </c>
      <c r="E10" s="7">
        <f t="shared" si="1"/>
        <v>3</v>
      </c>
      <c r="F10" s="3">
        <f t="shared" si="2"/>
        <v>25</v>
      </c>
      <c r="G10" s="3">
        <f t="shared" si="3"/>
        <v>9</v>
      </c>
      <c r="H10" s="3">
        <f t="shared" si="4"/>
        <v>15</v>
      </c>
    </row>
    <row r="11" spans="2:8">
      <c r="B11" s="2">
        <f t="shared" si="5"/>
        <v>45</v>
      </c>
      <c r="C11" s="2">
        <v>26</v>
      </c>
      <c r="D11" s="2">
        <f t="shared" si="0"/>
        <v>10</v>
      </c>
      <c r="E11" s="7">
        <f t="shared" si="1"/>
        <v>4</v>
      </c>
      <c r="F11" s="3">
        <f t="shared" si="2"/>
        <v>100</v>
      </c>
      <c r="G11" s="3">
        <f t="shared" si="3"/>
        <v>16</v>
      </c>
      <c r="H11" s="3">
        <f t="shared" si="4"/>
        <v>40</v>
      </c>
    </row>
    <row r="12" spans="2:8">
      <c r="B12" s="2">
        <f t="shared" si="5"/>
        <v>50</v>
      </c>
      <c r="C12" s="2">
        <v>28</v>
      </c>
      <c r="D12" s="2">
        <f t="shared" si="0"/>
        <v>15</v>
      </c>
      <c r="E12" s="7">
        <f t="shared" si="1"/>
        <v>6</v>
      </c>
      <c r="F12" s="3">
        <f t="shared" si="2"/>
        <v>225</v>
      </c>
      <c r="G12" s="3">
        <f t="shared" si="3"/>
        <v>36</v>
      </c>
      <c r="H12" s="3">
        <f t="shared" si="4"/>
        <v>90</v>
      </c>
    </row>
    <row r="13" spans="2:8">
      <c r="B13" s="4">
        <f t="shared" si="5"/>
        <v>55</v>
      </c>
      <c r="C13" s="4">
        <v>32</v>
      </c>
      <c r="D13" s="4">
        <f t="shared" si="0"/>
        <v>20</v>
      </c>
      <c r="E13" s="8">
        <f t="shared" si="1"/>
        <v>10</v>
      </c>
      <c r="F13" s="5">
        <f t="shared" si="2"/>
        <v>400</v>
      </c>
      <c r="G13" s="5">
        <f t="shared" si="3"/>
        <v>100</v>
      </c>
      <c r="H13" s="5">
        <f t="shared" si="4"/>
        <v>200</v>
      </c>
    </row>
    <row r="14" spans="2:8">
      <c r="B14" s="4"/>
      <c r="C14" s="4"/>
      <c r="D14" s="4"/>
      <c r="E14" s="8"/>
      <c r="F14" s="13">
        <f>SUM(F5:F13)</f>
        <v>1500</v>
      </c>
      <c r="G14" s="13">
        <f t="shared" ref="G14:H14" si="6">SUM(G5:G13)</f>
        <v>362</v>
      </c>
      <c r="H14" s="13">
        <f t="shared" si="6"/>
        <v>720</v>
      </c>
    </row>
    <row r="15" spans="2:8">
      <c r="B15" s="1"/>
      <c r="C15" s="1"/>
      <c r="D15" s="1"/>
      <c r="E15" s="1"/>
      <c r="F15" s="1"/>
      <c r="G15" s="1"/>
      <c r="H15" s="1"/>
    </row>
    <row r="16" spans="2:8">
      <c r="B16" s="1"/>
      <c r="C16" s="1"/>
      <c r="D16" s="1"/>
      <c r="E16" s="1"/>
      <c r="F16" s="1"/>
      <c r="G16" s="1"/>
      <c r="H16" s="1"/>
    </row>
    <row r="17" spans="2:8">
      <c r="B17" s="11" t="s">
        <v>5</v>
      </c>
      <c r="C17" s="12">
        <f>SUM(B5:B13)/9</f>
        <v>35</v>
      </c>
      <c r="D17" s="1"/>
      <c r="E17" s="1"/>
      <c r="F17" s="1"/>
      <c r="G17" s="1"/>
      <c r="H17" s="1"/>
    </row>
    <row r="18" spans="2:8">
      <c r="B18" s="14" t="s">
        <v>6</v>
      </c>
      <c r="C18" s="13">
        <f>SUM(C5:C13)/9</f>
        <v>22</v>
      </c>
      <c r="D18" s="1"/>
      <c r="E18" s="1"/>
      <c r="F18" s="1"/>
      <c r="G18" s="1"/>
      <c r="H18" s="1"/>
    </row>
    <row r="19" spans="2:8">
      <c r="B19" s="1"/>
      <c r="C19" s="1"/>
      <c r="D19" s="1"/>
      <c r="E19" s="1"/>
      <c r="F19" s="1"/>
      <c r="G19" s="1"/>
      <c r="H19" s="1"/>
    </row>
    <row r="20" spans="2:8">
      <c r="B20" s="15" t="s">
        <v>10</v>
      </c>
      <c r="C20" s="16">
        <f>H14/9</f>
        <v>80</v>
      </c>
      <c r="D20" s="1"/>
      <c r="E20" s="11" t="s">
        <v>13</v>
      </c>
      <c r="F20" s="12">
        <f xml:space="preserve"> C20/(C21*C22)</f>
        <v>0.97708552982668062</v>
      </c>
      <c r="G20" s="1"/>
      <c r="H20" s="1"/>
    </row>
    <row r="21" spans="2:8">
      <c r="B21" s="11" t="s">
        <v>11</v>
      </c>
      <c r="C21" s="12">
        <f xml:space="preserve"> SQRT(F14/9)</f>
        <v>12.909944487358056</v>
      </c>
      <c r="D21" s="1"/>
      <c r="E21" s="1"/>
      <c r="F21" s="1"/>
      <c r="G21" s="1"/>
      <c r="H21" s="1"/>
    </row>
    <row r="22" spans="2:8">
      <c r="B22" s="14" t="s">
        <v>12</v>
      </c>
      <c r="C22" s="13">
        <f>SQRT(G14/9)</f>
        <v>6.342099196813483</v>
      </c>
      <c r="D22" s="1"/>
      <c r="E22" s="1"/>
      <c r="F22" s="1"/>
      <c r="G22" s="1"/>
      <c r="H22" s="1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Avinash</dc:creator>
  <cp:lastModifiedBy>Avinash</cp:lastModifiedBy>
  <dcterms:created xsi:type="dcterms:W3CDTF">2021-03-13T13:39:56Z</dcterms:created>
  <dcterms:modified xsi:type="dcterms:W3CDTF">2021-03-13T13:50:43Z</dcterms:modified>
</cp:coreProperties>
</file>