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" i="1"/>
  <c r="E13"/>
  <c r="E14"/>
  <c r="E15"/>
  <c r="E16"/>
  <c r="E17"/>
  <c r="E18"/>
  <c r="E19"/>
  <c r="E20"/>
  <c r="F13"/>
  <c r="F14"/>
  <c r="F15"/>
  <c r="F16"/>
  <c r="F17"/>
  <c r="F18"/>
  <c r="F19"/>
  <c r="F20"/>
  <c r="F12"/>
  <c r="F21" s="1"/>
  <c r="C27" s="1"/>
  <c r="F24" s="1"/>
  <c r="F27" s="1"/>
  <c r="D21"/>
  <c r="C24" s="1"/>
  <c r="C21"/>
  <c r="C23" s="1"/>
  <c r="E21" l="1"/>
  <c r="C26" s="1"/>
  <c r="F23" s="1"/>
  <c r="F26" s="1"/>
</calcChain>
</file>

<file path=xl/sharedStrings.xml><?xml version="1.0" encoding="utf-8"?>
<sst xmlns="http://schemas.openxmlformats.org/spreadsheetml/2006/main" count="21" uniqueCount="21">
  <si>
    <t>A</t>
  </si>
  <si>
    <t>B</t>
  </si>
  <si>
    <t>Name  :-  Avinash Gautam</t>
  </si>
  <si>
    <t>Roll NO. :-  20201407</t>
  </si>
  <si>
    <t xml:space="preserve">Date of Submission :- </t>
  </si>
  <si>
    <t>Course  :-  B.Sc (Hons.) Computer Science</t>
  </si>
  <si>
    <t>Subject :- Statiscal Method</t>
  </si>
  <si>
    <r>
      <t xml:space="preserve">Calculations </t>
    </r>
    <r>
      <rPr>
        <b/>
        <sz val="11"/>
        <color rgb="FF000000"/>
        <rFont val="Calibri"/>
        <family val="2"/>
        <scheme val="minor"/>
      </rPr>
      <t xml:space="preserve"> : - </t>
    </r>
  </si>
  <si>
    <t>Experiment - 11</t>
  </si>
  <si>
    <t>Mean of A</t>
  </si>
  <si>
    <t>Mean of B</t>
  </si>
  <si>
    <t>Total</t>
  </si>
  <si>
    <t>(x-mean of A)^2</t>
  </si>
  <si>
    <t>(y - mean of B)^2</t>
  </si>
  <si>
    <t>Var(A)</t>
  </si>
  <si>
    <t>Var(B)</t>
  </si>
  <si>
    <t>SD(A)</t>
  </si>
  <si>
    <t>SD(B)</t>
  </si>
  <si>
    <t>CoV(A)</t>
  </si>
  <si>
    <t>CoV(B)</t>
  </si>
  <si>
    <t>Date of Creation :- 08 - 02 - 2021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</si>
</sst>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3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7"/>
  <sheetViews>
    <sheetView tabSelected="1" workbookViewId="0">
      <selection activeCell="E31" sqref="E31"/>
    </sheetView>
  </sheetViews>
  <sheetFormatPr defaultRowHeight="15"/>
  <cols>
    <col min="2" max="2" width="10.140625" customWidth="1"/>
    <col min="4" max="4" width="10" customWidth="1"/>
    <col min="5" max="5" width="15.85546875" customWidth="1"/>
    <col min="6" max="6" width="15.5703125" customWidth="1"/>
  </cols>
  <sheetData>
    <row r="2" spans="2:12">
      <c r="B2" s="21" t="s">
        <v>2</v>
      </c>
      <c r="C2" s="22"/>
      <c r="D2" s="22"/>
      <c r="E2" s="23"/>
      <c r="F2" s="2"/>
      <c r="G2" s="18" t="s">
        <v>20</v>
      </c>
      <c r="H2" s="19"/>
      <c r="I2" s="19"/>
      <c r="J2" s="20"/>
    </row>
    <row r="3" spans="2:12">
      <c r="B3" s="15" t="s">
        <v>3</v>
      </c>
      <c r="C3" s="16"/>
      <c r="D3" s="16"/>
      <c r="E3" s="17"/>
      <c r="F3" s="2"/>
      <c r="G3" s="24" t="s">
        <v>4</v>
      </c>
      <c r="H3" s="25"/>
      <c r="I3" s="25"/>
      <c r="J3" s="26"/>
    </row>
    <row r="4" spans="2:12">
      <c r="B4" s="12" t="s">
        <v>5</v>
      </c>
      <c r="C4" s="13"/>
      <c r="D4" s="13"/>
      <c r="E4" s="14"/>
      <c r="F4" s="2"/>
      <c r="G4" s="2"/>
      <c r="H4" s="2"/>
      <c r="I4" s="2"/>
      <c r="J4" s="2"/>
      <c r="K4" s="2"/>
      <c r="L4" s="2"/>
    </row>
    <row r="5" spans="2:12">
      <c r="B5" s="21" t="s">
        <v>6</v>
      </c>
      <c r="C5" s="22"/>
      <c r="D5" s="22"/>
      <c r="E5" s="23"/>
      <c r="F5" s="2"/>
      <c r="G5" s="2"/>
      <c r="H5" s="2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ht="17.25">
      <c r="B7" s="3" t="s">
        <v>8</v>
      </c>
      <c r="C7" s="3"/>
      <c r="D7" s="3"/>
      <c r="E7" s="3"/>
      <c r="F7" s="3"/>
      <c r="G7" s="3"/>
      <c r="H7" s="3"/>
      <c r="I7" s="3"/>
      <c r="J7" s="3"/>
      <c r="K7" s="2"/>
      <c r="L7" s="2"/>
    </row>
    <row r="8" spans="2:1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>
      <c r="B9" s="4" t="s">
        <v>7</v>
      </c>
      <c r="C9" s="4"/>
      <c r="D9" s="2"/>
      <c r="E9" s="2"/>
      <c r="F9" s="2"/>
      <c r="G9" s="2"/>
      <c r="H9" s="2"/>
      <c r="I9" s="2"/>
      <c r="J9" s="2"/>
      <c r="K9" s="2"/>
      <c r="L9" s="2"/>
    </row>
    <row r="10" spans="2:12">
      <c r="B10" s="1"/>
      <c r="C10" s="1"/>
      <c r="D10" s="1"/>
      <c r="E10" s="1"/>
      <c r="F10" s="1"/>
    </row>
    <row r="11" spans="2:12">
      <c r="B11" s="1"/>
      <c r="C11" s="9" t="s">
        <v>0</v>
      </c>
      <c r="D11" s="6" t="s">
        <v>1</v>
      </c>
      <c r="E11" s="6" t="s">
        <v>12</v>
      </c>
      <c r="F11" s="6" t="s">
        <v>13</v>
      </c>
    </row>
    <row r="12" spans="2:12">
      <c r="B12" s="1"/>
      <c r="C12" s="10">
        <v>85</v>
      </c>
      <c r="D12" s="7">
        <v>72</v>
      </c>
      <c r="E12" s="7">
        <f>(C12-40)^2</f>
        <v>2025</v>
      </c>
      <c r="F12" s="7">
        <f>(D12-33)^2</f>
        <v>1521</v>
      </c>
    </row>
    <row r="13" spans="2:12">
      <c r="B13" s="1"/>
      <c r="C13" s="10">
        <v>20</v>
      </c>
      <c r="D13" s="7">
        <v>4</v>
      </c>
      <c r="E13" s="7">
        <f t="shared" ref="E13:E20" si="0">(C13-40)^2</f>
        <v>400</v>
      </c>
      <c r="F13" s="7">
        <f t="shared" ref="F13:F20" si="1">(D13-33)^2</f>
        <v>841</v>
      </c>
    </row>
    <row r="14" spans="2:12">
      <c r="B14" s="1"/>
      <c r="C14" s="10">
        <v>62</v>
      </c>
      <c r="D14" s="7">
        <v>15</v>
      </c>
      <c r="E14" s="7">
        <f t="shared" si="0"/>
        <v>484</v>
      </c>
      <c r="F14" s="7">
        <f t="shared" si="1"/>
        <v>324</v>
      </c>
    </row>
    <row r="15" spans="2:12">
      <c r="B15" s="1"/>
      <c r="C15" s="10">
        <v>28</v>
      </c>
      <c r="D15" s="7">
        <v>30</v>
      </c>
      <c r="E15" s="7">
        <f t="shared" si="0"/>
        <v>144</v>
      </c>
      <c r="F15" s="7">
        <f t="shared" si="1"/>
        <v>9</v>
      </c>
    </row>
    <row r="16" spans="2:12">
      <c r="B16" s="1"/>
      <c r="C16" s="10">
        <v>74</v>
      </c>
      <c r="D16" s="7">
        <v>59</v>
      </c>
      <c r="E16" s="7">
        <f t="shared" si="0"/>
        <v>1156</v>
      </c>
      <c r="F16" s="7">
        <f t="shared" si="1"/>
        <v>676</v>
      </c>
    </row>
    <row r="17" spans="2:6">
      <c r="B17" s="1"/>
      <c r="C17" s="10">
        <v>5</v>
      </c>
      <c r="D17" s="5">
        <v>15</v>
      </c>
      <c r="E17" s="10">
        <f t="shared" si="0"/>
        <v>1225</v>
      </c>
      <c r="F17" s="7">
        <f t="shared" si="1"/>
        <v>324</v>
      </c>
    </row>
    <row r="18" spans="2:6">
      <c r="B18" s="1"/>
      <c r="C18" s="10">
        <v>69</v>
      </c>
      <c r="D18" s="7">
        <v>49</v>
      </c>
      <c r="E18" s="7">
        <f t="shared" si="0"/>
        <v>841</v>
      </c>
      <c r="F18" s="7">
        <f t="shared" si="1"/>
        <v>256</v>
      </c>
    </row>
    <row r="19" spans="2:6">
      <c r="B19" s="1"/>
      <c r="C19" s="10">
        <v>4</v>
      </c>
      <c r="D19" s="7">
        <v>27</v>
      </c>
      <c r="E19" s="7">
        <f t="shared" si="0"/>
        <v>1296</v>
      </c>
      <c r="F19" s="7">
        <f t="shared" si="1"/>
        <v>36</v>
      </c>
    </row>
    <row r="20" spans="2:6">
      <c r="B20" s="1"/>
      <c r="C20" s="11">
        <v>13</v>
      </c>
      <c r="D20" s="8">
        <v>26</v>
      </c>
      <c r="E20" s="8">
        <f t="shared" si="0"/>
        <v>729</v>
      </c>
      <c r="F20" s="8">
        <f t="shared" si="1"/>
        <v>49</v>
      </c>
    </row>
    <row r="21" spans="2:6">
      <c r="B21" s="29" t="s">
        <v>11</v>
      </c>
      <c r="C21" s="27">
        <f>SUM(C12:C20)</f>
        <v>360</v>
      </c>
      <c r="D21" s="28">
        <f>SUM(D12:D20)</f>
        <v>297</v>
      </c>
      <c r="E21" s="28">
        <f>SUM(E12:E20)</f>
        <v>8300</v>
      </c>
      <c r="F21" s="28">
        <f>SUM(F12:F20)</f>
        <v>4036</v>
      </c>
    </row>
    <row r="22" spans="2:6">
      <c r="B22" s="1"/>
      <c r="C22" s="1"/>
      <c r="D22" s="1"/>
      <c r="E22" s="1"/>
      <c r="F22" s="1"/>
    </row>
    <row r="23" spans="2:6">
      <c r="B23" s="29" t="s">
        <v>9</v>
      </c>
      <c r="C23" s="30">
        <f>C21/9</f>
        <v>40</v>
      </c>
      <c r="D23" s="31"/>
      <c r="E23" s="29" t="s">
        <v>16</v>
      </c>
      <c r="F23" s="30">
        <f>SQRT(C26)</f>
        <v>30.368111930480996</v>
      </c>
    </row>
    <row r="24" spans="2:6">
      <c r="B24" s="27" t="s">
        <v>10</v>
      </c>
      <c r="C24" s="28">
        <f>D21/9</f>
        <v>33</v>
      </c>
      <c r="D24" s="31"/>
      <c r="E24" s="27" t="s">
        <v>17</v>
      </c>
      <c r="F24" s="28">
        <f>SQRT(C27)</f>
        <v>21.176506899024787</v>
      </c>
    </row>
    <row r="25" spans="2:6">
      <c r="B25" s="31"/>
      <c r="C25" s="31"/>
      <c r="D25" s="31"/>
      <c r="E25" s="31"/>
      <c r="F25" s="31"/>
    </row>
    <row r="26" spans="2:6">
      <c r="B26" s="29" t="s">
        <v>14</v>
      </c>
      <c r="C26" s="30">
        <f>E21/9</f>
        <v>922.22222222222217</v>
      </c>
      <c r="D26" s="31"/>
      <c r="E26" s="29" t="s">
        <v>18</v>
      </c>
      <c r="F26" s="30">
        <f>(F23/C23)*100</f>
        <v>75.920279826202488</v>
      </c>
    </row>
    <row r="27" spans="2:6">
      <c r="B27" s="27" t="s">
        <v>15</v>
      </c>
      <c r="C27" s="28">
        <f>F21/9</f>
        <v>448.44444444444446</v>
      </c>
      <c r="D27" s="31"/>
      <c r="E27" s="27" t="s">
        <v>19</v>
      </c>
      <c r="F27" s="28">
        <f>(F24/C24)*100</f>
        <v>64.171233027347839</v>
      </c>
    </row>
  </sheetData>
  <mergeCells count="8">
    <mergeCell ref="B9:C9"/>
    <mergeCell ref="G2:J2"/>
    <mergeCell ref="G3:J3"/>
    <mergeCell ref="B7:J7"/>
    <mergeCell ref="B2:E2"/>
    <mergeCell ref="B3:E3"/>
    <mergeCell ref="B4:E4"/>
    <mergeCell ref="B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2021-02-08T09:42:38Z</dcterms:created>
  <dcterms:modified xsi:type="dcterms:W3CDTF">2021-02-08T10:10:07Z</dcterms:modified>
</cp:coreProperties>
</file>