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117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Sheet1!$B$31:$L$35</definedName>
  </definedNames>
  <calcPr calcId="124519"/>
</workbook>
</file>

<file path=xl/calcChain.xml><?xml version="1.0" encoding="utf-8"?>
<calcChain xmlns="http://schemas.openxmlformats.org/spreadsheetml/2006/main">
  <c r="H20" i="1"/>
  <c r="H21"/>
  <c r="H22"/>
  <c r="H23"/>
  <c r="H24"/>
  <c r="H25"/>
  <c r="H19"/>
  <c r="D20"/>
  <c r="D21" s="1"/>
  <c r="G19"/>
  <c r="F20" s="1"/>
  <c r="G20" s="1"/>
  <c r="F21" s="1"/>
  <c r="G21" s="1"/>
  <c r="F22" s="1"/>
  <c r="G22" s="1"/>
  <c r="F23" s="1"/>
  <c r="G23" s="1"/>
  <c r="F24" s="1"/>
  <c r="G24" s="1"/>
  <c r="F25" s="1"/>
  <c r="G25" s="1"/>
  <c r="D19"/>
</calcChain>
</file>

<file path=xl/sharedStrings.xml><?xml version="1.0" encoding="utf-8"?>
<sst xmlns="http://schemas.openxmlformats.org/spreadsheetml/2006/main" count="14" uniqueCount="14">
  <si>
    <t>h</t>
  </si>
  <si>
    <t>Name  :-  Avinash Gautam</t>
  </si>
  <si>
    <t>Roll NO. :-  20201407</t>
  </si>
  <si>
    <t xml:space="preserve">Date of Submission :- </t>
  </si>
  <si>
    <t>Course  :-  B.Sc (Hons.) Computer Science</t>
  </si>
  <si>
    <t>Subject :- Statiscal Method</t>
  </si>
  <si>
    <r>
      <t xml:space="preserve">Calculations </t>
    </r>
    <r>
      <rPr>
        <b/>
        <sz val="11"/>
        <color rgb="FF000000"/>
        <rFont val="Calibri"/>
        <family val="2"/>
        <scheme val="minor"/>
      </rPr>
      <t xml:space="preserve"> : - </t>
    </r>
  </si>
  <si>
    <t>Weight</t>
  </si>
  <si>
    <t>Freq</t>
  </si>
  <si>
    <t>Date of Creation :- 09 - 02 - 2021</t>
  </si>
  <si>
    <t>K</t>
  </si>
  <si>
    <t xml:space="preserve">range  </t>
  </si>
  <si>
    <t xml:space="preserve">N  </t>
  </si>
  <si>
    <t>Experiment - 13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</si>
</sst>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3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4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35"/>
  <sheetViews>
    <sheetView tabSelected="1" workbookViewId="0">
      <selection activeCell="N17" sqref="N17"/>
    </sheetView>
  </sheetViews>
  <sheetFormatPr defaultRowHeight="15"/>
  <sheetData>
    <row r="2" spans="2:12">
      <c r="B2" s="19" t="s">
        <v>1</v>
      </c>
      <c r="C2" s="20"/>
      <c r="D2" s="20"/>
      <c r="E2" s="21"/>
      <c r="F2" s="2"/>
      <c r="G2" s="22" t="s">
        <v>9</v>
      </c>
      <c r="H2" s="23"/>
      <c r="I2" s="23"/>
      <c r="J2" s="24"/>
    </row>
    <row r="3" spans="2:12">
      <c r="B3" s="19" t="s">
        <v>2</v>
      </c>
      <c r="C3" s="20"/>
      <c r="D3" s="20"/>
      <c r="E3" s="21"/>
      <c r="F3" s="2"/>
      <c r="G3" s="29" t="s">
        <v>3</v>
      </c>
      <c r="H3" s="30"/>
      <c r="I3" s="30"/>
      <c r="J3" s="31"/>
    </row>
    <row r="4" spans="2:12">
      <c r="B4" s="3" t="s">
        <v>4</v>
      </c>
      <c r="C4" s="4"/>
      <c r="D4" s="4"/>
      <c r="E4" s="5"/>
      <c r="F4" s="2"/>
      <c r="G4" s="2"/>
      <c r="H4" s="2"/>
      <c r="I4" s="2"/>
      <c r="J4" s="2"/>
    </row>
    <row r="5" spans="2:12">
      <c r="B5" s="19" t="s">
        <v>5</v>
      </c>
      <c r="C5" s="32"/>
      <c r="D5" s="32"/>
      <c r="E5" s="33"/>
      <c r="F5" s="2"/>
      <c r="G5" s="2"/>
      <c r="H5" s="2"/>
      <c r="I5" s="2"/>
      <c r="J5" s="2"/>
    </row>
    <row r="6" spans="2:12">
      <c r="B6" s="2"/>
      <c r="C6" s="2"/>
      <c r="D6" s="2"/>
      <c r="E6" s="2"/>
      <c r="F6" s="2"/>
      <c r="G6" s="2"/>
      <c r="H6" s="2"/>
      <c r="I6" s="2"/>
      <c r="J6" s="2"/>
    </row>
    <row r="7" spans="2:12" ht="17.25">
      <c r="B7" s="27" t="s">
        <v>13</v>
      </c>
      <c r="C7" s="27"/>
      <c r="D7" s="27"/>
      <c r="E7" s="27"/>
      <c r="F7" s="27"/>
      <c r="G7" s="27"/>
      <c r="H7" s="27"/>
      <c r="I7" s="27"/>
      <c r="J7" s="27"/>
    </row>
    <row r="8" spans="2:12">
      <c r="B8" s="2"/>
      <c r="C8" s="2"/>
      <c r="D8" s="2"/>
      <c r="E8" s="2"/>
      <c r="F8" s="2"/>
      <c r="G8" s="2"/>
      <c r="H8" s="2"/>
      <c r="I8" s="2"/>
      <c r="J8" s="2"/>
    </row>
    <row r="9" spans="2:12">
      <c r="B9" s="28" t="s">
        <v>6</v>
      </c>
      <c r="C9" s="28"/>
      <c r="D9" s="6"/>
      <c r="E9" s="2"/>
      <c r="F9" s="2"/>
      <c r="G9" s="2"/>
      <c r="H9" s="2"/>
      <c r="I9" s="2"/>
      <c r="J9" s="2"/>
    </row>
    <row r="11" spans="2:12">
      <c r="B11" s="17">
        <v>42</v>
      </c>
      <c r="C11" s="17">
        <v>74</v>
      </c>
      <c r="D11" s="17">
        <v>40</v>
      </c>
      <c r="E11" s="17">
        <v>60</v>
      </c>
      <c r="F11" s="17">
        <v>82</v>
      </c>
      <c r="G11" s="17">
        <v>115</v>
      </c>
      <c r="H11" s="17">
        <v>41</v>
      </c>
      <c r="I11" s="17">
        <v>61</v>
      </c>
      <c r="J11" s="17">
        <v>75</v>
      </c>
      <c r="K11" s="17">
        <v>83</v>
      </c>
      <c r="L11" s="17">
        <v>63</v>
      </c>
    </row>
    <row r="12" spans="2:12">
      <c r="B12" s="17">
        <v>53</v>
      </c>
      <c r="C12" s="17">
        <v>76</v>
      </c>
      <c r="D12" s="17">
        <v>84</v>
      </c>
      <c r="E12" s="17">
        <v>50</v>
      </c>
      <c r="F12" s="17">
        <v>67</v>
      </c>
      <c r="G12" s="17">
        <v>110</v>
      </c>
      <c r="H12" s="17">
        <v>65</v>
      </c>
      <c r="I12" s="17">
        <v>78</v>
      </c>
      <c r="J12" s="17">
        <v>77</v>
      </c>
      <c r="K12" s="17">
        <v>56</v>
      </c>
      <c r="L12" s="17">
        <v>95</v>
      </c>
    </row>
    <row r="13" spans="2:12">
      <c r="B13" s="17">
        <v>68</v>
      </c>
      <c r="C13" s="17">
        <v>69</v>
      </c>
      <c r="D13" s="17">
        <v>80</v>
      </c>
      <c r="E13" s="17">
        <v>79</v>
      </c>
      <c r="F13" s="17">
        <v>79</v>
      </c>
      <c r="G13" s="17">
        <v>104</v>
      </c>
      <c r="H13" s="17">
        <v>54</v>
      </c>
      <c r="I13" s="17">
        <v>73</v>
      </c>
      <c r="J13" s="17">
        <v>59</v>
      </c>
      <c r="K13" s="17">
        <v>81</v>
      </c>
      <c r="L13" s="17">
        <v>66</v>
      </c>
    </row>
    <row r="14" spans="2:12">
      <c r="B14" s="17">
        <v>49</v>
      </c>
      <c r="C14" s="17">
        <v>77</v>
      </c>
      <c r="D14" s="17">
        <v>90</v>
      </c>
      <c r="E14" s="17">
        <v>84</v>
      </c>
      <c r="F14" s="17">
        <v>76</v>
      </c>
      <c r="G14" s="17">
        <v>100</v>
      </c>
      <c r="H14" s="17">
        <v>42</v>
      </c>
      <c r="I14" s="17">
        <v>64</v>
      </c>
      <c r="J14" s="17">
        <v>69</v>
      </c>
      <c r="K14" s="17">
        <v>70</v>
      </c>
      <c r="L14" s="17">
        <v>80</v>
      </c>
    </row>
    <row r="15" spans="2:12">
      <c r="B15" s="17">
        <v>72</v>
      </c>
      <c r="C15" s="17">
        <v>50</v>
      </c>
      <c r="D15" s="17">
        <v>79</v>
      </c>
      <c r="E15" s="17">
        <v>52</v>
      </c>
      <c r="F15" s="17">
        <v>96</v>
      </c>
      <c r="G15" s="17">
        <v>103</v>
      </c>
      <c r="H15" s="17">
        <v>51</v>
      </c>
      <c r="I15" s="17">
        <v>86</v>
      </c>
      <c r="J15" s="17">
        <v>78</v>
      </c>
      <c r="K15" s="17">
        <v>94</v>
      </c>
      <c r="L15" s="17">
        <v>71</v>
      </c>
    </row>
    <row r="17" spans="2:12">
      <c r="C17" s="9"/>
    </row>
    <row r="18" spans="2:12">
      <c r="C18" s="7" t="s">
        <v>12</v>
      </c>
      <c r="D18" s="8">
        <v>55</v>
      </c>
      <c r="E18" s="1"/>
      <c r="F18" s="25" t="s">
        <v>7</v>
      </c>
      <c r="G18" s="26"/>
      <c r="H18" s="8" t="s">
        <v>8</v>
      </c>
      <c r="I18" s="1"/>
    </row>
    <row r="19" spans="2:12">
      <c r="C19" s="7" t="s">
        <v>11</v>
      </c>
      <c r="D19" s="8">
        <f>G11-D11</f>
        <v>75</v>
      </c>
      <c r="E19" s="1"/>
      <c r="F19" s="14">
        <v>40</v>
      </c>
      <c r="G19" s="15">
        <f t="shared" ref="G19:G25" si="0">F19+11</f>
        <v>51</v>
      </c>
      <c r="H19" s="15">
        <f>FREQUENCY(B$11:L$15,G19-1)</f>
        <v>7</v>
      </c>
    </row>
    <row r="20" spans="2:12">
      <c r="C20" s="7" t="s">
        <v>10</v>
      </c>
      <c r="D20" s="8">
        <f>3.322 *LOG(D18) + 1</f>
        <v>6.7814848544998787</v>
      </c>
      <c r="E20" s="1"/>
      <c r="F20" s="14">
        <f>G19</f>
        <v>51</v>
      </c>
      <c r="G20" s="15">
        <f t="shared" si="0"/>
        <v>62</v>
      </c>
      <c r="H20" s="15">
        <f>FREQUENCY(B$11:L$15,G20-1) - FREQUENCY(B$11:L$15,G19-1)</f>
        <v>8</v>
      </c>
    </row>
    <row r="21" spans="2:12">
      <c r="B21" s="11"/>
      <c r="C21" s="12" t="s">
        <v>0</v>
      </c>
      <c r="D21" s="13">
        <f>D19/D20</f>
        <v>11.059524810445234</v>
      </c>
      <c r="E21" s="1"/>
      <c r="F21" s="14">
        <f>G20</f>
        <v>62</v>
      </c>
      <c r="G21" s="15">
        <f t="shared" si="0"/>
        <v>73</v>
      </c>
      <c r="H21" s="15">
        <f t="shared" ref="H21:H25" si="1">FREQUENCY(B$11:L$15,G21-1) - FREQUENCY(B$11:L$15,G20-1)</f>
        <v>11</v>
      </c>
    </row>
    <row r="22" spans="2:12">
      <c r="C22" s="1"/>
      <c r="D22" s="1"/>
      <c r="E22" s="1"/>
      <c r="F22" s="14">
        <f>G21</f>
        <v>73</v>
      </c>
      <c r="G22" s="15">
        <f t="shared" si="0"/>
        <v>84</v>
      </c>
      <c r="H22" s="15">
        <f t="shared" si="1"/>
        <v>17</v>
      </c>
    </row>
    <row r="23" spans="2:12">
      <c r="C23" s="1"/>
      <c r="D23" s="1"/>
      <c r="E23" s="1"/>
      <c r="F23" s="14">
        <f>G22</f>
        <v>84</v>
      </c>
      <c r="G23" s="15">
        <f t="shared" si="0"/>
        <v>95</v>
      </c>
      <c r="H23" s="15">
        <f t="shared" si="1"/>
        <v>5</v>
      </c>
    </row>
    <row r="24" spans="2:12">
      <c r="C24" s="1"/>
      <c r="D24" s="1"/>
      <c r="E24" s="1"/>
      <c r="F24" s="14">
        <f t="shared" ref="F24:F25" si="2">G23</f>
        <v>95</v>
      </c>
      <c r="G24" s="15">
        <f t="shared" si="0"/>
        <v>106</v>
      </c>
      <c r="H24" s="15">
        <f t="shared" si="1"/>
        <v>5</v>
      </c>
    </row>
    <row r="25" spans="2:12">
      <c r="C25" s="1"/>
      <c r="D25" s="1"/>
      <c r="E25" s="1"/>
      <c r="F25" s="16">
        <f t="shared" si="2"/>
        <v>106</v>
      </c>
      <c r="G25" s="13">
        <f t="shared" si="0"/>
        <v>117</v>
      </c>
      <c r="H25" s="12">
        <f t="shared" si="1"/>
        <v>2</v>
      </c>
    </row>
    <row r="26" spans="2:12">
      <c r="C26" s="1"/>
      <c r="D26" s="1"/>
      <c r="E26" s="1"/>
      <c r="F26" s="1"/>
      <c r="H26" s="18"/>
      <c r="I26" s="9"/>
    </row>
    <row r="29" spans="2:1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2:12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2:12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2:12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2:12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2:12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2:12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</sheetData>
  <sortState ref="B31:L31">
    <sortCondition descending="1" ref="B31"/>
  </sortState>
  <mergeCells count="8">
    <mergeCell ref="B2:E2"/>
    <mergeCell ref="G2:J2"/>
    <mergeCell ref="F18:G18"/>
    <mergeCell ref="B7:J7"/>
    <mergeCell ref="B9:C9"/>
    <mergeCell ref="G3:J3"/>
    <mergeCell ref="B3:E3"/>
    <mergeCell ref="B5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Avinash</cp:lastModifiedBy>
  <dcterms:created xsi:type="dcterms:W3CDTF">2021-02-09T09:23:49Z</dcterms:created>
  <dcterms:modified xsi:type="dcterms:W3CDTF">2021-02-26T12:15:07Z</dcterms:modified>
</cp:coreProperties>
</file>