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114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8" i="1"/>
  <c r="G15"/>
  <c r="E17" s="1"/>
  <c r="G13"/>
  <c r="G14"/>
  <c r="G12"/>
  <c r="D15"/>
  <c r="H14" l="1"/>
  <c r="I14" s="1"/>
  <c r="H12"/>
  <c r="I12" s="1"/>
  <c r="I15" s="1"/>
  <c r="E19" s="1"/>
  <c r="H13"/>
  <c r="I13" s="1"/>
</calcChain>
</file>

<file path=xl/sharedStrings.xml><?xml version="1.0" encoding="utf-8"?>
<sst xmlns="http://schemas.openxmlformats.org/spreadsheetml/2006/main" count="22" uniqueCount="22">
  <si>
    <t>Name  :-  Avinash Gautam</t>
  </si>
  <si>
    <t>Roll NO. :-  20201407</t>
  </si>
  <si>
    <t xml:space="preserve">Date of Submission :- </t>
  </si>
  <si>
    <t>Course  :-  B.Sc (Hons.) Computer Science</t>
  </si>
  <si>
    <t>Subject :- Statiscal Method</t>
  </si>
  <si>
    <r>
      <t xml:space="preserve">Calculations </t>
    </r>
    <r>
      <rPr>
        <b/>
        <sz val="11"/>
        <color rgb="FF000000"/>
        <rFont val="Calibri"/>
        <family val="2"/>
        <scheme val="minor"/>
      </rPr>
      <t xml:space="preserve"> : - </t>
    </r>
  </si>
  <si>
    <t>Sub-Group</t>
  </si>
  <si>
    <t>A</t>
  </si>
  <si>
    <t>B</t>
  </si>
  <si>
    <t>C</t>
  </si>
  <si>
    <t>n</t>
  </si>
  <si>
    <t>A.M.</t>
  </si>
  <si>
    <t>S.D.</t>
  </si>
  <si>
    <t>Total</t>
  </si>
  <si>
    <t>Combined Mean</t>
  </si>
  <si>
    <t>n*A.M.</t>
  </si>
  <si>
    <t>Combined S.D.</t>
  </si>
  <si>
    <t>d^2</t>
  </si>
  <si>
    <t>n * (S.D.^2 + d^2)</t>
  </si>
  <si>
    <t>Experiment - 14</t>
  </si>
  <si>
    <t>Combined Variance</t>
  </si>
  <si>
    <t>Date of Creation :- 09 - 02 - 2021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</si>
</sst>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3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9"/>
  <sheetViews>
    <sheetView tabSelected="1" workbookViewId="0">
      <selection activeCell="H19" sqref="H19"/>
    </sheetView>
  </sheetViews>
  <sheetFormatPr defaultRowHeight="15"/>
  <cols>
    <col min="3" max="3" width="10" customWidth="1"/>
    <col min="9" max="9" width="10.7109375" customWidth="1"/>
  </cols>
  <sheetData>
    <row r="2" spans="2:10">
      <c r="B2" s="19" t="s">
        <v>0</v>
      </c>
      <c r="C2" s="20"/>
      <c r="D2" s="20"/>
      <c r="E2" s="21"/>
      <c r="F2" s="1"/>
      <c r="G2" s="22" t="s">
        <v>21</v>
      </c>
      <c r="H2" s="23"/>
      <c r="I2" s="23"/>
      <c r="J2" s="24"/>
    </row>
    <row r="3" spans="2:10">
      <c r="B3" s="19" t="s">
        <v>1</v>
      </c>
      <c r="C3" s="20"/>
      <c r="D3" s="20"/>
      <c r="E3" s="21"/>
      <c r="F3" s="1"/>
      <c r="G3" s="22" t="s">
        <v>2</v>
      </c>
      <c r="H3" s="23"/>
      <c r="I3" s="23"/>
      <c r="J3" s="24"/>
    </row>
    <row r="4" spans="2:10">
      <c r="B4" s="19" t="s">
        <v>3</v>
      </c>
      <c r="C4" s="20"/>
      <c r="D4" s="20"/>
      <c r="E4" s="21"/>
      <c r="F4" s="1"/>
      <c r="G4" s="1"/>
      <c r="H4" s="1"/>
      <c r="I4" s="1"/>
      <c r="J4" s="1"/>
    </row>
    <row r="5" spans="2:10">
      <c r="B5" s="19" t="s">
        <v>4</v>
      </c>
      <c r="C5" s="20"/>
      <c r="D5" s="20"/>
      <c r="E5" s="21"/>
      <c r="F5" s="1"/>
      <c r="G5" s="1"/>
      <c r="H5" s="1"/>
      <c r="I5" s="1"/>
      <c r="J5" s="1"/>
    </row>
    <row r="6" spans="2:10">
      <c r="B6" s="1"/>
      <c r="C6" s="1"/>
      <c r="D6" s="1"/>
      <c r="E6" s="1"/>
      <c r="F6" s="1"/>
      <c r="G6" s="1"/>
      <c r="H6" s="1"/>
      <c r="I6" s="1"/>
      <c r="J6" s="1"/>
    </row>
    <row r="7" spans="2:10" ht="17.25">
      <c r="B7" s="18" t="s">
        <v>19</v>
      </c>
      <c r="C7" s="18"/>
      <c r="D7" s="18"/>
      <c r="E7" s="18"/>
      <c r="F7" s="18"/>
      <c r="G7" s="18"/>
      <c r="H7" s="18"/>
      <c r="I7" s="18"/>
      <c r="J7" s="18"/>
    </row>
    <row r="8" spans="2:10">
      <c r="B8" s="1"/>
      <c r="C8" s="1"/>
      <c r="D8" s="1"/>
      <c r="E8" s="1"/>
      <c r="F8" s="1"/>
      <c r="G8" s="1"/>
      <c r="H8" s="1"/>
      <c r="I8" s="1"/>
      <c r="J8" s="1"/>
    </row>
    <row r="9" spans="2:10">
      <c r="B9" s="25" t="s">
        <v>5</v>
      </c>
      <c r="C9" s="25"/>
      <c r="D9" s="1"/>
      <c r="E9" s="1"/>
      <c r="F9" s="1"/>
      <c r="G9" s="1"/>
      <c r="H9" s="1"/>
      <c r="I9" s="1"/>
      <c r="J9" s="1"/>
    </row>
    <row r="11" spans="2:10">
      <c r="C11" s="9" t="s">
        <v>6</v>
      </c>
      <c r="D11" s="10" t="s">
        <v>10</v>
      </c>
      <c r="E11" s="11" t="s">
        <v>11</v>
      </c>
      <c r="F11" s="10" t="s">
        <v>12</v>
      </c>
      <c r="G11" s="11" t="s">
        <v>15</v>
      </c>
      <c r="H11" s="10" t="s">
        <v>17</v>
      </c>
      <c r="I11" s="30" t="s">
        <v>18</v>
      </c>
      <c r="J11" s="31"/>
    </row>
    <row r="12" spans="2:10">
      <c r="C12" s="3" t="s">
        <v>7</v>
      </c>
      <c r="D12" s="7">
        <v>50</v>
      </c>
      <c r="E12" s="4">
        <v>61</v>
      </c>
      <c r="F12" s="7">
        <v>8</v>
      </c>
      <c r="G12" s="4">
        <f>E12*D12</f>
        <v>3050</v>
      </c>
      <c r="H12" s="7">
        <f>(E$17 -E12)^2</f>
        <v>144</v>
      </c>
      <c r="I12" s="32">
        <f>D12*(F12^2 + H12)</f>
        <v>10400</v>
      </c>
      <c r="J12" s="33"/>
    </row>
    <row r="13" spans="2:10">
      <c r="C13" s="3" t="s">
        <v>8</v>
      </c>
      <c r="D13" s="7">
        <v>100</v>
      </c>
      <c r="E13" s="4">
        <v>70</v>
      </c>
      <c r="F13" s="7">
        <v>9</v>
      </c>
      <c r="G13" s="4">
        <f t="shared" ref="G13:G14" si="0">E13*D13</f>
        <v>7000</v>
      </c>
      <c r="H13" s="7">
        <f>(E$17 -E13)^2</f>
        <v>9</v>
      </c>
      <c r="I13" s="32">
        <f t="shared" ref="I13:I14" si="1">D13*(F13^2 + H13)</f>
        <v>9000</v>
      </c>
      <c r="J13" s="33"/>
    </row>
    <row r="14" spans="2:10">
      <c r="C14" s="5" t="s">
        <v>9</v>
      </c>
      <c r="D14" s="8">
        <v>120</v>
      </c>
      <c r="E14" s="6">
        <v>80.5</v>
      </c>
      <c r="F14" s="8">
        <v>10</v>
      </c>
      <c r="G14" s="6">
        <f t="shared" si="0"/>
        <v>9660</v>
      </c>
      <c r="H14" s="8">
        <f>(E$17 -E14)^2</f>
        <v>56.25</v>
      </c>
      <c r="I14" s="34">
        <f t="shared" si="1"/>
        <v>18750</v>
      </c>
      <c r="J14" s="35"/>
    </row>
    <row r="15" spans="2:10">
      <c r="C15" s="12" t="s">
        <v>13</v>
      </c>
      <c r="D15" s="13">
        <f>SUM(D12:D14)</f>
        <v>270</v>
      </c>
      <c r="E15" s="14"/>
      <c r="F15" s="13"/>
      <c r="G15" s="14">
        <f>SUM(G12:G14)</f>
        <v>19710</v>
      </c>
      <c r="H15" s="13"/>
      <c r="I15" s="36">
        <f>SUM(I12:J14)</f>
        <v>38150</v>
      </c>
      <c r="J15" s="27"/>
    </row>
    <row r="16" spans="2:10">
      <c r="C16" s="2"/>
      <c r="D16" s="2"/>
      <c r="E16" s="2"/>
      <c r="F16" s="2"/>
      <c r="G16" s="2"/>
      <c r="H16" s="2"/>
      <c r="I16" s="2"/>
      <c r="J16" s="2"/>
    </row>
    <row r="17" spans="3:10">
      <c r="C17" s="28" t="s">
        <v>14</v>
      </c>
      <c r="D17" s="29"/>
      <c r="E17" s="15">
        <f>G15/D15</f>
        <v>73</v>
      </c>
      <c r="F17" s="2"/>
      <c r="G17" s="2"/>
      <c r="H17" s="2"/>
      <c r="I17" s="2"/>
      <c r="J17" s="2"/>
    </row>
    <row r="18" spans="3:10">
      <c r="C18" s="28" t="s">
        <v>20</v>
      </c>
      <c r="D18" s="29"/>
      <c r="E18" s="17">
        <f>I15/D15</f>
        <v>141.2962962962963</v>
      </c>
      <c r="F18" s="2"/>
      <c r="G18" s="2"/>
      <c r="H18" s="2"/>
      <c r="I18" s="2"/>
      <c r="J18" s="2"/>
    </row>
    <row r="19" spans="3:10">
      <c r="C19" s="26" t="s">
        <v>16</v>
      </c>
      <c r="D19" s="27"/>
      <c r="E19" s="16">
        <f>SQRT(I15/D15)</f>
        <v>11.886811864259327</v>
      </c>
      <c r="F19" s="2"/>
      <c r="G19" s="2"/>
      <c r="H19" s="2"/>
      <c r="I19" s="2"/>
      <c r="J19" s="2"/>
    </row>
  </sheetData>
  <mergeCells count="16">
    <mergeCell ref="B9:C9"/>
    <mergeCell ref="C19:D19"/>
    <mergeCell ref="C17:D17"/>
    <mergeCell ref="I11:J11"/>
    <mergeCell ref="I12:J12"/>
    <mergeCell ref="I13:J13"/>
    <mergeCell ref="I14:J14"/>
    <mergeCell ref="I15:J15"/>
    <mergeCell ref="C18:D18"/>
    <mergeCell ref="B7:J7"/>
    <mergeCell ref="B4:E4"/>
    <mergeCell ref="B2:E2"/>
    <mergeCell ref="G2:J2"/>
    <mergeCell ref="B3:E3"/>
    <mergeCell ref="G3:J3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2021-02-09T10:12:09Z</dcterms:created>
  <dcterms:modified xsi:type="dcterms:W3CDTF">2021-02-26T12:16:19Z</dcterms:modified>
</cp:coreProperties>
</file>