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H20" i="1" l="1"/>
  <c r="H29" i="1"/>
  <c r="H28" i="1"/>
  <c r="G28" i="1"/>
  <c r="F28" i="1"/>
  <c r="E28" i="1"/>
  <c r="D28" i="1"/>
  <c r="C28" i="1"/>
  <c r="H26" i="1"/>
  <c r="G26" i="1"/>
  <c r="F26" i="1"/>
  <c r="E26" i="1"/>
  <c r="D26" i="1"/>
  <c r="C26" i="1"/>
  <c r="G20" i="1"/>
  <c r="F20" i="1"/>
  <c r="E20" i="1"/>
  <c r="D20" i="1"/>
  <c r="C20" i="1"/>
  <c r="H21" i="1" l="1"/>
  <c r="H24" i="1" s="1"/>
  <c r="G21" i="1"/>
  <c r="F21" i="1"/>
  <c r="E21" i="1"/>
  <c r="D21" i="1"/>
  <c r="D24" i="1" s="1"/>
  <c r="C21" i="1"/>
  <c r="H19" i="1"/>
  <c r="G19" i="1"/>
  <c r="F19" i="1"/>
  <c r="E19" i="1"/>
  <c r="D19" i="1"/>
  <c r="C19" i="1"/>
  <c r="H17" i="1"/>
  <c r="G17" i="1"/>
  <c r="F17" i="1"/>
  <c r="E17" i="1"/>
  <c r="D17" i="1"/>
  <c r="C17" i="1"/>
  <c r="C22" i="1"/>
  <c r="F22" i="1" l="1"/>
  <c r="F29" i="1"/>
  <c r="C24" i="1"/>
  <c r="C29" i="1"/>
  <c r="E22" i="1"/>
  <c r="E29" i="1"/>
  <c r="G22" i="1"/>
  <c r="G29" i="1"/>
  <c r="D22" i="1"/>
  <c r="D29" i="1"/>
  <c r="H22" i="1"/>
  <c r="G24" i="1"/>
  <c r="F24" i="1"/>
  <c r="E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H74" i="1" l="1"/>
  <c r="G74" i="1"/>
  <c r="F74" i="1"/>
  <c r="E74" i="1"/>
  <c r="D74" i="1"/>
  <c r="C74" i="1"/>
  <c r="H73" i="1"/>
  <c r="G73" i="1"/>
  <c r="F73" i="1"/>
  <c r="E73" i="1"/>
  <c r="D73" i="1"/>
  <c r="C73" i="1"/>
  <c r="H71" i="1"/>
  <c r="G71" i="1"/>
  <c r="F71" i="1"/>
  <c r="E71" i="1"/>
  <c r="D71" i="1"/>
  <c r="C71" i="1"/>
  <c r="H69" i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H75" i="1"/>
  <c r="C83" i="1" s="1"/>
  <c r="F83" i="1" s="1"/>
  <c r="G75" i="1"/>
  <c r="C82" i="1" s="1"/>
  <c r="F75" i="1"/>
  <c r="C81" i="1" s="1"/>
  <c r="F81" i="1" s="1"/>
  <c r="E75" i="1"/>
  <c r="C80" i="1" s="1"/>
  <c r="F80" i="1" s="1"/>
  <c r="D75" i="1"/>
  <c r="C79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<sst xmlns="http://schemas.openxmlformats.org/spreadsheetml/2006/main" count="224" uniqueCount="50">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</sst>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9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8"/>
  <sheetViews>
    <sheetView rightToLeft="1" tabSelected="1" zoomScale="70" zoomScaleNormal="70" workbookViewId="0">
      <pane ySplit="1" topLeftCell="A2" activePane="bottomLeft" state="frozen"/>
      <selection pane="bottomLeft" activeCell="H20" sqref="H20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3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3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3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3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4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" si="5">IF(G2 = "לא ניתן תרגיל", "לא ניתן תרגיל", "")</f>
        <v/>
      </c>
      <c r="H6" s="23">
        <v>100</v>
      </c>
    </row>
    <row r="7" spans="1:8" ht="17.399999999999999" customHeight="1">
      <c r="A7" s="33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3"/>
      <c r="B8" s="11" t="s">
        <v>5</v>
      </c>
      <c r="C8" s="13">
        <f t="shared" ref="C8:H8" ca="1" si="6">IF(AND(NOT(ISBLANK(C7)), NOT(C7 = "לא ניתן תרגיל")), IF(OR(C9 = "כן", C9 = "לא"), "", C7-TODAY()), "")</f>
        <v>8</v>
      </c>
      <c r="D8" s="13">
        <f t="shared" ca="1" si="6"/>
        <v>1</v>
      </c>
      <c r="E8" s="13" t="str">
        <f t="shared" ca="1" si="6"/>
        <v/>
      </c>
      <c r="F8" s="13">
        <f t="shared" ca="1" si="6"/>
        <v>1</v>
      </c>
      <c r="G8" s="13">
        <f t="shared" ca="1" si="6"/>
        <v>1</v>
      </c>
      <c r="H8" s="13" t="str">
        <f t="shared" ca="1" si="6"/>
        <v/>
      </c>
    </row>
    <row r="9" spans="1:8" ht="17.399999999999999" customHeight="1">
      <c r="A9" s="33"/>
      <c r="B9" s="11" t="s">
        <v>3</v>
      </c>
      <c r="C9" s="13"/>
      <c r="D9" s="13"/>
      <c r="E9" s="13" t="s">
        <v>49</v>
      </c>
      <c r="F9" s="13"/>
      <c r="G9" s="13"/>
      <c r="H9" s="13" t="s">
        <v>49</v>
      </c>
    </row>
    <row r="10" spans="1:8" ht="17.399999999999999" customHeight="1">
      <c r="A10" s="33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>טרם</v>
      </c>
      <c r="D10" s="22" t="str">
        <f t="shared" si="7"/>
        <v>טרם</v>
      </c>
      <c r="E10" s="22" t="str">
        <f t="shared" si="7"/>
        <v>בוצע</v>
      </c>
      <c r="F10" s="22" t="str">
        <f t="shared" si="7"/>
        <v>טרם</v>
      </c>
      <c r="G10" s="22" t="str">
        <f t="shared" si="7"/>
        <v>טרם</v>
      </c>
      <c r="H10" s="22" t="str">
        <f t="shared" si="7"/>
        <v>בוצע</v>
      </c>
    </row>
    <row r="11" spans="1:8" ht="17.399999999999999" customHeight="1" thickBot="1">
      <c r="A11" s="34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33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3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33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3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>
      <c r="A16" s="35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5"/>
      <c r="B17" s="11" t="s">
        <v>5</v>
      </c>
      <c r="C17" s="13" t="str">
        <f t="shared" ref="C17:H17" ca="1" si="11">IF(AND(NOT(ISBLANK(C16)), NOT(C16 = "לא ניתן תרגיל")), IF(OR(C18 = "כן", C18 = "לא"), "", C16-TODAY()), "")</f>
        <v/>
      </c>
      <c r="D17" s="13" t="str">
        <f t="shared" ca="1" si="11"/>
        <v/>
      </c>
      <c r="E17" s="13" t="str">
        <f t="shared" ca="1" si="11"/>
        <v/>
      </c>
      <c r="F17" s="13" t="str">
        <f t="shared" ca="1" si="11"/>
        <v/>
      </c>
      <c r="G17" s="13" t="str">
        <f t="shared" ca="1" si="11"/>
        <v/>
      </c>
      <c r="H17" s="13" t="str">
        <f t="shared" ca="1" si="11"/>
        <v/>
      </c>
    </row>
    <row r="18" spans="1:8" ht="17.399999999999999" customHeight="1">
      <c r="A18" s="35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>
      <c r="A19" s="35"/>
      <c r="B19" s="11" t="s">
        <v>6</v>
      </c>
      <c r="C19" s="29" t="str">
        <f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/>
      </c>
      <c r="E19" s="29" t="str">
        <f>IF(E18 = "כן","בוצע", IF(E18 = "לא", "לא הוגש", IF((E16 = "לא ניתן תרגיל"), "", IF(NOT(ISBLANK(E16)), "טרם", ""))))</f>
        <v/>
      </c>
      <c r="F19" s="29" t="str">
        <f>IF(F18 = "כן","בוצע", IF(F18 = "לא", "לא הוגש", IF((F16 = "לא ניתן תרגיל"), "", IF(NOT(ISBLANK(F16)), "טרם", ""))))</f>
        <v/>
      </c>
      <c r="G19" s="29" t="str">
        <f>IF(G18 = "כן","בוצע", IF(G18 = "לא", "לא הוגש", IF((G16 = "לא ניתן תרגיל"), "", IF(NOT(ISBLANK(G16)), "טרם", ""))))</f>
        <v/>
      </c>
      <c r="H19" s="29" t="str">
        <f>IF(H18 = "כן","בוצע", IF(H18 = "לא", "לא הוגש", IF((H16 = "לא ניתן תרגיל"), "", IF(NOT(ISBLANK(H16)), "טרם", ""))))</f>
        <v/>
      </c>
    </row>
    <row r="20" spans="1:8" ht="17.399999999999999" customHeight="1" thickBot="1">
      <c r="A20" s="34"/>
      <c r="B20" s="14" t="s">
        <v>4</v>
      </c>
      <c r="C20" s="32" t="str">
        <f t="shared" ref="C20:H20" si="12">IF(C16 = "לא ניתן תרגיל", "לא ניתן תרגיל", "")</f>
        <v/>
      </c>
      <c r="D20" s="32" t="str">
        <f t="shared" si="12"/>
        <v/>
      </c>
      <c r="E20" s="32" t="str">
        <f t="shared" si="12"/>
        <v/>
      </c>
      <c r="F20" s="32" t="str">
        <f t="shared" si="12"/>
        <v/>
      </c>
      <c r="G20" s="32" t="str">
        <f t="shared" si="12"/>
        <v/>
      </c>
      <c r="H20" s="32" t="str">
        <f t="shared" si="12"/>
        <v/>
      </c>
    </row>
    <row r="21" spans="1:8" ht="17.399999999999999" hidden="1" customHeight="1">
      <c r="A21" s="33" t="s">
        <v>7</v>
      </c>
      <c r="B21" s="14" t="s">
        <v>4</v>
      </c>
      <c r="C21" s="30" t="str">
        <f t="shared" ref="C21:H21" si="13">IF(C16 = "לא ניתן תרגיל", "לא ניתן תרגיל", "")</f>
        <v/>
      </c>
      <c r="D21" s="30" t="str">
        <f t="shared" si="13"/>
        <v/>
      </c>
      <c r="E21" s="30" t="str">
        <f t="shared" si="13"/>
        <v/>
      </c>
      <c r="F21" s="30" t="str">
        <f t="shared" si="13"/>
        <v/>
      </c>
      <c r="G21" s="30" t="str">
        <f t="shared" si="13"/>
        <v/>
      </c>
      <c r="H21" s="30" t="str">
        <f t="shared" si="13"/>
        <v/>
      </c>
    </row>
    <row r="22" spans="1:8" ht="17.399999999999999" hidden="1" customHeight="1">
      <c r="A22" s="33"/>
      <c r="B22" s="11" t="s">
        <v>5</v>
      </c>
      <c r="C22" s="13" t="e">
        <f t="shared" ref="C22:H22" ca="1" si="14">IF(AND(NOT(ISBLANK(C21)), NOT(C21 = "לא ניתן תרגיל")), IF(OR(C23 = "כן", C23 = "לא"), "", C21-TODAY()), "")</f>
        <v>#VALUE!</v>
      </c>
      <c r="D22" s="13" t="e">
        <f t="shared" ca="1" si="14"/>
        <v>#VALUE!</v>
      </c>
      <c r="E22" s="13" t="e">
        <f t="shared" ca="1" si="14"/>
        <v>#VALUE!</v>
      </c>
      <c r="F22" s="13" t="e">
        <f t="shared" ca="1" si="14"/>
        <v>#VALUE!</v>
      </c>
      <c r="G22" s="13" t="e">
        <f t="shared" ca="1" si="14"/>
        <v>#VALUE!</v>
      </c>
      <c r="H22" s="13" t="e">
        <f t="shared" ca="1" si="14"/>
        <v>#VALUE!</v>
      </c>
    </row>
    <row r="23" spans="1:8" ht="17.399999999999999" hidden="1" customHeight="1">
      <c r="A23" s="33"/>
      <c r="B23" s="11" t="s">
        <v>3</v>
      </c>
      <c r="C23" s="13"/>
      <c r="D23" s="13"/>
      <c r="E23" s="13"/>
      <c r="F23" s="13"/>
      <c r="G23" s="13"/>
      <c r="H23" s="13"/>
    </row>
    <row r="24" spans="1:8" ht="17.399999999999999" hidden="1" customHeight="1">
      <c r="A24" s="33"/>
      <c r="B24" s="11" t="s">
        <v>6</v>
      </c>
      <c r="C24" s="22" t="str">
        <f t="shared" ref="C24:H24" si="15">IF(C23 = "כן","בוצע", IF(C23 = "לא", "לא הוגש", IF((C21 = "לא ניתן תרגיל"), "", IF(NOT(ISBLANK(C21)), "טרם", ""))))</f>
        <v>טרם</v>
      </c>
      <c r="D24" s="22" t="str">
        <f t="shared" si="15"/>
        <v>טרם</v>
      </c>
      <c r="E24" s="22" t="str">
        <f t="shared" si="15"/>
        <v>טרם</v>
      </c>
      <c r="F24" s="22" t="str">
        <f t="shared" si="15"/>
        <v>טרם</v>
      </c>
      <c r="G24" s="22" t="str">
        <f t="shared" si="15"/>
        <v>טרם</v>
      </c>
      <c r="H24" s="22" t="str">
        <f t="shared" si="15"/>
        <v>טרם</v>
      </c>
    </row>
    <row r="25" spans="1:8" ht="17.399999999999999" customHeight="1">
      <c r="A25" s="35"/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customHeight="1">
      <c r="A26" s="35"/>
      <c r="B26" s="11" t="s">
        <v>5</v>
      </c>
      <c r="C26" s="13" t="str">
        <f t="shared" ref="C26:H26" ca="1" si="16">IF(AND(NOT(ISBLANK(C25)), NOT(C25 = "לא ניתן תרגיל")), IF(OR(C27 = "כן", C27 = "לא"), "", C25-TODAY()), "")</f>
        <v/>
      </c>
      <c r="D26" s="13" t="str">
        <f t="shared" ca="1" si="16"/>
        <v/>
      </c>
      <c r="E26" s="13" t="str">
        <f t="shared" ca="1" si="16"/>
        <v/>
      </c>
      <c r="F26" s="13" t="str">
        <f t="shared" ca="1" si="16"/>
        <v/>
      </c>
      <c r="G26" s="13" t="str">
        <f t="shared" ca="1" si="16"/>
        <v/>
      </c>
      <c r="H26" s="13" t="str">
        <f t="shared" ca="1" si="16"/>
        <v/>
      </c>
    </row>
    <row r="27" spans="1:8" ht="17.399999999999999" customHeight="1">
      <c r="A27" s="35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customHeight="1">
      <c r="A28" s="35"/>
      <c r="B28" s="11" t="s">
        <v>6</v>
      </c>
      <c r="C28" s="31" t="str">
        <f>IF(C27 = "כן","בוצע", IF(C27 = "לא", "לא הוגש", IF((C25 = "לא ניתן תרגיל"), "", IF(NOT(ISBLANK(C25)), "טרם", ""))))</f>
        <v/>
      </c>
      <c r="D28" s="31" t="str">
        <f>IF(D27 = "כן","בוצע", IF(D27 = "לא", "לא הוגש", IF((D25 = "לא ניתן תרגיל"), "", IF(NOT(ISBLANK(D25)), "טרם", ""))))</f>
        <v/>
      </c>
      <c r="E28" s="31" t="str">
        <f>IF(E27 = "כן","בוצע", IF(E27 = "לא", "לא הוגש", IF((E25 = "לא ניתן תרגיל"), "", IF(NOT(ISBLANK(E25)), "טרם", ""))))</f>
        <v/>
      </c>
      <c r="F28" s="31" t="str">
        <f>IF(F27 = "כן","בוצע", IF(F27 = "לא", "לא הוגש", IF((F25 = "לא ניתן תרגיל"), "", IF(NOT(ISBLANK(F25)), "טרם", ""))))</f>
        <v/>
      </c>
      <c r="G28" s="31" t="str">
        <f>IF(G27 = "כן","בוצע", IF(G27 = "לא", "לא הוגש", IF((G25 = "לא ניתן תרגיל"), "", IF(NOT(ISBLANK(G25)), "טרם", ""))))</f>
        <v/>
      </c>
      <c r="H28" s="31" t="str">
        <f>IF(H27 = "כן","בוצע", IF(H27 = "לא", "לא הוגש", IF((H25 = "לא ניתן תרגיל"), "", IF(NOT(ISBLANK(H25)), "טרם", ""))))</f>
        <v/>
      </c>
    </row>
    <row r="29" spans="1:8" ht="17.399999999999999" customHeight="1" thickBot="1">
      <c r="A29" s="34"/>
      <c r="B29" s="14" t="s">
        <v>4</v>
      </c>
      <c r="C29" s="23" t="str">
        <f t="shared" ref="C29:H29" si="17">IF(C21 = "לא ניתן תרגיל", "לא ניתן תרגיל", "")</f>
        <v/>
      </c>
      <c r="D29" s="23" t="str">
        <f t="shared" si="17"/>
        <v/>
      </c>
      <c r="E29" s="23" t="str">
        <f t="shared" si="17"/>
        <v/>
      </c>
      <c r="F29" s="23" t="str">
        <f t="shared" si="17"/>
        <v/>
      </c>
      <c r="G29" s="23" t="str">
        <f t="shared" si="17"/>
        <v/>
      </c>
      <c r="H29" s="23" t="str">
        <f t="shared" si="17"/>
        <v/>
      </c>
    </row>
    <row r="30" spans="1:8" ht="17.399999999999999" hidden="1" customHeight="1">
      <c r="A30" s="33" t="s">
        <v>8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3"/>
      <c r="B31" s="11" t="s">
        <v>5</v>
      </c>
      <c r="C31" s="13" t="str">
        <f t="shared" ref="C31:H31" ca="1" si="18">IF(AND(NOT(ISBLANK(C30)), NOT(C30 = "לא ניתן תרגיל")), IF(OR(C32 = "כן", C32 = "לא"), "", C30-TODAY()), "")</f>
        <v/>
      </c>
      <c r="D31" s="13" t="str">
        <f t="shared" ca="1" si="18"/>
        <v/>
      </c>
      <c r="E31" s="13" t="str">
        <f t="shared" ca="1" si="18"/>
        <v/>
      </c>
      <c r="F31" s="13" t="str">
        <f t="shared" ca="1" si="18"/>
        <v/>
      </c>
      <c r="G31" s="13" t="str">
        <f t="shared" ca="1" si="18"/>
        <v/>
      </c>
      <c r="H31" s="13" t="str">
        <f t="shared" ca="1" si="18"/>
        <v/>
      </c>
    </row>
    <row r="32" spans="1:8" ht="17.399999999999999" hidden="1" customHeight="1">
      <c r="A32" s="33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3"/>
      <c r="B33" s="11" t="s">
        <v>6</v>
      </c>
      <c r="C33" s="22" t="str">
        <f t="shared" ref="C33:H33" si="19">IF(C32 = "כן","בוצע", IF(C32 = "לא", "לא הוגש", IF((C30 = "לא ניתן תרגיל"), "", IF(NOT(ISBLANK(C30)), "טרם", ""))))</f>
        <v/>
      </c>
      <c r="D33" s="22" t="str">
        <f t="shared" si="19"/>
        <v/>
      </c>
      <c r="E33" s="22" t="str">
        <f t="shared" si="19"/>
        <v/>
      </c>
      <c r="F33" s="22" t="str">
        <f t="shared" si="19"/>
        <v/>
      </c>
      <c r="G33" s="22" t="str">
        <f t="shared" si="19"/>
        <v/>
      </c>
      <c r="H33" s="22" t="str">
        <f t="shared" si="19"/>
        <v/>
      </c>
    </row>
    <row r="34" spans="1:8" ht="17.399999999999999" customHeight="1" thickBot="1">
      <c r="A34" s="34"/>
      <c r="B34" s="14" t="s">
        <v>4</v>
      </c>
      <c r="C34" s="23" t="str">
        <f t="shared" ref="C34:H34" si="20">IF(C30 = "לא ניתן תרגיל", "לא ניתן תרגיל", "")</f>
        <v/>
      </c>
      <c r="D34" s="23" t="str">
        <f t="shared" si="20"/>
        <v/>
      </c>
      <c r="E34" s="23" t="str">
        <f t="shared" si="20"/>
        <v/>
      </c>
      <c r="F34" s="23" t="str">
        <f t="shared" si="20"/>
        <v/>
      </c>
      <c r="G34" s="23" t="str">
        <f t="shared" si="20"/>
        <v/>
      </c>
      <c r="H34" s="23" t="str">
        <f t="shared" si="20"/>
        <v/>
      </c>
    </row>
    <row r="35" spans="1:8" ht="17.399999999999999" hidden="1" customHeight="1">
      <c r="A35" s="33" t="s">
        <v>9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3"/>
      <c r="B36" s="11" t="s">
        <v>5</v>
      </c>
      <c r="C36" s="13" t="str">
        <f t="shared" ref="C36:H36" ca="1" si="21">IF(AND(NOT(ISBLANK(C35)), NOT(C35 = "לא ניתן תרגיל")), IF(OR(C37 = "כן", C37 = "לא"), "", C35-TODAY()), "")</f>
        <v/>
      </c>
      <c r="D36" s="13" t="str">
        <f t="shared" ca="1" si="21"/>
        <v/>
      </c>
      <c r="E36" s="13" t="str">
        <f t="shared" ca="1" si="21"/>
        <v/>
      </c>
      <c r="F36" s="13" t="str">
        <f t="shared" ca="1" si="21"/>
        <v/>
      </c>
      <c r="G36" s="13" t="str">
        <f t="shared" ca="1" si="21"/>
        <v/>
      </c>
      <c r="H36" s="13" t="str">
        <f t="shared" ca="1" si="21"/>
        <v/>
      </c>
    </row>
    <row r="37" spans="1:8" ht="17.399999999999999" hidden="1" customHeight="1">
      <c r="A37" s="33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3"/>
      <c r="B38" s="11" t="s">
        <v>6</v>
      </c>
      <c r="C38" s="22" t="str">
        <f t="shared" ref="C38:H38" si="22">IF(C37 = "כן","בוצע", IF(C37 = "לא", "לא הוגש", IF((C35 = "לא ניתן תרגיל"), "", IF(NOT(ISBLANK(C35)), "טרם", ""))))</f>
        <v/>
      </c>
      <c r="D38" s="22" t="str">
        <f t="shared" si="22"/>
        <v/>
      </c>
      <c r="E38" s="22" t="str">
        <f t="shared" si="22"/>
        <v/>
      </c>
      <c r="F38" s="22" t="str">
        <f t="shared" si="22"/>
        <v/>
      </c>
      <c r="G38" s="22" t="str">
        <f t="shared" si="22"/>
        <v/>
      </c>
      <c r="H38" s="22" t="str">
        <f t="shared" si="22"/>
        <v/>
      </c>
    </row>
    <row r="39" spans="1:8" ht="17.399999999999999" customHeight="1" thickBot="1">
      <c r="A39" s="34"/>
      <c r="B39" s="14" t="s">
        <v>4</v>
      </c>
      <c r="C39" s="23" t="str">
        <f t="shared" ref="C39:H39" si="23">IF(C35 = "לא ניתן תרגיל", "לא ניתן תרגיל", "")</f>
        <v/>
      </c>
      <c r="D39" s="23" t="str">
        <f t="shared" si="23"/>
        <v/>
      </c>
      <c r="E39" s="23" t="str">
        <f t="shared" si="23"/>
        <v/>
      </c>
      <c r="F39" s="23" t="str">
        <f t="shared" si="23"/>
        <v/>
      </c>
      <c r="G39" s="23" t="str">
        <f t="shared" si="23"/>
        <v/>
      </c>
      <c r="H39" s="23" t="str">
        <f t="shared" si="23"/>
        <v/>
      </c>
    </row>
    <row r="40" spans="1:8" ht="17.399999999999999" hidden="1" customHeight="1">
      <c r="A40" s="33" t="s">
        <v>10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3"/>
      <c r="B41" s="11" t="s">
        <v>5</v>
      </c>
      <c r="C41" s="13" t="str">
        <f t="shared" ref="C41:H41" ca="1" si="24">IF(AND(NOT(ISBLANK(C40)), NOT(C40 = "לא ניתן תרגיל")), IF(OR(C42 = "כן", C42 = "לא"), "", C40-TODAY()), "")</f>
        <v/>
      </c>
      <c r="D41" s="13" t="str">
        <f t="shared" ca="1" si="24"/>
        <v/>
      </c>
      <c r="E41" s="13" t="str">
        <f t="shared" ca="1" si="24"/>
        <v/>
      </c>
      <c r="F41" s="13" t="str">
        <f t="shared" ca="1" si="24"/>
        <v/>
      </c>
      <c r="G41" s="13" t="str">
        <f t="shared" ca="1" si="24"/>
        <v/>
      </c>
      <c r="H41" s="13" t="str">
        <f t="shared" ca="1" si="24"/>
        <v/>
      </c>
    </row>
    <row r="42" spans="1:8" ht="17.399999999999999" hidden="1" customHeight="1">
      <c r="A42" s="33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3"/>
      <c r="B43" s="11" t="s">
        <v>6</v>
      </c>
      <c r="C43" s="22" t="str">
        <f t="shared" ref="C43:H43" si="25">IF(C42 = "כן","בוצע", IF(C42 = "לא", "לא הוגש", IF((C40 = "לא ניתן תרגיל"), "", IF(NOT(ISBLANK(C40)), "טרם", ""))))</f>
        <v/>
      </c>
      <c r="D43" s="22" t="str">
        <f t="shared" si="25"/>
        <v/>
      </c>
      <c r="E43" s="22" t="str">
        <f t="shared" si="25"/>
        <v/>
      </c>
      <c r="F43" s="22" t="str">
        <f t="shared" si="25"/>
        <v/>
      </c>
      <c r="G43" s="22" t="str">
        <f t="shared" si="25"/>
        <v/>
      </c>
      <c r="H43" s="22" t="str">
        <f t="shared" si="25"/>
        <v/>
      </c>
    </row>
    <row r="44" spans="1:8" ht="17.399999999999999" customHeight="1" thickBot="1">
      <c r="A44" s="34"/>
      <c r="B44" s="14" t="s">
        <v>4</v>
      </c>
      <c r="C44" s="23" t="str">
        <f t="shared" ref="C44:H44" si="26">IF(C40 = "לא ניתן תרגיל", "לא ניתן תרגיל", "")</f>
        <v/>
      </c>
      <c r="D44" s="23" t="str">
        <f t="shared" si="26"/>
        <v/>
      </c>
      <c r="E44" s="23" t="str">
        <f t="shared" si="26"/>
        <v/>
      </c>
      <c r="F44" s="23" t="str">
        <f t="shared" si="26"/>
        <v/>
      </c>
      <c r="G44" s="23" t="str">
        <f t="shared" si="26"/>
        <v/>
      </c>
      <c r="H44" s="23" t="str">
        <f t="shared" si="26"/>
        <v/>
      </c>
    </row>
    <row r="45" spans="1:8" ht="17.399999999999999" hidden="1" customHeight="1">
      <c r="A45" s="33" t="s">
        <v>11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3"/>
      <c r="B46" s="11" t="s">
        <v>5</v>
      </c>
      <c r="C46" s="13" t="str">
        <f t="shared" ref="C46:H46" ca="1" si="27">IF(AND(NOT(ISBLANK(C45)), NOT(C45 = "לא ניתן תרגיל")), IF(OR(C47 = "כן", C47 = "לא"), "", C45-TODAY()), "")</f>
        <v/>
      </c>
      <c r="D46" s="13" t="str">
        <f t="shared" ca="1" si="27"/>
        <v/>
      </c>
      <c r="E46" s="13" t="str">
        <f t="shared" ca="1" si="27"/>
        <v/>
      </c>
      <c r="F46" s="13" t="str">
        <f t="shared" ca="1" si="27"/>
        <v/>
      </c>
      <c r="G46" s="13" t="str">
        <f t="shared" ca="1" si="27"/>
        <v/>
      </c>
      <c r="H46" s="13" t="str">
        <f t="shared" ca="1" si="27"/>
        <v/>
      </c>
    </row>
    <row r="47" spans="1:8" ht="17.399999999999999" hidden="1" customHeight="1">
      <c r="A47" s="33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3"/>
      <c r="B48" s="11" t="s">
        <v>6</v>
      </c>
      <c r="C48" s="22" t="str">
        <f t="shared" ref="C48:H48" si="28">IF(C47 = "כן","בוצע", IF(C47 = "לא", "לא הוגש", IF((C45 = "לא ניתן תרגיל"), "", IF(NOT(ISBLANK(C45)), "טרם", ""))))</f>
        <v/>
      </c>
      <c r="D48" s="22" t="str">
        <f t="shared" si="28"/>
        <v/>
      </c>
      <c r="E48" s="22" t="str">
        <f t="shared" si="28"/>
        <v/>
      </c>
      <c r="F48" s="22" t="str">
        <f t="shared" si="28"/>
        <v/>
      </c>
      <c r="G48" s="22" t="str">
        <f t="shared" si="28"/>
        <v/>
      </c>
      <c r="H48" s="22" t="str">
        <f t="shared" si="28"/>
        <v/>
      </c>
    </row>
    <row r="49" spans="1:8" ht="17.399999999999999" customHeight="1" thickBot="1">
      <c r="A49" s="34"/>
      <c r="B49" s="14" t="s">
        <v>4</v>
      </c>
      <c r="C49" s="23" t="str">
        <f t="shared" ref="C49:H49" si="29">IF(C45 = "לא ניתן תרגיל", "לא ניתן תרגיל", "")</f>
        <v/>
      </c>
      <c r="D49" s="23" t="str">
        <f t="shared" si="29"/>
        <v/>
      </c>
      <c r="E49" s="23" t="str">
        <f t="shared" si="29"/>
        <v/>
      </c>
      <c r="F49" s="23" t="str">
        <f t="shared" si="29"/>
        <v/>
      </c>
      <c r="G49" s="23" t="str">
        <f t="shared" si="29"/>
        <v/>
      </c>
      <c r="H49" s="23" t="str">
        <f t="shared" si="29"/>
        <v/>
      </c>
    </row>
    <row r="50" spans="1:8" ht="17.399999999999999" hidden="1" customHeight="1">
      <c r="A50" s="33" t="s">
        <v>12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3"/>
      <c r="B51" s="11" t="s">
        <v>5</v>
      </c>
      <c r="C51" s="13" t="str">
        <f t="shared" ref="C51:H51" ca="1" si="30">IF(AND(NOT(ISBLANK(C50)), NOT(C50 = "לא ניתן תרגיל")), IF(OR(C52 = "כן", C52 = "לא"), "", C50-TODAY()), "")</f>
        <v/>
      </c>
      <c r="D51" s="13" t="str">
        <f t="shared" ca="1" si="30"/>
        <v/>
      </c>
      <c r="E51" s="13" t="str">
        <f t="shared" ca="1" si="30"/>
        <v/>
      </c>
      <c r="F51" s="13" t="str">
        <f t="shared" ca="1" si="30"/>
        <v/>
      </c>
      <c r="G51" s="13" t="str">
        <f t="shared" ca="1" si="30"/>
        <v/>
      </c>
      <c r="H51" s="13" t="str">
        <f t="shared" ca="1" si="30"/>
        <v/>
      </c>
    </row>
    <row r="52" spans="1:8" ht="17.399999999999999" hidden="1" customHeight="1">
      <c r="A52" s="33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3"/>
      <c r="B53" s="11" t="s">
        <v>6</v>
      </c>
      <c r="C53" s="22" t="str">
        <f t="shared" ref="C53:H53" si="31">IF(C52 = "כן","בוצע", IF(C52 = "לא", "לא הוגש", IF((C50 = "לא ניתן תרגיל"), "", IF(NOT(ISBLANK(C50)), "טרם", ""))))</f>
        <v/>
      </c>
      <c r="D53" s="22" t="str">
        <f t="shared" si="31"/>
        <v/>
      </c>
      <c r="E53" s="22" t="str">
        <f t="shared" si="31"/>
        <v/>
      </c>
      <c r="F53" s="22" t="str">
        <f t="shared" si="31"/>
        <v/>
      </c>
      <c r="G53" s="22" t="str">
        <f t="shared" si="31"/>
        <v/>
      </c>
      <c r="H53" s="22" t="str">
        <f t="shared" si="31"/>
        <v/>
      </c>
    </row>
    <row r="54" spans="1:8" ht="17.399999999999999" customHeight="1" thickBot="1">
      <c r="A54" s="34"/>
      <c r="B54" s="14" t="s">
        <v>4</v>
      </c>
      <c r="C54" s="23" t="str">
        <f t="shared" ref="C54:H54" si="32">IF(C50 = "לא ניתן תרגיל", "לא ניתן תרגיל", "")</f>
        <v/>
      </c>
      <c r="D54" s="23" t="str">
        <f t="shared" si="32"/>
        <v/>
      </c>
      <c r="E54" s="23" t="str">
        <f t="shared" si="32"/>
        <v/>
      </c>
      <c r="F54" s="23" t="str">
        <f t="shared" si="32"/>
        <v/>
      </c>
      <c r="G54" s="23" t="str">
        <f t="shared" si="32"/>
        <v/>
      </c>
      <c r="H54" s="23" t="str">
        <f t="shared" si="32"/>
        <v/>
      </c>
    </row>
    <row r="55" spans="1:8" ht="17.399999999999999" hidden="1" customHeight="1">
      <c r="A55" s="33" t="s">
        <v>13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3"/>
      <c r="B56" s="11" t="s">
        <v>5</v>
      </c>
      <c r="C56" s="13" t="str">
        <f t="shared" ref="C56:H56" ca="1" si="33">IF(AND(NOT(ISBLANK(C55)), NOT(C55 = "לא ניתן תרגיל")), IF(OR(C57 = "כן", C57 = "לא"), "", C55-TODAY()), "")</f>
        <v/>
      </c>
      <c r="D56" s="13" t="str">
        <f t="shared" ca="1" si="33"/>
        <v/>
      </c>
      <c r="E56" s="13" t="str">
        <f t="shared" ca="1" si="33"/>
        <v/>
      </c>
      <c r="F56" s="13" t="str">
        <f t="shared" ca="1" si="33"/>
        <v/>
      </c>
      <c r="G56" s="13" t="str">
        <f t="shared" ca="1" si="33"/>
        <v/>
      </c>
      <c r="H56" s="13" t="str">
        <f t="shared" ca="1" si="33"/>
        <v/>
      </c>
    </row>
    <row r="57" spans="1:8" ht="17.399999999999999" hidden="1" customHeight="1">
      <c r="A57" s="33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3"/>
      <c r="B58" s="11" t="s">
        <v>6</v>
      </c>
      <c r="C58" s="22" t="str">
        <f t="shared" ref="C58:H58" si="34">IF(C57 = "כן","בוצע", IF(C57 = "לא", "לא הוגש", IF((C55 = "לא ניתן תרגיל"), "", IF(NOT(ISBLANK(C55)), "טרם", ""))))</f>
        <v/>
      </c>
      <c r="D58" s="22" t="str">
        <f t="shared" si="34"/>
        <v/>
      </c>
      <c r="E58" s="22" t="str">
        <f t="shared" si="34"/>
        <v/>
      </c>
      <c r="F58" s="22" t="str">
        <f t="shared" si="34"/>
        <v/>
      </c>
      <c r="G58" s="22" t="str">
        <f t="shared" si="34"/>
        <v/>
      </c>
      <c r="H58" s="22" t="str">
        <f t="shared" si="34"/>
        <v/>
      </c>
    </row>
    <row r="59" spans="1:8" ht="17.399999999999999" customHeight="1" thickBot="1">
      <c r="A59" s="34"/>
      <c r="B59" s="14" t="s">
        <v>4</v>
      </c>
      <c r="C59" s="23" t="str">
        <f t="shared" ref="C59:H59" si="35">IF(C55 = "לא ניתן תרגיל", "לא ניתן תרגיל", "")</f>
        <v/>
      </c>
      <c r="D59" s="23" t="str">
        <f t="shared" si="35"/>
        <v/>
      </c>
      <c r="E59" s="23" t="str">
        <f t="shared" si="35"/>
        <v/>
      </c>
      <c r="F59" s="23" t="str">
        <f t="shared" si="35"/>
        <v/>
      </c>
      <c r="G59" s="23" t="str">
        <f t="shared" si="35"/>
        <v/>
      </c>
      <c r="H59" s="23" t="str">
        <f t="shared" si="35"/>
        <v/>
      </c>
    </row>
    <row r="60" spans="1:8" ht="17.399999999999999" hidden="1" customHeight="1">
      <c r="A60" s="33" t="s">
        <v>14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3"/>
      <c r="B61" s="11" t="s">
        <v>5</v>
      </c>
      <c r="C61" s="13" t="str">
        <f t="shared" ref="C61:H61" ca="1" si="36">IF(AND(NOT(ISBLANK(C60)), NOT(C60 = "לא ניתן תרגיל")), IF(OR(C62 = "כן", C62 = "לא"), "", C60-TODAY()), "")</f>
        <v/>
      </c>
      <c r="D61" s="13" t="str">
        <f t="shared" ca="1" si="36"/>
        <v/>
      </c>
      <c r="E61" s="13" t="str">
        <f t="shared" ca="1" si="36"/>
        <v/>
      </c>
      <c r="F61" s="13" t="str">
        <f t="shared" ca="1" si="36"/>
        <v/>
      </c>
      <c r="G61" s="13" t="str">
        <f t="shared" ca="1" si="36"/>
        <v/>
      </c>
      <c r="H61" s="13" t="str">
        <f t="shared" ca="1" si="36"/>
        <v/>
      </c>
    </row>
    <row r="62" spans="1:8" ht="17.399999999999999" hidden="1" customHeight="1">
      <c r="A62" s="33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3"/>
      <c r="B63" s="11" t="s">
        <v>6</v>
      </c>
      <c r="C63" s="22" t="str">
        <f t="shared" ref="C63:H63" si="37">IF(C62 = "כן","בוצע", IF(C62 = "לא", "לא הוגש", IF((C60 = "לא ניתן תרגיל"), "", IF(NOT(ISBLANK(C60)), "טרם", ""))))</f>
        <v/>
      </c>
      <c r="D63" s="22" t="str">
        <f t="shared" si="37"/>
        <v/>
      </c>
      <c r="E63" s="22" t="str">
        <f t="shared" si="37"/>
        <v/>
      </c>
      <c r="F63" s="22" t="str">
        <f t="shared" si="37"/>
        <v/>
      </c>
      <c r="G63" s="22" t="str">
        <f t="shared" si="37"/>
        <v/>
      </c>
      <c r="H63" s="22" t="str">
        <f t="shared" si="37"/>
        <v/>
      </c>
    </row>
    <row r="64" spans="1:8" ht="17.399999999999999" customHeight="1" thickBot="1">
      <c r="A64" s="34"/>
      <c r="B64" s="14" t="s">
        <v>4</v>
      </c>
      <c r="C64" s="23" t="str">
        <f t="shared" ref="C64:H64" si="38">IF(C60 = "לא ניתן תרגיל", "לא ניתן תרגיל", "")</f>
        <v/>
      </c>
      <c r="D64" s="23" t="str">
        <f t="shared" si="38"/>
        <v/>
      </c>
      <c r="E64" s="23" t="str">
        <f t="shared" si="38"/>
        <v/>
      </c>
      <c r="F64" s="23" t="str">
        <f t="shared" si="38"/>
        <v/>
      </c>
      <c r="G64" s="23" t="str">
        <f t="shared" si="38"/>
        <v/>
      </c>
      <c r="H64" s="23" t="str">
        <f t="shared" si="38"/>
        <v/>
      </c>
    </row>
    <row r="65" spans="1:8" ht="17.399999999999999" hidden="1" customHeight="1">
      <c r="A65" s="33" t="s">
        <v>15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3"/>
      <c r="B66" s="11" t="s">
        <v>5</v>
      </c>
      <c r="C66" s="13" t="str">
        <f t="shared" ref="C66:H66" ca="1" si="39">IF(AND(NOT(ISBLANK(C65)), NOT(C65 = "לא ניתן תרגיל")), IF(OR(C67 = "כן", C67 = "לא"), "", C65-TODAY()), "")</f>
        <v/>
      </c>
      <c r="D66" s="13" t="str">
        <f t="shared" ca="1" si="39"/>
        <v/>
      </c>
      <c r="E66" s="13" t="str">
        <f t="shared" ca="1" si="39"/>
        <v/>
      </c>
      <c r="F66" s="13" t="str">
        <f t="shared" ca="1" si="39"/>
        <v/>
      </c>
      <c r="G66" s="13" t="str">
        <f t="shared" ca="1" si="39"/>
        <v/>
      </c>
      <c r="H66" s="13" t="str">
        <f t="shared" ca="1" si="39"/>
        <v/>
      </c>
    </row>
    <row r="67" spans="1:8" ht="17.399999999999999" hidden="1" customHeight="1">
      <c r="A67" s="33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3"/>
      <c r="B68" s="11" t="s">
        <v>6</v>
      </c>
      <c r="C68" s="22" t="str">
        <f t="shared" ref="C68:H68" si="40">IF(C67 = "כן","בוצע", IF(C67 = "לא", "לא הוגש", IF((C65 = "לא ניתן תרגיל"), "", IF(NOT(ISBLANK(C65)), "טרם", ""))))</f>
        <v/>
      </c>
      <c r="D68" s="22" t="str">
        <f t="shared" si="40"/>
        <v/>
      </c>
      <c r="E68" s="22" t="str">
        <f t="shared" si="40"/>
        <v/>
      </c>
      <c r="F68" s="22" t="str">
        <f t="shared" si="40"/>
        <v/>
      </c>
      <c r="G68" s="22" t="str">
        <f t="shared" si="40"/>
        <v/>
      </c>
      <c r="H68" s="22" t="str">
        <f t="shared" si="40"/>
        <v/>
      </c>
    </row>
    <row r="69" spans="1:8" ht="17.399999999999999" customHeight="1" thickBot="1">
      <c r="A69" s="34"/>
      <c r="B69" s="14" t="s">
        <v>4</v>
      </c>
      <c r="C69" s="23" t="str">
        <f t="shared" ref="C69:H69" si="41">IF(C65 = "לא ניתן תרגיל", "לא ניתן תרגיל", "")</f>
        <v/>
      </c>
      <c r="D69" s="23" t="str">
        <f t="shared" si="41"/>
        <v/>
      </c>
      <c r="E69" s="23" t="str">
        <f t="shared" si="41"/>
        <v/>
      </c>
      <c r="F69" s="23" t="str">
        <f t="shared" si="41"/>
        <v/>
      </c>
      <c r="G69" s="23" t="str">
        <f t="shared" si="41"/>
        <v/>
      </c>
      <c r="H69" s="23" t="str">
        <f t="shared" si="41"/>
        <v/>
      </c>
    </row>
    <row r="70" spans="1:8" ht="17.399999999999999" hidden="1" customHeight="1">
      <c r="A70" s="33" t="s">
        <v>16</v>
      </c>
      <c r="B70" s="15" t="s">
        <v>2</v>
      </c>
      <c r="C70" s="24"/>
      <c r="D70" s="24"/>
      <c r="E70" s="24"/>
      <c r="F70" s="24"/>
      <c r="G70" s="24"/>
      <c r="H70" s="24"/>
    </row>
    <row r="71" spans="1:8" ht="17.399999999999999" hidden="1" customHeight="1">
      <c r="A71" s="33"/>
      <c r="B71" s="11" t="s">
        <v>5</v>
      </c>
      <c r="C71" s="13" t="str">
        <f t="shared" ref="C71:H71" ca="1" si="42">IF(AND(NOT(ISBLANK(C70)), NOT(C70 = "לא ניתן תרגיל")), IF(OR(C72 = "כן", C72 = "לא"), "", C70-TODAY()), "")</f>
        <v/>
      </c>
      <c r="D71" s="13" t="str">
        <f t="shared" ca="1" si="42"/>
        <v/>
      </c>
      <c r="E71" s="13" t="str">
        <f t="shared" ca="1" si="42"/>
        <v/>
      </c>
      <c r="F71" s="13" t="str">
        <f t="shared" ca="1" si="42"/>
        <v/>
      </c>
      <c r="G71" s="13" t="str">
        <f t="shared" ca="1" si="42"/>
        <v/>
      </c>
      <c r="H71" s="13" t="str">
        <f t="shared" ca="1" si="42"/>
        <v/>
      </c>
    </row>
    <row r="72" spans="1:8" ht="17.399999999999999" hidden="1" customHeight="1">
      <c r="A72" s="33"/>
      <c r="B72" s="11" t="s">
        <v>3</v>
      </c>
      <c r="C72" s="13"/>
      <c r="D72" s="13"/>
      <c r="E72" s="13"/>
      <c r="F72" s="13"/>
      <c r="G72" s="13"/>
      <c r="H72" s="13"/>
    </row>
    <row r="73" spans="1:8" ht="17.399999999999999" hidden="1" customHeight="1">
      <c r="A73" s="33"/>
      <c r="B73" s="11" t="s">
        <v>6</v>
      </c>
      <c r="C73" s="22" t="str">
        <f t="shared" ref="C73:H73" si="43">IF(C72 = "כן","בוצע", IF(C72 = "לא", "לא הוגש", IF((C70 = "לא ניתן תרגיל"), "", IF(NOT(ISBLANK(C70)), "טרם", ""))))</f>
        <v/>
      </c>
      <c r="D73" s="22" t="str">
        <f t="shared" si="43"/>
        <v/>
      </c>
      <c r="E73" s="22" t="str">
        <f t="shared" si="43"/>
        <v/>
      </c>
      <c r="F73" s="22" t="str">
        <f t="shared" si="43"/>
        <v/>
      </c>
      <c r="G73" s="22" t="str">
        <f t="shared" si="43"/>
        <v/>
      </c>
      <c r="H73" s="22" t="str">
        <f t="shared" si="43"/>
        <v/>
      </c>
    </row>
    <row r="74" spans="1:8" ht="17.399999999999999" customHeight="1" thickBot="1">
      <c r="A74" s="34"/>
      <c r="B74" s="14" t="s">
        <v>4</v>
      </c>
      <c r="C74" s="23" t="str">
        <f t="shared" ref="C74:H74" si="44">IF(C70 = "לא ניתן תרגיל", "לא ניתן תרגיל", "")</f>
        <v/>
      </c>
      <c r="D74" s="23" t="str">
        <f t="shared" si="44"/>
        <v/>
      </c>
      <c r="E74" s="23" t="str">
        <f t="shared" si="44"/>
        <v/>
      </c>
      <c r="F74" s="23" t="str">
        <f t="shared" si="44"/>
        <v/>
      </c>
      <c r="G74" s="23" t="str">
        <f t="shared" si="44"/>
        <v/>
      </c>
      <c r="H74" s="23" t="str">
        <f t="shared" si="44"/>
        <v/>
      </c>
    </row>
    <row r="75" spans="1:8" ht="17.399999999999999" customHeight="1">
      <c r="A75" s="16" t="s">
        <v>17</v>
      </c>
      <c r="B75" s="11"/>
      <c r="C75" s="9" t="e">
        <f>AVERAGE(C6,C11,C19,C29,C34,C39,C44,C49,C54,C59,C64,C69,C74)</f>
        <v>#DIV/0!</v>
      </c>
      <c r="D75" s="9" t="e">
        <f>AVERAGE(D6,D11,D19,D29,D34,D39,D44,D49,D54,D59,D64,D69,D74)</f>
        <v>#DIV/0!</v>
      </c>
      <c r="E75" s="9" t="e">
        <f>AVERAGE(E6,E11,E19,E29,E34,E39,E44,E49,E54,E59,E64,E69,E74)</f>
        <v>#DIV/0!</v>
      </c>
      <c r="F75" s="9" t="e">
        <f>AVERAGE(F6,F11,F19,F29,F34,F39,F44,F49,F54,F59,F64,F69,F74)</f>
        <v>#DIV/0!</v>
      </c>
      <c r="G75" s="9" t="e">
        <f>AVERAGE(G6,G11,G19,G29,G34,G39,G44,G49,G54,G59,G64,G69,G74)</f>
        <v>#DIV/0!</v>
      </c>
      <c r="H75" s="9">
        <f>AVERAGE(H6,H11,H19,H29,H34,H39,H44,H49,H54,H59,H64,H69,H74)</f>
        <v>100</v>
      </c>
    </row>
    <row r="76" spans="1:8" ht="17.399999999999999" customHeight="1">
      <c r="B76" s="17"/>
    </row>
    <row r="77" spans="1:8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8" ht="17.399999999999999" customHeight="1">
      <c r="A78" s="12" t="s">
        <v>32</v>
      </c>
      <c r="B78" s="2"/>
      <c r="C78" s="5" t="e">
        <f>C75</f>
        <v>#DIV/0!</v>
      </c>
      <c r="D78" s="5"/>
      <c r="E78" s="5"/>
      <c r="F78" s="5" t="e">
        <f>0.15*C78+0.1*D78+0.6*E78+0.15*MAX(D78,E78)</f>
        <v>#DIV/0!</v>
      </c>
      <c r="G78" s="5"/>
    </row>
    <row r="79" spans="1:8" ht="17.399999999999999" customHeight="1">
      <c r="A79" s="12" t="s">
        <v>33</v>
      </c>
      <c r="B79" s="2"/>
      <c r="C79" s="5" t="e">
        <f>D75</f>
        <v>#DIV/0!</v>
      </c>
      <c r="D79" s="5"/>
      <c r="E79" s="5"/>
      <c r="F79" s="5">
        <f>E79</f>
        <v>0</v>
      </c>
      <c r="G79" s="5"/>
    </row>
    <row r="80" spans="1:8" ht="17.399999999999999" customHeight="1">
      <c r="A80" s="12" t="s">
        <v>34</v>
      </c>
      <c r="B80" s="2"/>
      <c r="C80" s="5" t="e">
        <f>E75</f>
        <v>#DIV/0!</v>
      </c>
      <c r="D80" s="5"/>
      <c r="E80" s="5"/>
      <c r="F80" s="5" t="e">
        <f>0.25*C80+0.75*E80</f>
        <v>#DIV/0!</v>
      </c>
      <c r="G80" s="5"/>
    </row>
    <row r="81" spans="1:7" ht="17.399999999999999" customHeight="1">
      <c r="A81" s="12" t="s">
        <v>35</v>
      </c>
      <c r="B81" s="2"/>
      <c r="C81" s="5" t="e">
        <f>F75</f>
        <v>#DIV/0!</v>
      </c>
      <c r="D81" s="5"/>
      <c r="E81" s="5"/>
      <c r="F81" s="5" t="e">
        <f>0.2*C81+0.1*D81+0.7*E81</f>
        <v>#DIV/0!</v>
      </c>
      <c r="G81" s="5"/>
    </row>
    <row r="82" spans="1:7" ht="17.399999999999999" customHeight="1">
      <c r="A82" s="12" t="s">
        <v>36</v>
      </c>
      <c r="B82" s="2"/>
      <c r="C82" s="5" t="e">
        <f>G75</f>
        <v>#DIV/0!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37</v>
      </c>
      <c r="B83" s="2"/>
      <c r="C83" s="5">
        <f>H75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32</v>
      </c>
      <c r="B86" s="5">
        <f t="shared" ref="B86:B91" si="45">G78</f>
        <v>0</v>
      </c>
      <c r="C86" s="5">
        <v>4</v>
      </c>
      <c r="D86" s="5">
        <f t="shared" ref="D86:D91" si="46">B86*C86</f>
        <v>0</v>
      </c>
      <c r="E86"/>
      <c r="F86"/>
      <c r="G86"/>
    </row>
    <row r="87" spans="1:7" ht="17.399999999999999" customHeight="1">
      <c r="A87" s="12" t="s">
        <v>33</v>
      </c>
      <c r="B87" s="5">
        <f t="shared" si="45"/>
        <v>0</v>
      </c>
      <c r="C87" s="5">
        <v>3</v>
      </c>
      <c r="D87" s="5">
        <f t="shared" si="46"/>
        <v>0</v>
      </c>
      <c r="E87"/>
      <c r="F87"/>
      <c r="G87"/>
    </row>
    <row r="88" spans="1:7" ht="17.399999999999999" customHeight="1">
      <c r="A88" s="12" t="s">
        <v>34</v>
      </c>
      <c r="B88" s="5">
        <f t="shared" si="45"/>
        <v>0</v>
      </c>
      <c r="C88" s="5">
        <v>5</v>
      </c>
      <c r="D88" s="5">
        <f t="shared" si="46"/>
        <v>0</v>
      </c>
      <c r="E88"/>
      <c r="F88"/>
      <c r="G88"/>
    </row>
    <row r="89" spans="1:7" ht="17.399999999999999" customHeight="1">
      <c r="A89" s="12" t="s">
        <v>35</v>
      </c>
      <c r="B89" s="5">
        <f t="shared" si="45"/>
        <v>0</v>
      </c>
      <c r="C89" s="5">
        <v>4</v>
      </c>
      <c r="D89" s="5">
        <f t="shared" si="46"/>
        <v>0</v>
      </c>
      <c r="E89"/>
      <c r="F89"/>
      <c r="G89"/>
    </row>
    <row r="90" spans="1:7" ht="17.399999999999999" customHeight="1">
      <c r="A90" s="12" t="s">
        <v>36</v>
      </c>
      <c r="B90" s="5">
        <f t="shared" si="45"/>
        <v>0</v>
      </c>
      <c r="C90" s="5">
        <v>3</v>
      </c>
      <c r="D90" s="5">
        <f t="shared" si="46"/>
        <v>0</v>
      </c>
      <c r="E90"/>
      <c r="F90"/>
      <c r="G90"/>
    </row>
    <row r="91" spans="1:7" ht="17.399999999999999" customHeight="1" thickBot="1">
      <c r="A91" s="12" t="s">
        <v>37</v>
      </c>
      <c r="B91" s="5">
        <f t="shared" si="45"/>
        <v>0</v>
      </c>
      <c r="C91" s="5">
        <v>3</v>
      </c>
      <c r="D91" s="5">
        <f t="shared" si="46"/>
        <v>0</v>
      </c>
      <c r="E91"/>
      <c r="F91"/>
      <c r="G91"/>
    </row>
    <row r="92" spans="1:7" ht="17.399999999999999" customHeight="1">
      <c r="A92" s="21" t="s">
        <v>38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F5">
    <cfRule type="containsText" dxfId="384" priority="208" operator="containsText" text="לא הוגש">
      <formula>NOT(ISERROR(SEARCH("לא הוגש",C5)))</formula>
    </cfRule>
    <cfRule type="containsText" dxfId="383" priority="209" operator="containsText" text="בוצע">
      <formula>NOT(ISERROR(SEARCH("בוצע",C5)))</formula>
    </cfRule>
    <cfRule type="containsText" dxfId="382" priority="210" operator="containsText" text="טרם">
      <formula>NOT(ISERROR(SEARCH("טרם",C5)))</formula>
    </cfRule>
  </conditionalFormatting>
  <conditionalFormatting sqref="C6:F6">
    <cfRule type="cellIs" dxfId="381" priority="207" operator="between">
      <formula>1</formula>
      <formula>150</formula>
    </cfRule>
  </conditionalFormatting>
  <conditionalFormatting sqref="C6">
    <cfRule type="containsText" dxfId="380" priority="206" operator="containsText" text="לא ניתן תרגיל">
      <formula>NOT(ISERROR(SEARCH("לא ניתן תרגיל",C6)))</formula>
    </cfRule>
  </conditionalFormatting>
  <conditionalFormatting sqref="D6">
    <cfRule type="containsText" dxfId="379" priority="205" operator="containsText" text="לא ניתן תרגיל">
      <formula>NOT(ISERROR(SEARCH("לא ניתן תרגיל",D6)))</formula>
    </cfRule>
  </conditionalFormatting>
  <conditionalFormatting sqref="E6">
    <cfRule type="containsText" dxfId="378" priority="204" operator="containsText" text="לא ניתן תרגיל">
      <formula>NOT(ISERROR(SEARCH("לא ניתן תרגיל",E6)))</formula>
    </cfRule>
  </conditionalFormatting>
  <conditionalFormatting sqref="F6">
    <cfRule type="containsText" dxfId="377" priority="203" operator="containsText" text="לא ניתן תרגיל">
      <formula>NOT(ISERROR(SEARCH("לא ניתן תרגיל",F6)))</formula>
    </cfRule>
  </conditionalFormatting>
  <conditionalFormatting sqref="G5:H5">
    <cfRule type="containsText" dxfId="376" priority="200" operator="containsText" text="לא הוגש">
      <formula>NOT(ISERROR(SEARCH("לא הוגש",G5)))</formula>
    </cfRule>
    <cfRule type="containsText" dxfId="375" priority="201" operator="containsText" text="בוצע">
      <formula>NOT(ISERROR(SEARCH("בוצע",G5)))</formula>
    </cfRule>
    <cfRule type="containsText" dxfId="374" priority="202" operator="containsText" text="טרם">
      <formula>NOT(ISERROR(SEARCH("טרם",G5)))</formula>
    </cfRule>
  </conditionalFormatting>
  <conditionalFormatting sqref="G6:H6">
    <cfRule type="cellIs" dxfId="373" priority="199" operator="between">
      <formula>1</formula>
      <formula>150</formula>
    </cfRule>
  </conditionalFormatting>
  <conditionalFormatting sqref="G6">
    <cfRule type="containsText" dxfId="372" priority="198" operator="containsText" text="לא ניתן תרגיל">
      <formula>NOT(ISERROR(SEARCH("לא ניתן תרגיל",G6)))</formula>
    </cfRule>
  </conditionalFormatting>
  <conditionalFormatting sqref="H6">
    <cfRule type="containsText" dxfId="371" priority="197" operator="containsText" text="לא ניתן תרגיל">
      <formula>NOT(ISERROR(SEARCH("לא ניתן תרגיל",H6)))</formula>
    </cfRule>
  </conditionalFormatting>
  <conditionalFormatting sqref="C10:F10">
    <cfRule type="containsText" dxfId="370" priority="194" operator="containsText" text="לא הוגש">
      <formula>NOT(ISERROR(SEARCH("לא הוגש",C10)))</formula>
    </cfRule>
    <cfRule type="containsText" dxfId="369" priority="195" operator="containsText" text="בוצע">
      <formula>NOT(ISERROR(SEARCH("בוצע",C10)))</formula>
    </cfRule>
    <cfRule type="containsText" dxfId="368" priority="196" operator="containsText" text="טרם">
      <formula>NOT(ISERROR(SEARCH("טרם",C10)))</formula>
    </cfRule>
  </conditionalFormatting>
  <conditionalFormatting sqref="C11:F11">
    <cfRule type="cellIs" dxfId="367" priority="193" operator="between">
      <formula>1</formula>
      <formula>150</formula>
    </cfRule>
  </conditionalFormatting>
  <conditionalFormatting sqref="C11">
    <cfRule type="containsText" dxfId="366" priority="192" operator="containsText" text="לא ניתן תרגיל">
      <formula>NOT(ISERROR(SEARCH("לא ניתן תרגיל",C11)))</formula>
    </cfRule>
  </conditionalFormatting>
  <conditionalFormatting sqref="D11">
    <cfRule type="containsText" dxfId="365" priority="191" operator="containsText" text="לא ניתן תרגיל">
      <formula>NOT(ISERROR(SEARCH("לא ניתן תרגיל",D11)))</formula>
    </cfRule>
  </conditionalFormatting>
  <conditionalFormatting sqref="E11">
    <cfRule type="containsText" dxfId="364" priority="190" operator="containsText" text="לא ניתן תרגיל">
      <formula>NOT(ISERROR(SEARCH("לא ניתן תרגיל",E11)))</formula>
    </cfRule>
  </conditionalFormatting>
  <conditionalFormatting sqref="F11">
    <cfRule type="containsText" dxfId="363" priority="189" operator="containsText" text="לא ניתן תרגיל">
      <formula>NOT(ISERROR(SEARCH("לא ניתן תרגיל",F11)))</formula>
    </cfRule>
  </conditionalFormatting>
  <conditionalFormatting sqref="G10:H10">
    <cfRule type="containsText" dxfId="362" priority="186" operator="containsText" text="לא הוגש">
      <formula>NOT(ISERROR(SEARCH("לא הוגש",G10)))</formula>
    </cfRule>
    <cfRule type="containsText" dxfId="361" priority="187" operator="containsText" text="בוצע">
      <formula>NOT(ISERROR(SEARCH("בוצע",G10)))</formula>
    </cfRule>
    <cfRule type="containsText" dxfId="360" priority="188" operator="containsText" text="טרם">
      <formula>NOT(ISERROR(SEARCH("טרם",G10)))</formula>
    </cfRule>
  </conditionalFormatting>
  <conditionalFormatting sqref="G11:H11">
    <cfRule type="cellIs" dxfId="359" priority="185" operator="between">
      <formula>1</formula>
      <formula>150</formula>
    </cfRule>
  </conditionalFormatting>
  <conditionalFormatting sqref="G11">
    <cfRule type="containsText" dxfId="358" priority="184" operator="containsText" text="לא ניתן תרגיל">
      <formula>NOT(ISERROR(SEARCH("לא ניתן תרגיל",G11)))</formula>
    </cfRule>
  </conditionalFormatting>
  <conditionalFormatting sqref="H11">
    <cfRule type="containsText" dxfId="357" priority="183" operator="containsText" text="לא ניתן תרגיל">
      <formula>NOT(ISERROR(SEARCH("לא ניתן תרגיל",H11)))</formula>
    </cfRule>
  </conditionalFormatting>
  <conditionalFormatting sqref="C15:F15">
    <cfRule type="containsText" dxfId="356" priority="180" operator="containsText" text="לא הוגש">
      <formula>NOT(ISERROR(SEARCH("לא הוגש",C15)))</formula>
    </cfRule>
    <cfRule type="containsText" dxfId="355" priority="181" operator="containsText" text="בוצע">
      <formula>NOT(ISERROR(SEARCH("בוצע",C15)))</formula>
    </cfRule>
    <cfRule type="containsText" dxfId="354" priority="182" operator="containsText" text="טרם">
      <formula>NOT(ISERROR(SEARCH("טרם",C15)))</formula>
    </cfRule>
  </conditionalFormatting>
  <conditionalFormatting sqref="G15:H15">
    <cfRule type="containsText" dxfId="353" priority="172" operator="containsText" text="לא הוגש">
      <formula>NOT(ISERROR(SEARCH("לא הוגש",G15)))</formula>
    </cfRule>
    <cfRule type="containsText" dxfId="352" priority="173" operator="containsText" text="בוצע">
      <formula>NOT(ISERROR(SEARCH("בוצע",G15)))</formula>
    </cfRule>
    <cfRule type="containsText" dxfId="351" priority="174" operator="containsText" text="טרם">
      <formula>NOT(ISERROR(SEARCH("טרם",G15)))</formula>
    </cfRule>
  </conditionalFormatting>
  <conditionalFormatting sqref="C24:F24">
    <cfRule type="containsText" dxfId="350" priority="166" operator="containsText" text="לא הוגש">
      <formula>NOT(ISERROR(SEARCH("לא הוגש",C24)))</formula>
    </cfRule>
    <cfRule type="containsText" dxfId="349" priority="167" operator="containsText" text="בוצע">
      <formula>NOT(ISERROR(SEARCH("בוצע",C24)))</formula>
    </cfRule>
    <cfRule type="containsText" dxfId="348" priority="168" operator="containsText" text="טרם">
      <formula>NOT(ISERROR(SEARCH("טרם",C24)))</formula>
    </cfRule>
  </conditionalFormatting>
  <conditionalFormatting sqref="C29:F29">
    <cfRule type="cellIs" dxfId="347" priority="165" operator="between">
      <formula>1</formula>
      <formula>150</formula>
    </cfRule>
  </conditionalFormatting>
  <conditionalFormatting sqref="C29">
    <cfRule type="containsText" dxfId="346" priority="164" operator="containsText" text="לא ניתן תרגיל">
      <formula>NOT(ISERROR(SEARCH("לא ניתן תרגיל",C29)))</formula>
    </cfRule>
  </conditionalFormatting>
  <conditionalFormatting sqref="D29">
    <cfRule type="containsText" dxfId="345" priority="163" operator="containsText" text="לא ניתן תרגיל">
      <formula>NOT(ISERROR(SEARCH("לא ניתן תרגיל",D29)))</formula>
    </cfRule>
  </conditionalFormatting>
  <conditionalFormatting sqref="E29">
    <cfRule type="containsText" dxfId="344" priority="162" operator="containsText" text="לא ניתן תרגיל">
      <formula>NOT(ISERROR(SEARCH("לא ניתן תרגיל",E29)))</formula>
    </cfRule>
  </conditionalFormatting>
  <conditionalFormatting sqref="F29">
    <cfRule type="containsText" dxfId="343" priority="161" operator="containsText" text="לא ניתן תרגיל">
      <formula>NOT(ISERROR(SEARCH("לא ניתן תרגיל",F29)))</formula>
    </cfRule>
  </conditionalFormatting>
  <conditionalFormatting sqref="G24:H24">
    <cfRule type="containsText" dxfId="342" priority="158" operator="containsText" text="לא הוגש">
      <formula>NOT(ISERROR(SEARCH("לא הוגש",G24)))</formula>
    </cfRule>
    <cfRule type="containsText" dxfId="341" priority="159" operator="containsText" text="בוצע">
      <formula>NOT(ISERROR(SEARCH("בוצע",G24)))</formula>
    </cfRule>
    <cfRule type="containsText" dxfId="340" priority="160" operator="containsText" text="טרם">
      <formula>NOT(ISERROR(SEARCH("טרם",G24)))</formula>
    </cfRule>
  </conditionalFormatting>
  <conditionalFormatting sqref="G29:H29">
    <cfRule type="cellIs" dxfId="339" priority="157" operator="between">
      <formula>1</formula>
      <formula>150</formula>
    </cfRule>
  </conditionalFormatting>
  <conditionalFormatting sqref="G29">
    <cfRule type="containsText" dxfId="338" priority="156" operator="containsText" text="לא ניתן תרגיל">
      <formula>NOT(ISERROR(SEARCH("לא ניתן תרגיל",G29)))</formula>
    </cfRule>
  </conditionalFormatting>
  <conditionalFormatting sqref="H29">
    <cfRule type="containsText" dxfId="337" priority="155" operator="containsText" text="לא ניתן תרגיל">
      <formula>NOT(ISERROR(SEARCH("לא ניתן תרגיל",H29)))</formula>
    </cfRule>
  </conditionalFormatting>
  <conditionalFormatting sqref="C33:F33">
    <cfRule type="containsText" dxfId="336" priority="152" operator="containsText" text="לא הוגש">
      <formula>NOT(ISERROR(SEARCH("לא הוגש",C33)))</formula>
    </cfRule>
    <cfRule type="containsText" dxfId="335" priority="153" operator="containsText" text="בוצע">
      <formula>NOT(ISERROR(SEARCH("בוצע",C33)))</formula>
    </cfRule>
    <cfRule type="containsText" dxfId="334" priority="154" operator="containsText" text="טרם">
      <formula>NOT(ISERROR(SEARCH("טרם",C33)))</formula>
    </cfRule>
  </conditionalFormatting>
  <conditionalFormatting sqref="C34:F34">
    <cfRule type="cellIs" dxfId="333" priority="151" operator="between">
      <formula>1</formula>
      <formula>150</formula>
    </cfRule>
  </conditionalFormatting>
  <conditionalFormatting sqref="C34">
    <cfRule type="containsText" dxfId="332" priority="150" operator="containsText" text="לא ניתן תרגיל">
      <formula>NOT(ISERROR(SEARCH("לא ניתן תרגיל",C34)))</formula>
    </cfRule>
  </conditionalFormatting>
  <conditionalFormatting sqref="D34">
    <cfRule type="containsText" dxfId="331" priority="149" operator="containsText" text="לא ניתן תרגיל">
      <formula>NOT(ISERROR(SEARCH("לא ניתן תרגיל",D34)))</formula>
    </cfRule>
  </conditionalFormatting>
  <conditionalFormatting sqref="E34">
    <cfRule type="containsText" dxfId="330" priority="148" operator="containsText" text="לא ניתן תרגיל">
      <formula>NOT(ISERROR(SEARCH("לא ניתן תרגיל",E34)))</formula>
    </cfRule>
  </conditionalFormatting>
  <conditionalFormatting sqref="F34">
    <cfRule type="containsText" dxfId="329" priority="147" operator="containsText" text="לא ניתן תרגיל">
      <formula>NOT(ISERROR(SEARCH("לא ניתן תרגיל",F34)))</formula>
    </cfRule>
  </conditionalFormatting>
  <conditionalFormatting sqref="G33:H33">
    <cfRule type="containsText" dxfId="328" priority="144" operator="containsText" text="לא הוגש">
      <formula>NOT(ISERROR(SEARCH("לא הוגש",G33)))</formula>
    </cfRule>
    <cfRule type="containsText" dxfId="327" priority="145" operator="containsText" text="בוצע">
      <formula>NOT(ISERROR(SEARCH("בוצע",G33)))</formula>
    </cfRule>
    <cfRule type="containsText" dxfId="326" priority="146" operator="containsText" text="טרם">
      <formula>NOT(ISERROR(SEARCH("טרם",G33)))</formula>
    </cfRule>
  </conditionalFormatting>
  <conditionalFormatting sqref="G34:H34">
    <cfRule type="cellIs" dxfId="325" priority="143" operator="between">
      <formula>1</formula>
      <formula>150</formula>
    </cfRule>
  </conditionalFormatting>
  <conditionalFormatting sqref="G34">
    <cfRule type="containsText" dxfId="324" priority="142" operator="containsText" text="לא ניתן תרגיל">
      <formula>NOT(ISERROR(SEARCH("לא ניתן תרגיל",G34)))</formula>
    </cfRule>
  </conditionalFormatting>
  <conditionalFormatting sqref="H34">
    <cfRule type="containsText" dxfId="323" priority="141" operator="containsText" text="לא ניתן תרגיל">
      <formula>NOT(ISERROR(SEARCH("לא ניתן תרגיל",H34)))</formula>
    </cfRule>
  </conditionalFormatting>
  <conditionalFormatting sqref="C38:F38">
    <cfRule type="containsText" dxfId="322" priority="138" operator="containsText" text="לא הוגש">
      <formula>NOT(ISERROR(SEARCH("לא הוגש",C38)))</formula>
    </cfRule>
    <cfRule type="containsText" dxfId="321" priority="139" operator="containsText" text="בוצע">
      <formula>NOT(ISERROR(SEARCH("בוצע",C38)))</formula>
    </cfRule>
    <cfRule type="containsText" dxfId="320" priority="140" operator="containsText" text="טרם">
      <formula>NOT(ISERROR(SEARCH("טרם",C38)))</formula>
    </cfRule>
  </conditionalFormatting>
  <conditionalFormatting sqref="C39:F39">
    <cfRule type="cellIs" dxfId="319" priority="137" operator="between">
      <formula>1</formula>
      <formula>150</formula>
    </cfRule>
  </conditionalFormatting>
  <conditionalFormatting sqref="C39">
    <cfRule type="containsText" dxfId="318" priority="136" operator="containsText" text="לא ניתן תרגיל">
      <formula>NOT(ISERROR(SEARCH("לא ניתן תרגיל",C39)))</formula>
    </cfRule>
  </conditionalFormatting>
  <conditionalFormatting sqref="D39">
    <cfRule type="containsText" dxfId="317" priority="135" operator="containsText" text="לא ניתן תרגיל">
      <formula>NOT(ISERROR(SEARCH("לא ניתן תרגיל",D39)))</formula>
    </cfRule>
  </conditionalFormatting>
  <conditionalFormatting sqref="E39">
    <cfRule type="containsText" dxfId="316" priority="134" operator="containsText" text="לא ניתן תרגיל">
      <formula>NOT(ISERROR(SEARCH("לא ניתן תרגיל",E39)))</formula>
    </cfRule>
  </conditionalFormatting>
  <conditionalFormatting sqref="F39">
    <cfRule type="containsText" dxfId="315" priority="133" operator="containsText" text="לא ניתן תרגיל">
      <formula>NOT(ISERROR(SEARCH("לא ניתן תרגיל",F39)))</formula>
    </cfRule>
  </conditionalFormatting>
  <conditionalFormatting sqref="G38:H38">
    <cfRule type="containsText" dxfId="314" priority="130" operator="containsText" text="לא הוגש">
      <formula>NOT(ISERROR(SEARCH("לא הוגש",G38)))</formula>
    </cfRule>
    <cfRule type="containsText" dxfId="313" priority="131" operator="containsText" text="בוצע">
      <formula>NOT(ISERROR(SEARCH("בוצע",G38)))</formula>
    </cfRule>
    <cfRule type="containsText" dxfId="312" priority="132" operator="containsText" text="טרם">
      <formula>NOT(ISERROR(SEARCH("טרם",G38)))</formula>
    </cfRule>
  </conditionalFormatting>
  <conditionalFormatting sqref="G39:H39">
    <cfRule type="cellIs" dxfId="311" priority="129" operator="between">
      <formula>1</formula>
      <formula>150</formula>
    </cfRule>
  </conditionalFormatting>
  <conditionalFormatting sqref="G39">
    <cfRule type="containsText" dxfId="310" priority="128" operator="containsText" text="לא ניתן תרגיל">
      <formula>NOT(ISERROR(SEARCH("לא ניתן תרגיל",G39)))</formula>
    </cfRule>
  </conditionalFormatting>
  <conditionalFormatting sqref="H39">
    <cfRule type="containsText" dxfId="309" priority="127" operator="containsText" text="לא ניתן תרגיל">
      <formula>NOT(ISERROR(SEARCH("לא ניתן תרגיל",H39)))</formula>
    </cfRule>
  </conditionalFormatting>
  <conditionalFormatting sqref="C43:F43">
    <cfRule type="containsText" dxfId="308" priority="124" operator="containsText" text="לא הוגש">
      <formula>NOT(ISERROR(SEARCH("לא הוגש",C43)))</formula>
    </cfRule>
    <cfRule type="containsText" dxfId="307" priority="125" operator="containsText" text="בוצע">
      <formula>NOT(ISERROR(SEARCH("בוצע",C43)))</formula>
    </cfRule>
    <cfRule type="containsText" dxfId="306" priority="126" operator="containsText" text="טרם">
      <formula>NOT(ISERROR(SEARCH("טרם",C43)))</formula>
    </cfRule>
  </conditionalFormatting>
  <conditionalFormatting sqref="C44:F44">
    <cfRule type="cellIs" dxfId="305" priority="123" operator="between">
      <formula>1</formula>
      <formula>150</formula>
    </cfRule>
  </conditionalFormatting>
  <conditionalFormatting sqref="C44">
    <cfRule type="containsText" dxfId="304" priority="122" operator="containsText" text="לא ניתן תרגיל">
      <formula>NOT(ISERROR(SEARCH("לא ניתן תרגיל",C44)))</formula>
    </cfRule>
  </conditionalFormatting>
  <conditionalFormatting sqref="D44">
    <cfRule type="containsText" dxfId="303" priority="121" operator="containsText" text="לא ניתן תרגיל">
      <formula>NOT(ISERROR(SEARCH("לא ניתן תרגיל",D44)))</formula>
    </cfRule>
  </conditionalFormatting>
  <conditionalFormatting sqref="E44">
    <cfRule type="containsText" dxfId="302" priority="120" operator="containsText" text="לא ניתן תרגיל">
      <formula>NOT(ISERROR(SEARCH("לא ניתן תרגיל",E44)))</formula>
    </cfRule>
  </conditionalFormatting>
  <conditionalFormatting sqref="F44">
    <cfRule type="containsText" dxfId="301" priority="119" operator="containsText" text="לא ניתן תרגיל">
      <formula>NOT(ISERROR(SEARCH("לא ניתן תרגיל",F44)))</formula>
    </cfRule>
  </conditionalFormatting>
  <conditionalFormatting sqref="G43:H43">
    <cfRule type="containsText" dxfId="300" priority="116" operator="containsText" text="לא הוגש">
      <formula>NOT(ISERROR(SEARCH("לא הוגש",G43)))</formula>
    </cfRule>
    <cfRule type="containsText" dxfId="299" priority="117" operator="containsText" text="בוצע">
      <formula>NOT(ISERROR(SEARCH("בוצע",G43)))</formula>
    </cfRule>
    <cfRule type="containsText" dxfId="298" priority="118" operator="containsText" text="טרם">
      <formula>NOT(ISERROR(SEARCH("טרם",G43)))</formula>
    </cfRule>
  </conditionalFormatting>
  <conditionalFormatting sqref="G44:H44">
    <cfRule type="cellIs" dxfId="297" priority="115" operator="between">
      <formula>1</formula>
      <formula>150</formula>
    </cfRule>
  </conditionalFormatting>
  <conditionalFormatting sqref="G44">
    <cfRule type="containsText" dxfId="296" priority="114" operator="containsText" text="לא ניתן תרגיל">
      <formula>NOT(ISERROR(SEARCH("לא ניתן תרגיל",G44)))</formula>
    </cfRule>
  </conditionalFormatting>
  <conditionalFormatting sqref="H44">
    <cfRule type="containsText" dxfId="295" priority="113" operator="containsText" text="לא ניתן תרגיל">
      <formula>NOT(ISERROR(SEARCH("לא ניתן תרגיל",H44)))</formula>
    </cfRule>
  </conditionalFormatting>
  <conditionalFormatting sqref="C48:F48">
    <cfRule type="containsText" dxfId="294" priority="110" operator="containsText" text="לא הוגש">
      <formula>NOT(ISERROR(SEARCH("לא הוגש",C48)))</formula>
    </cfRule>
    <cfRule type="containsText" dxfId="293" priority="111" operator="containsText" text="בוצע">
      <formula>NOT(ISERROR(SEARCH("בוצע",C48)))</formula>
    </cfRule>
    <cfRule type="containsText" dxfId="292" priority="112" operator="containsText" text="טרם">
      <formula>NOT(ISERROR(SEARCH("טרם",C48)))</formula>
    </cfRule>
  </conditionalFormatting>
  <conditionalFormatting sqref="C49:F49">
    <cfRule type="cellIs" dxfId="291" priority="109" operator="between">
      <formula>1</formula>
      <formula>150</formula>
    </cfRule>
  </conditionalFormatting>
  <conditionalFormatting sqref="C49">
    <cfRule type="containsText" dxfId="290" priority="108" operator="containsText" text="לא ניתן תרגיל">
      <formula>NOT(ISERROR(SEARCH("לא ניתן תרגיל",C49)))</formula>
    </cfRule>
  </conditionalFormatting>
  <conditionalFormatting sqref="D49">
    <cfRule type="containsText" dxfId="289" priority="107" operator="containsText" text="לא ניתן תרגיל">
      <formula>NOT(ISERROR(SEARCH("לא ניתן תרגיל",D49)))</formula>
    </cfRule>
  </conditionalFormatting>
  <conditionalFormatting sqref="E49">
    <cfRule type="containsText" dxfId="288" priority="106" operator="containsText" text="לא ניתן תרגיל">
      <formula>NOT(ISERROR(SEARCH("לא ניתן תרגיל",E49)))</formula>
    </cfRule>
  </conditionalFormatting>
  <conditionalFormatting sqref="F49">
    <cfRule type="containsText" dxfId="287" priority="105" operator="containsText" text="לא ניתן תרגיל">
      <formula>NOT(ISERROR(SEARCH("לא ניתן תרגיל",F49)))</formula>
    </cfRule>
  </conditionalFormatting>
  <conditionalFormatting sqref="G48:H48">
    <cfRule type="containsText" dxfId="286" priority="102" operator="containsText" text="לא הוגש">
      <formula>NOT(ISERROR(SEARCH("לא הוגש",G48)))</formula>
    </cfRule>
    <cfRule type="containsText" dxfId="285" priority="103" operator="containsText" text="בוצע">
      <formula>NOT(ISERROR(SEARCH("בוצע",G48)))</formula>
    </cfRule>
    <cfRule type="containsText" dxfId="284" priority="104" operator="containsText" text="טרם">
      <formula>NOT(ISERROR(SEARCH("טרם",G48)))</formula>
    </cfRule>
  </conditionalFormatting>
  <conditionalFormatting sqref="G49:H49">
    <cfRule type="cellIs" dxfId="283" priority="101" operator="between">
      <formula>1</formula>
      <formula>150</formula>
    </cfRule>
  </conditionalFormatting>
  <conditionalFormatting sqref="G49">
    <cfRule type="containsText" dxfId="282" priority="100" operator="containsText" text="לא ניתן תרגיל">
      <formula>NOT(ISERROR(SEARCH("לא ניתן תרגיל",G49)))</formula>
    </cfRule>
  </conditionalFormatting>
  <conditionalFormatting sqref="H49">
    <cfRule type="containsText" dxfId="281" priority="99" operator="containsText" text="לא ניתן תרגיל">
      <formula>NOT(ISERROR(SEARCH("לא ניתן תרגיל",H49)))</formula>
    </cfRule>
  </conditionalFormatting>
  <conditionalFormatting sqref="C53:F53">
    <cfRule type="containsText" dxfId="280" priority="96" operator="containsText" text="לא הוגש">
      <formula>NOT(ISERROR(SEARCH("לא הוגש",C53)))</formula>
    </cfRule>
    <cfRule type="containsText" dxfId="279" priority="97" operator="containsText" text="בוצע">
      <formula>NOT(ISERROR(SEARCH("בוצע",C53)))</formula>
    </cfRule>
    <cfRule type="containsText" dxfId="278" priority="98" operator="containsText" text="טרם">
      <formula>NOT(ISERROR(SEARCH("טרם",C53)))</formula>
    </cfRule>
  </conditionalFormatting>
  <conditionalFormatting sqref="C54:F54">
    <cfRule type="cellIs" dxfId="277" priority="95" operator="between">
      <formula>1</formula>
      <formula>150</formula>
    </cfRule>
  </conditionalFormatting>
  <conditionalFormatting sqref="C54">
    <cfRule type="containsText" dxfId="276" priority="94" operator="containsText" text="לא ניתן תרגיל">
      <formula>NOT(ISERROR(SEARCH("לא ניתן תרגיל",C54)))</formula>
    </cfRule>
  </conditionalFormatting>
  <conditionalFormatting sqref="D54">
    <cfRule type="containsText" dxfId="275" priority="93" operator="containsText" text="לא ניתן תרגיל">
      <formula>NOT(ISERROR(SEARCH("לא ניתן תרגיל",D54)))</formula>
    </cfRule>
  </conditionalFormatting>
  <conditionalFormatting sqref="E54">
    <cfRule type="containsText" dxfId="274" priority="92" operator="containsText" text="לא ניתן תרגיל">
      <formula>NOT(ISERROR(SEARCH("לא ניתן תרגיל",E54)))</formula>
    </cfRule>
  </conditionalFormatting>
  <conditionalFormatting sqref="F54">
    <cfRule type="containsText" dxfId="273" priority="91" operator="containsText" text="לא ניתן תרגיל">
      <formula>NOT(ISERROR(SEARCH("לא ניתן תרגיל",F54)))</formula>
    </cfRule>
  </conditionalFormatting>
  <conditionalFormatting sqref="G53:H53">
    <cfRule type="containsText" dxfId="272" priority="88" operator="containsText" text="לא הוגש">
      <formula>NOT(ISERROR(SEARCH("לא הוגש",G53)))</formula>
    </cfRule>
    <cfRule type="containsText" dxfId="271" priority="89" operator="containsText" text="בוצע">
      <formula>NOT(ISERROR(SEARCH("בוצע",G53)))</formula>
    </cfRule>
    <cfRule type="containsText" dxfId="270" priority="90" operator="containsText" text="טרם">
      <formula>NOT(ISERROR(SEARCH("טרם",G53)))</formula>
    </cfRule>
  </conditionalFormatting>
  <conditionalFormatting sqref="G54:H54">
    <cfRule type="cellIs" dxfId="269" priority="87" operator="between">
      <formula>1</formula>
      <formula>150</formula>
    </cfRule>
  </conditionalFormatting>
  <conditionalFormatting sqref="G54">
    <cfRule type="containsText" dxfId="268" priority="86" operator="containsText" text="לא ניתן תרגיל">
      <formula>NOT(ISERROR(SEARCH("לא ניתן תרגיל",G54)))</formula>
    </cfRule>
  </conditionalFormatting>
  <conditionalFormatting sqref="H54">
    <cfRule type="containsText" dxfId="267" priority="85" operator="containsText" text="לא ניתן תרגיל">
      <formula>NOT(ISERROR(SEARCH("לא ניתן תרגיל",H54)))</formula>
    </cfRule>
  </conditionalFormatting>
  <conditionalFormatting sqref="C58:F58">
    <cfRule type="containsText" dxfId="266" priority="82" operator="containsText" text="לא הוגש">
      <formula>NOT(ISERROR(SEARCH("לא הוגש",C58)))</formula>
    </cfRule>
    <cfRule type="containsText" dxfId="265" priority="83" operator="containsText" text="בוצע">
      <formula>NOT(ISERROR(SEARCH("בוצע",C58)))</formula>
    </cfRule>
    <cfRule type="containsText" dxfId="264" priority="84" operator="containsText" text="טרם">
      <formula>NOT(ISERROR(SEARCH("טרם",C58)))</formula>
    </cfRule>
  </conditionalFormatting>
  <conditionalFormatting sqref="C59:F59">
    <cfRule type="cellIs" dxfId="263" priority="81" operator="between">
      <formula>1</formula>
      <formula>150</formula>
    </cfRule>
  </conditionalFormatting>
  <conditionalFormatting sqref="C59">
    <cfRule type="containsText" dxfId="262" priority="80" operator="containsText" text="לא ניתן תרגיל">
      <formula>NOT(ISERROR(SEARCH("לא ניתן תרגיל",C59)))</formula>
    </cfRule>
  </conditionalFormatting>
  <conditionalFormatting sqref="D59">
    <cfRule type="containsText" dxfId="261" priority="79" operator="containsText" text="לא ניתן תרגיל">
      <formula>NOT(ISERROR(SEARCH("לא ניתן תרגיל",D59)))</formula>
    </cfRule>
  </conditionalFormatting>
  <conditionalFormatting sqref="E59">
    <cfRule type="containsText" dxfId="260" priority="78" operator="containsText" text="לא ניתן תרגיל">
      <formula>NOT(ISERROR(SEARCH("לא ניתן תרגיל",E59)))</formula>
    </cfRule>
  </conditionalFormatting>
  <conditionalFormatting sqref="F59">
    <cfRule type="containsText" dxfId="259" priority="77" operator="containsText" text="לא ניתן תרגיל">
      <formula>NOT(ISERROR(SEARCH("לא ניתן תרגיל",F59)))</formula>
    </cfRule>
  </conditionalFormatting>
  <conditionalFormatting sqref="G58:H58">
    <cfRule type="containsText" dxfId="258" priority="74" operator="containsText" text="לא הוגש">
      <formula>NOT(ISERROR(SEARCH("לא הוגש",G58)))</formula>
    </cfRule>
    <cfRule type="containsText" dxfId="257" priority="75" operator="containsText" text="בוצע">
      <formula>NOT(ISERROR(SEARCH("בוצע",G58)))</formula>
    </cfRule>
    <cfRule type="containsText" dxfId="256" priority="76" operator="containsText" text="טרם">
      <formula>NOT(ISERROR(SEARCH("טרם",G58)))</formula>
    </cfRule>
  </conditionalFormatting>
  <conditionalFormatting sqref="G59:H59">
    <cfRule type="cellIs" dxfId="255" priority="73" operator="between">
      <formula>1</formula>
      <formula>150</formula>
    </cfRule>
  </conditionalFormatting>
  <conditionalFormatting sqref="G59">
    <cfRule type="containsText" dxfId="254" priority="72" operator="containsText" text="לא ניתן תרגיל">
      <formula>NOT(ISERROR(SEARCH("לא ניתן תרגיל",G59)))</formula>
    </cfRule>
  </conditionalFormatting>
  <conditionalFormatting sqref="H59">
    <cfRule type="containsText" dxfId="253" priority="71" operator="containsText" text="לא ניתן תרגיל">
      <formula>NOT(ISERROR(SEARCH("לא ניתן תרגיל",H59)))</formula>
    </cfRule>
  </conditionalFormatting>
  <conditionalFormatting sqref="C63:F63">
    <cfRule type="containsText" dxfId="252" priority="68" operator="containsText" text="לא הוגש">
      <formula>NOT(ISERROR(SEARCH("לא הוגש",C63)))</formula>
    </cfRule>
    <cfRule type="containsText" dxfId="251" priority="69" operator="containsText" text="בוצע">
      <formula>NOT(ISERROR(SEARCH("בוצע",C63)))</formula>
    </cfRule>
    <cfRule type="containsText" dxfId="250" priority="70" operator="containsText" text="טרם">
      <formula>NOT(ISERROR(SEARCH("טרם",C63)))</formula>
    </cfRule>
  </conditionalFormatting>
  <conditionalFormatting sqref="C64:F64">
    <cfRule type="cellIs" dxfId="249" priority="67" operator="between">
      <formula>1</formula>
      <formula>150</formula>
    </cfRule>
  </conditionalFormatting>
  <conditionalFormatting sqref="C64">
    <cfRule type="containsText" dxfId="248" priority="66" operator="containsText" text="לא ניתן תרגיל">
      <formula>NOT(ISERROR(SEARCH("לא ניתן תרגיל",C64)))</formula>
    </cfRule>
  </conditionalFormatting>
  <conditionalFormatting sqref="D64">
    <cfRule type="containsText" dxfId="247" priority="65" operator="containsText" text="לא ניתן תרגיל">
      <formula>NOT(ISERROR(SEARCH("לא ניתן תרגיל",D64)))</formula>
    </cfRule>
  </conditionalFormatting>
  <conditionalFormatting sqref="E64">
    <cfRule type="containsText" dxfId="246" priority="64" operator="containsText" text="לא ניתן תרגיל">
      <formula>NOT(ISERROR(SEARCH("לא ניתן תרגיל",E64)))</formula>
    </cfRule>
  </conditionalFormatting>
  <conditionalFormatting sqref="F64">
    <cfRule type="containsText" dxfId="245" priority="63" operator="containsText" text="לא ניתן תרגיל">
      <formula>NOT(ISERROR(SEARCH("לא ניתן תרגיל",F64)))</formula>
    </cfRule>
  </conditionalFormatting>
  <conditionalFormatting sqref="G63:H63">
    <cfRule type="containsText" dxfId="244" priority="60" operator="containsText" text="לא הוגש">
      <formula>NOT(ISERROR(SEARCH("לא הוגש",G63)))</formula>
    </cfRule>
    <cfRule type="containsText" dxfId="243" priority="61" operator="containsText" text="בוצע">
      <formula>NOT(ISERROR(SEARCH("בוצע",G63)))</formula>
    </cfRule>
    <cfRule type="containsText" dxfId="242" priority="62" operator="containsText" text="טרם">
      <formula>NOT(ISERROR(SEARCH("טרם",G63)))</formula>
    </cfRule>
  </conditionalFormatting>
  <conditionalFormatting sqref="G64:H64">
    <cfRule type="cellIs" dxfId="241" priority="59" operator="between">
      <formula>1</formula>
      <formula>150</formula>
    </cfRule>
  </conditionalFormatting>
  <conditionalFormatting sqref="G64">
    <cfRule type="containsText" dxfId="240" priority="58" operator="containsText" text="לא ניתן תרגיל">
      <formula>NOT(ISERROR(SEARCH("לא ניתן תרגיל",G64)))</formula>
    </cfRule>
  </conditionalFormatting>
  <conditionalFormatting sqref="H64">
    <cfRule type="containsText" dxfId="239" priority="57" operator="containsText" text="לא ניתן תרגיל">
      <formula>NOT(ISERROR(SEARCH("לא ניתן תרגיל",H64)))</formula>
    </cfRule>
  </conditionalFormatting>
  <conditionalFormatting sqref="C68:F68">
    <cfRule type="containsText" dxfId="238" priority="54" operator="containsText" text="לא הוגש">
      <formula>NOT(ISERROR(SEARCH("לא הוגש",C68)))</formula>
    </cfRule>
    <cfRule type="containsText" dxfId="237" priority="55" operator="containsText" text="בוצע">
      <formula>NOT(ISERROR(SEARCH("בוצע",C68)))</formula>
    </cfRule>
    <cfRule type="containsText" dxfId="236" priority="56" operator="containsText" text="טרם">
      <formula>NOT(ISERROR(SEARCH("טרם",C68)))</formula>
    </cfRule>
  </conditionalFormatting>
  <conditionalFormatting sqref="C69:F69">
    <cfRule type="cellIs" dxfId="235" priority="53" operator="between">
      <formula>1</formula>
      <formula>150</formula>
    </cfRule>
  </conditionalFormatting>
  <conditionalFormatting sqref="C69">
    <cfRule type="containsText" dxfId="234" priority="52" operator="containsText" text="לא ניתן תרגיל">
      <formula>NOT(ISERROR(SEARCH("לא ניתן תרגיל",C69)))</formula>
    </cfRule>
  </conditionalFormatting>
  <conditionalFormatting sqref="D69">
    <cfRule type="containsText" dxfId="233" priority="51" operator="containsText" text="לא ניתן תרגיל">
      <formula>NOT(ISERROR(SEARCH("לא ניתן תרגיל",D69)))</formula>
    </cfRule>
  </conditionalFormatting>
  <conditionalFormatting sqref="E69">
    <cfRule type="containsText" dxfId="232" priority="50" operator="containsText" text="לא ניתן תרגיל">
      <formula>NOT(ISERROR(SEARCH("לא ניתן תרגיל",E69)))</formula>
    </cfRule>
  </conditionalFormatting>
  <conditionalFormatting sqref="F69">
    <cfRule type="containsText" dxfId="231" priority="49" operator="containsText" text="לא ניתן תרגיל">
      <formula>NOT(ISERROR(SEARCH("לא ניתן תרגיל",F69)))</formula>
    </cfRule>
  </conditionalFormatting>
  <conditionalFormatting sqref="G68:H68">
    <cfRule type="containsText" dxfId="230" priority="46" operator="containsText" text="לא הוגש">
      <formula>NOT(ISERROR(SEARCH("לא הוגש",G68)))</formula>
    </cfRule>
    <cfRule type="containsText" dxfId="229" priority="47" operator="containsText" text="בוצע">
      <formula>NOT(ISERROR(SEARCH("בוצע",G68)))</formula>
    </cfRule>
    <cfRule type="containsText" dxfId="228" priority="48" operator="containsText" text="טרם">
      <formula>NOT(ISERROR(SEARCH("טרם",G68)))</formula>
    </cfRule>
  </conditionalFormatting>
  <conditionalFormatting sqref="G69:H69">
    <cfRule type="cellIs" dxfId="227" priority="45" operator="between">
      <formula>1</formula>
      <formula>150</formula>
    </cfRule>
  </conditionalFormatting>
  <conditionalFormatting sqref="G69">
    <cfRule type="containsText" dxfId="226" priority="44" operator="containsText" text="לא ניתן תרגיל">
      <formula>NOT(ISERROR(SEARCH("לא ניתן תרגיל",G69)))</formula>
    </cfRule>
  </conditionalFormatting>
  <conditionalFormatting sqref="H69">
    <cfRule type="containsText" dxfId="225" priority="43" operator="containsText" text="לא ניתן תרגיל">
      <formula>NOT(ISERROR(SEARCH("לא ניתן תרגיל",H69)))</formula>
    </cfRule>
  </conditionalFormatting>
  <conditionalFormatting sqref="C73:F73">
    <cfRule type="containsText" dxfId="224" priority="40" operator="containsText" text="לא הוגש">
      <formula>NOT(ISERROR(SEARCH("לא הוגש",C73)))</formula>
    </cfRule>
    <cfRule type="containsText" dxfId="223" priority="41" operator="containsText" text="בוצע">
      <formula>NOT(ISERROR(SEARCH("בוצע",C73)))</formula>
    </cfRule>
    <cfRule type="containsText" dxfId="222" priority="42" operator="containsText" text="טרם">
      <formula>NOT(ISERROR(SEARCH("טרם",C73)))</formula>
    </cfRule>
  </conditionalFormatting>
  <conditionalFormatting sqref="C74:F74">
    <cfRule type="cellIs" dxfId="221" priority="39" operator="between">
      <formula>1</formula>
      <formula>150</formula>
    </cfRule>
  </conditionalFormatting>
  <conditionalFormatting sqref="C74">
    <cfRule type="containsText" dxfId="220" priority="38" operator="containsText" text="לא ניתן תרגיל">
      <formula>NOT(ISERROR(SEARCH("לא ניתן תרגיל",C74)))</formula>
    </cfRule>
  </conditionalFormatting>
  <conditionalFormatting sqref="D74">
    <cfRule type="containsText" dxfId="219" priority="37" operator="containsText" text="לא ניתן תרגיל">
      <formula>NOT(ISERROR(SEARCH("לא ניתן תרגיל",D74)))</formula>
    </cfRule>
  </conditionalFormatting>
  <conditionalFormatting sqref="E74">
    <cfRule type="containsText" dxfId="218" priority="36" operator="containsText" text="לא ניתן תרגיל">
      <formula>NOT(ISERROR(SEARCH("לא ניתן תרגיל",E74)))</formula>
    </cfRule>
  </conditionalFormatting>
  <conditionalFormatting sqref="F74">
    <cfRule type="containsText" dxfId="217" priority="35" operator="containsText" text="לא ניתן תרגיל">
      <formula>NOT(ISERROR(SEARCH("לא ניתן תרגיל",F74)))</formula>
    </cfRule>
  </conditionalFormatting>
  <conditionalFormatting sqref="G73:H73">
    <cfRule type="containsText" dxfId="216" priority="32" operator="containsText" text="לא הוגש">
      <formula>NOT(ISERROR(SEARCH("לא הוגש",G73)))</formula>
    </cfRule>
    <cfRule type="containsText" dxfId="215" priority="33" operator="containsText" text="בוצע">
      <formula>NOT(ISERROR(SEARCH("בוצע",G73)))</formula>
    </cfRule>
    <cfRule type="containsText" dxfId="214" priority="34" operator="containsText" text="טרם">
      <formula>NOT(ISERROR(SEARCH("טרם",G73)))</formula>
    </cfRule>
  </conditionalFormatting>
  <conditionalFormatting sqref="G74:H74">
    <cfRule type="cellIs" dxfId="213" priority="31" operator="between">
      <formula>1</formula>
      <formula>150</formula>
    </cfRule>
  </conditionalFormatting>
  <conditionalFormatting sqref="G74">
    <cfRule type="containsText" dxfId="212" priority="30" operator="containsText" text="לא ניתן תרגיל">
      <formula>NOT(ISERROR(SEARCH("לא ניתן תרגיל",G74)))</formula>
    </cfRule>
  </conditionalFormatting>
  <conditionalFormatting sqref="H74">
    <cfRule type="containsText" dxfId="211" priority="29" operator="containsText" text="לא ניתן תרגיל">
      <formula>NOT(ISERROR(SEARCH("לא ניתן תרגיל",H74)))</formula>
    </cfRule>
  </conditionalFormatting>
  <conditionalFormatting sqref="C19:F19">
    <cfRule type="containsText" dxfId="210" priority="26" operator="containsText" text="לא הוגש">
      <formula>NOT(ISERROR(SEARCH("לא הוגש",C19)))</formula>
    </cfRule>
    <cfRule type="containsText" dxfId="209" priority="27" operator="containsText" text="בוצע">
      <formula>NOT(ISERROR(SEARCH("בוצע",C19)))</formula>
    </cfRule>
    <cfRule type="containsText" dxfId="208" priority="28" operator="containsText" text="טרם">
      <formula>NOT(ISERROR(SEARCH("טרם",C19)))</formula>
    </cfRule>
  </conditionalFormatting>
  <conditionalFormatting sqref="C21:F21">
    <cfRule type="cellIs" dxfId="207" priority="25" operator="between">
      <formula>1</formula>
      <formula>150</formula>
    </cfRule>
  </conditionalFormatting>
  <conditionalFormatting sqref="C21">
    <cfRule type="containsText" dxfId="206" priority="24" operator="containsText" text="לא ניתן תרגיל">
      <formula>NOT(ISERROR(SEARCH("לא ניתן תרגיל",C21)))</formula>
    </cfRule>
  </conditionalFormatting>
  <conditionalFormatting sqref="D21">
    <cfRule type="containsText" dxfId="205" priority="23" operator="containsText" text="לא ניתן תרגיל">
      <formula>NOT(ISERROR(SEARCH("לא ניתן תרגיל",D21)))</formula>
    </cfRule>
  </conditionalFormatting>
  <conditionalFormatting sqref="E21">
    <cfRule type="containsText" dxfId="204" priority="22" operator="containsText" text="לא ניתן תרגיל">
      <formula>NOT(ISERROR(SEARCH("לא ניתן תרגיל",E21)))</formula>
    </cfRule>
  </conditionalFormatting>
  <conditionalFormatting sqref="F21">
    <cfRule type="containsText" dxfId="203" priority="21" operator="containsText" text="לא ניתן תרגיל">
      <formula>NOT(ISERROR(SEARCH("לא ניתן תרגיל",F21)))</formula>
    </cfRule>
  </conditionalFormatting>
  <conditionalFormatting sqref="G19:H19">
    <cfRule type="containsText" dxfId="202" priority="18" operator="containsText" text="לא הוגש">
      <formula>NOT(ISERROR(SEARCH("לא הוגש",G19)))</formula>
    </cfRule>
    <cfRule type="containsText" dxfId="201" priority="19" operator="containsText" text="בוצע">
      <formula>NOT(ISERROR(SEARCH("בוצע",G19)))</formula>
    </cfRule>
    <cfRule type="containsText" dxfId="200" priority="20" operator="containsText" text="טרם">
      <formula>NOT(ISERROR(SEARCH("טרם",G19)))</formula>
    </cfRule>
  </conditionalFormatting>
  <conditionalFormatting sqref="G21:H21">
    <cfRule type="cellIs" dxfId="199" priority="17" operator="between">
      <formula>1</formula>
      <formula>150</formula>
    </cfRule>
  </conditionalFormatting>
  <conditionalFormatting sqref="G21">
    <cfRule type="containsText" dxfId="198" priority="16" operator="containsText" text="לא ניתן תרגיל">
      <formula>NOT(ISERROR(SEARCH("לא ניתן תרגיל",G21)))</formula>
    </cfRule>
  </conditionalFormatting>
  <conditionalFormatting sqref="H21">
    <cfRule type="containsText" dxfId="197" priority="15" operator="containsText" text="לא ניתן תרגיל">
      <formula>NOT(ISERROR(SEARCH("לא ניתן תרגיל",H21)))</formula>
    </cfRule>
  </conditionalFormatting>
  <conditionalFormatting sqref="H20">
    <cfRule type="containsText" dxfId="195" priority="7" operator="containsText" text="לא ניתן תרגיל">
      <formula>NOT(ISERROR(SEARCH("לא ניתן תרגיל",H20)))</formula>
    </cfRule>
  </conditionalFormatting>
  <conditionalFormatting sqref="C20:F20">
    <cfRule type="cellIs" dxfId="188" priority="14" operator="between">
      <formula>1</formula>
      <formula>150</formula>
    </cfRule>
  </conditionalFormatting>
  <conditionalFormatting sqref="C20">
    <cfRule type="containsText" dxfId="187" priority="13" operator="containsText" text="לא ניתן תרגיל">
      <formula>NOT(ISERROR(SEARCH("לא ניתן תרגיל",C20)))</formula>
    </cfRule>
  </conditionalFormatting>
  <conditionalFormatting sqref="D20">
    <cfRule type="containsText" dxfId="186" priority="12" operator="containsText" text="לא ניתן תרגיל">
      <formula>NOT(ISERROR(SEARCH("לא ניתן תרגיל",D20)))</formula>
    </cfRule>
  </conditionalFormatting>
  <conditionalFormatting sqref="E20">
    <cfRule type="containsText" dxfId="185" priority="11" operator="containsText" text="לא ניתן תרגיל">
      <formula>NOT(ISERROR(SEARCH("לא ניתן תרגיל",E20)))</formula>
    </cfRule>
  </conditionalFormatting>
  <conditionalFormatting sqref="F20">
    <cfRule type="containsText" dxfId="184" priority="10" operator="containsText" text="לא ניתן תרגיל">
      <formula>NOT(ISERROR(SEARCH("לא ניתן תרגיל",F20)))</formula>
    </cfRule>
  </conditionalFormatting>
  <conditionalFormatting sqref="G20:H20">
    <cfRule type="cellIs" dxfId="183" priority="9" operator="between">
      <formula>1</formula>
      <formula>150</formula>
    </cfRule>
  </conditionalFormatting>
  <conditionalFormatting sqref="G20">
    <cfRule type="containsText" dxfId="182" priority="8" operator="containsText" text="לא ניתן תרגיל">
      <formula>NOT(ISERROR(SEARCH("לא ניתן תרגיל",G20)))</formula>
    </cfRule>
  </conditionalFormatting>
  <conditionalFormatting sqref="C28:F28">
    <cfRule type="containsText" dxfId="11" priority="4" operator="containsText" text="לא הוגש">
      <formula>NOT(ISERROR(SEARCH("לא הוגש",C28)))</formula>
    </cfRule>
    <cfRule type="containsText" dxfId="10" priority="5" operator="containsText" text="בוצע">
      <formula>NOT(ISERROR(SEARCH("בוצע",C28)))</formula>
    </cfRule>
    <cfRule type="containsText" dxfId="9" priority="6" operator="containsText" text="טרם">
      <formula>NOT(ISERROR(SEARCH("טרם",C28)))</formula>
    </cfRule>
  </conditionalFormatting>
  <conditionalFormatting sqref="G28:H28">
    <cfRule type="containsText" dxfId="5" priority="1" operator="containsText" text="לא הוגש">
      <formula>NOT(ISERROR(SEARCH("לא הוגש",G28)))</formula>
    </cfRule>
    <cfRule type="containsText" dxfId="4" priority="2" operator="containsText" text="בוצע">
      <formula>NOT(ISERROR(SEARCH("בוצע",G28)))</formula>
    </cfRule>
    <cfRule type="containsText" dxfId="3" priority="3" operator="containsText" text="טרם">
      <formula>NOT(ISERROR(SEARCH("טרם",G28)))</formula>
    </cfRule>
  </conditionalFormatting>
  <dataValidations count="1">
    <dataValidation type="whole" allowBlank="1" showInputMessage="1" showErrorMessage="1" sqref="C69:H69 C6:H6 C11:H11 C74:H74 C29:H29 C34:H34 C39:H39 C44:H44 C49:H49 C54:H54 C59:H59 C64:H64 C20:H21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6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6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6"/>
      <c r="B4" s="2" t="s">
        <v>3</v>
      </c>
      <c r="C4" s="13"/>
      <c r="D4" s="13"/>
      <c r="E4" s="13"/>
      <c r="F4" s="13"/>
      <c r="G4" s="13"/>
    </row>
    <row r="5" spans="1:7" ht="17.399999999999999">
      <c r="A5" s="36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7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3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6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6"/>
      <c r="B9" s="2" t="s">
        <v>3</v>
      </c>
      <c r="C9" s="13"/>
      <c r="D9" s="13"/>
      <c r="E9" s="13"/>
      <c r="F9" s="13"/>
      <c r="G9" s="13"/>
    </row>
    <row r="10" spans="1:7" ht="17.399999999999999">
      <c r="A10" s="36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7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3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6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6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6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7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8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9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9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9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0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3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6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6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6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7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3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6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6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6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7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3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6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6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6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7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3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6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6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6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7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3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6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6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6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7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3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6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6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6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7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3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6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6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6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7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3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6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6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6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7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3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6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6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6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7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80" priority="215" operator="containsText" text="לא הוגש">
      <formula>NOT(ISERROR(SEARCH("לא הוגש",C5)))</formula>
    </cfRule>
    <cfRule type="containsText" dxfId="179" priority="216" operator="containsText" text="בוצע">
      <formula>NOT(ISERROR(SEARCH("בוצע",C5)))</formula>
    </cfRule>
    <cfRule type="containsText" dxfId="178" priority="217" operator="containsText" text="טרם">
      <formula>NOT(ISERROR(SEARCH("טרם",C5)))</formula>
    </cfRule>
  </conditionalFormatting>
  <conditionalFormatting sqref="C6:F6">
    <cfRule type="cellIs" dxfId="177" priority="214" operator="between">
      <formula>1</formula>
      <formula>150</formula>
    </cfRule>
  </conditionalFormatting>
  <conditionalFormatting sqref="C6">
    <cfRule type="containsText" dxfId="176" priority="165" operator="containsText" text="לא ניתן תרגיל">
      <formula>NOT(ISERROR(SEARCH("לא ניתן תרגיל",C6)))</formula>
    </cfRule>
  </conditionalFormatting>
  <conditionalFormatting sqref="D6">
    <cfRule type="containsText" dxfId="175" priority="164" operator="containsText" text="לא ניתן תרגיל">
      <formula>NOT(ISERROR(SEARCH("לא ניתן תרגיל",D6)))</formula>
    </cfRule>
  </conditionalFormatting>
  <conditionalFormatting sqref="E6">
    <cfRule type="containsText" dxfId="174" priority="163" operator="containsText" text="לא ניתן תרגיל">
      <formula>NOT(ISERROR(SEARCH("לא ניתן תרגיל",E6)))</formula>
    </cfRule>
  </conditionalFormatting>
  <conditionalFormatting sqref="F6">
    <cfRule type="containsText" dxfId="173" priority="162" operator="containsText" text="לא ניתן תרגיל">
      <formula>NOT(ISERROR(SEARCH("לא ניתן תרגיל",F6)))</formula>
    </cfRule>
  </conditionalFormatting>
  <conditionalFormatting sqref="C11:F11">
    <cfRule type="cellIs" dxfId="172" priority="161" operator="between">
      <formula>1</formula>
      <formula>150</formula>
    </cfRule>
  </conditionalFormatting>
  <conditionalFormatting sqref="C11">
    <cfRule type="containsText" dxfId="171" priority="160" operator="containsText" text="לא ניתן תרגיל">
      <formula>NOT(ISERROR(SEARCH("לא ניתן תרגיל",C11)))</formula>
    </cfRule>
  </conditionalFormatting>
  <conditionalFormatting sqref="D11">
    <cfRule type="containsText" dxfId="170" priority="159" operator="containsText" text="לא ניתן תרגיל">
      <formula>NOT(ISERROR(SEARCH("לא ניתן תרגיל",D11)))</formula>
    </cfRule>
  </conditionalFormatting>
  <conditionalFormatting sqref="E11">
    <cfRule type="containsText" dxfId="169" priority="158" operator="containsText" text="לא ניתן תרגיל">
      <formula>NOT(ISERROR(SEARCH("לא ניתן תרגיל",E11)))</formula>
    </cfRule>
  </conditionalFormatting>
  <conditionalFormatting sqref="F11">
    <cfRule type="containsText" dxfId="168" priority="157" operator="containsText" text="לא ניתן תרגיל">
      <formula>NOT(ISERROR(SEARCH("לא ניתן תרגיל",F11)))</formula>
    </cfRule>
  </conditionalFormatting>
  <conditionalFormatting sqref="C16:F16">
    <cfRule type="cellIs" dxfId="167" priority="156" operator="between">
      <formula>1</formula>
      <formula>150</formula>
    </cfRule>
  </conditionalFormatting>
  <conditionalFormatting sqref="C16">
    <cfRule type="containsText" dxfId="166" priority="155" operator="containsText" text="לא ניתן תרגיל">
      <formula>NOT(ISERROR(SEARCH("לא ניתן תרגיל",C16)))</formula>
    </cfRule>
  </conditionalFormatting>
  <conditionalFormatting sqref="D16">
    <cfRule type="containsText" dxfId="165" priority="154" operator="containsText" text="לא ניתן תרגיל">
      <formula>NOT(ISERROR(SEARCH("לא ניתן תרגיל",D16)))</formula>
    </cfRule>
  </conditionalFormatting>
  <conditionalFormatting sqref="E16">
    <cfRule type="containsText" dxfId="164" priority="153" operator="containsText" text="לא ניתן תרגיל">
      <formula>NOT(ISERROR(SEARCH("לא ניתן תרגיל",E16)))</formula>
    </cfRule>
  </conditionalFormatting>
  <conditionalFormatting sqref="F16">
    <cfRule type="containsText" dxfId="163" priority="152" operator="containsText" text="לא ניתן תרגיל">
      <formula>NOT(ISERROR(SEARCH("לא ניתן תרגיל",F16)))</formula>
    </cfRule>
  </conditionalFormatting>
  <conditionalFormatting sqref="C21:F21">
    <cfRule type="cellIs" dxfId="162" priority="151" operator="between">
      <formula>1</formula>
      <formula>150</formula>
    </cfRule>
  </conditionalFormatting>
  <conditionalFormatting sqref="C21">
    <cfRule type="containsText" dxfId="161" priority="150" operator="containsText" text="לא ניתן תרגיל">
      <formula>NOT(ISERROR(SEARCH("לא ניתן תרגיל",C21)))</formula>
    </cfRule>
  </conditionalFormatting>
  <conditionalFormatting sqref="D21">
    <cfRule type="containsText" dxfId="160" priority="149" operator="containsText" text="לא ניתן תרגיל">
      <formula>NOT(ISERROR(SEARCH("לא ניתן תרגיל",D21)))</formula>
    </cfRule>
  </conditionalFormatting>
  <conditionalFormatting sqref="E21">
    <cfRule type="containsText" dxfId="159" priority="148" operator="containsText" text="לא ניתן תרגיל">
      <formula>NOT(ISERROR(SEARCH("לא ניתן תרגיל",E21)))</formula>
    </cfRule>
  </conditionalFormatting>
  <conditionalFormatting sqref="F21">
    <cfRule type="containsText" dxfId="158" priority="147" operator="containsText" text="לא ניתן תרגיל">
      <formula>NOT(ISERROR(SEARCH("לא ניתן תרגיל",F21)))</formula>
    </cfRule>
  </conditionalFormatting>
  <conditionalFormatting sqref="C26:F26">
    <cfRule type="cellIs" dxfId="157" priority="146" operator="between">
      <formula>1</formula>
      <formula>150</formula>
    </cfRule>
  </conditionalFormatting>
  <conditionalFormatting sqref="C26">
    <cfRule type="containsText" dxfId="156" priority="145" operator="containsText" text="לא ניתן תרגיל">
      <formula>NOT(ISERROR(SEARCH("לא ניתן תרגיל",C26)))</formula>
    </cfRule>
  </conditionalFormatting>
  <conditionalFormatting sqref="D26">
    <cfRule type="containsText" dxfId="155" priority="144" operator="containsText" text="לא ניתן תרגיל">
      <formula>NOT(ISERROR(SEARCH("לא ניתן תרגיל",D26)))</formula>
    </cfRule>
  </conditionalFormatting>
  <conditionalFormatting sqref="E26">
    <cfRule type="containsText" dxfId="154" priority="143" operator="containsText" text="לא ניתן תרגיל">
      <formula>NOT(ISERROR(SEARCH("לא ניתן תרגיל",E26)))</formula>
    </cfRule>
  </conditionalFormatting>
  <conditionalFormatting sqref="F26">
    <cfRule type="containsText" dxfId="153" priority="142" operator="containsText" text="לא ניתן תרגיל">
      <formula>NOT(ISERROR(SEARCH("לא ניתן תרגיל",F26)))</formula>
    </cfRule>
  </conditionalFormatting>
  <conditionalFormatting sqref="C31:F31">
    <cfRule type="cellIs" dxfId="152" priority="141" operator="between">
      <formula>1</formula>
      <formula>150</formula>
    </cfRule>
  </conditionalFormatting>
  <conditionalFormatting sqref="C31">
    <cfRule type="containsText" dxfId="151" priority="140" operator="containsText" text="לא ניתן תרגיל">
      <formula>NOT(ISERROR(SEARCH("לא ניתן תרגיל",C31)))</formula>
    </cfRule>
  </conditionalFormatting>
  <conditionalFormatting sqref="D31">
    <cfRule type="containsText" dxfId="150" priority="139" operator="containsText" text="לא ניתן תרגיל">
      <formula>NOT(ISERROR(SEARCH("לא ניתן תרגיל",D31)))</formula>
    </cfRule>
  </conditionalFormatting>
  <conditionalFormatting sqref="E31">
    <cfRule type="containsText" dxfId="149" priority="138" operator="containsText" text="לא ניתן תרגיל">
      <formula>NOT(ISERROR(SEARCH("לא ניתן תרגיל",E31)))</formula>
    </cfRule>
  </conditionalFormatting>
  <conditionalFormatting sqref="F31">
    <cfRule type="containsText" dxfId="148" priority="137" operator="containsText" text="לא ניתן תרגיל">
      <formula>NOT(ISERROR(SEARCH("לא ניתן תרגיל",F31)))</formula>
    </cfRule>
  </conditionalFormatting>
  <conditionalFormatting sqref="C36:F36">
    <cfRule type="cellIs" dxfId="147" priority="136" operator="between">
      <formula>1</formula>
      <formula>150</formula>
    </cfRule>
  </conditionalFormatting>
  <conditionalFormatting sqref="C36">
    <cfRule type="containsText" dxfId="146" priority="135" operator="containsText" text="לא ניתן תרגיל">
      <formula>NOT(ISERROR(SEARCH("לא ניתן תרגיל",C36)))</formula>
    </cfRule>
  </conditionalFormatting>
  <conditionalFormatting sqref="D36">
    <cfRule type="containsText" dxfId="145" priority="134" operator="containsText" text="לא ניתן תרגיל">
      <formula>NOT(ISERROR(SEARCH("לא ניתן תרגיל",D36)))</formula>
    </cfRule>
  </conditionalFormatting>
  <conditionalFormatting sqref="E36">
    <cfRule type="containsText" dxfId="144" priority="133" operator="containsText" text="לא ניתן תרגיל">
      <formula>NOT(ISERROR(SEARCH("לא ניתן תרגיל",E36)))</formula>
    </cfRule>
  </conditionalFormatting>
  <conditionalFormatting sqref="F36">
    <cfRule type="containsText" dxfId="143" priority="132" operator="containsText" text="לא ניתן תרגיל">
      <formula>NOT(ISERROR(SEARCH("לא ניתן תרגיל",F36)))</formula>
    </cfRule>
  </conditionalFormatting>
  <conditionalFormatting sqref="C41:F41">
    <cfRule type="cellIs" dxfId="142" priority="131" operator="between">
      <formula>1</formula>
      <formula>150</formula>
    </cfRule>
  </conditionalFormatting>
  <conditionalFormatting sqref="C41">
    <cfRule type="containsText" dxfId="141" priority="130" operator="containsText" text="לא ניתן תרגיל">
      <formula>NOT(ISERROR(SEARCH("לא ניתן תרגיל",C41)))</formula>
    </cfRule>
  </conditionalFormatting>
  <conditionalFormatting sqref="D41">
    <cfRule type="containsText" dxfId="140" priority="129" operator="containsText" text="לא ניתן תרגיל">
      <formula>NOT(ISERROR(SEARCH("לא ניתן תרגיל",D41)))</formula>
    </cfRule>
  </conditionalFormatting>
  <conditionalFormatting sqref="E41">
    <cfRule type="containsText" dxfId="139" priority="128" operator="containsText" text="לא ניתן תרגיל">
      <formula>NOT(ISERROR(SEARCH("לא ניתן תרגיל",E41)))</formula>
    </cfRule>
  </conditionalFormatting>
  <conditionalFormatting sqref="F41">
    <cfRule type="containsText" dxfId="138" priority="127" operator="containsText" text="לא ניתן תרגיל">
      <formula>NOT(ISERROR(SEARCH("לא ניתן תרגיל",F41)))</formula>
    </cfRule>
  </conditionalFormatting>
  <conditionalFormatting sqref="C46:F46">
    <cfRule type="cellIs" dxfId="137" priority="126" operator="between">
      <formula>1</formula>
      <formula>150</formula>
    </cfRule>
  </conditionalFormatting>
  <conditionalFormatting sqref="C46">
    <cfRule type="containsText" dxfId="136" priority="125" operator="containsText" text="לא ניתן תרגיל">
      <formula>NOT(ISERROR(SEARCH("לא ניתן תרגיל",C46)))</formula>
    </cfRule>
  </conditionalFormatting>
  <conditionalFormatting sqref="D46">
    <cfRule type="containsText" dxfId="135" priority="124" operator="containsText" text="לא ניתן תרגיל">
      <formula>NOT(ISERROR(SEARCH("לא ניתן תרגיל",D46)))</formula>
    </cfRule>
  </conditionalFormatting>
  <conditionalFormatting sqref="E46">
    <cfRule type="containsText" dxfId="134" priority="123" operator="containsText" text="לא ניתן תרגיל">
      <formula>NOT(ISERROR(SEARCH("לא ניתן תרגיל",E46)))</formula>
    </cfRule>
  </conditionalFormatting>
  <conditionalFormatting sqref="F46">
    <cfRule type="containsText" dxfId="133" priority="122" operator="containsText" text="לא ניתן תרגיל">
      <formula>NOT(ISERROR(SEARCH("לא ניתן תרגיל",F46)))</formula>
    </cfRule>
  </conditionalFormatting>
  <conditionalFormatting sqref="C51:F51">
    <cfRule type="cellIs" dxfId="132" priority="121" operator="between">
      <formula>1</formula>
      <formula>150</formula>
    </cfRule>
  </conditionalFormatting>
  <conditionalFormatting sqref="C51">
    <cfRule type="containsText" dxfId="131" priority="120" operator="containsText" text="לא ניתן תרגיל">
      <formula>NOT(ISERROR(SEARCH("לא ניתן תרגיל",C51)))</formula>
    </cfRule>
  </conditionalFormatting>
  <conditionalFormatting sqref="D51">
    <cfRule type="containsText" dxfId="130" priority="119" operator="containsText" text="לא ניתן תרגיל">
      <formula>NOT(ISERROR(SEARCH("לא ניתן תרגיל",D51)))</formula>
    </cfRule>
  </conditionalFormatting>
  <conditionalFormatting sqref="E51">
    <cfRule type="containsText" dxfId="129" priority="118" operator="containsText" text="לא ניתן תרגיל">
      <formula>NOT(ISERROR(SEARCH("לא ניתן תרגיל",E51)))</formula>
    </cfRule>
  </conditionalFormatting>
  <conditionalFormatting sqref="F51">
    <cfRule type="containsText" dxfId="128" priority="117" operator="containsText" text="לא ניתן תרגיל">
      <formula>NOT(ISERROR(SEARCH("לא ניתן תרגיל",F51)))</formula>
    </cfRule>
  </conditionalFormatting>
  <conditionalFormatting sqref="C56:F56">
    <cfRule type="cellIs" dxfId="127" priority="116" operator="between">
      <formula>1</formula>
      <formula>150</formula>
    </cfRule>
  </conditionalFormatting>
  <conditionalFormatting sqref="C56">
    <cfRule type="containsText" dxfId="126" priority="115" operator="containsText" text="לא ניתן תרגיל">
      <formula>NOT(ISERROR(SEARCH("לא ניתן תרגיל",C56)))</formula>
    </cfRule>
  </conditionalFormatting>
  <conditionalFormatting sqref="D56">
    <cfRule type="containsText" dxfId="125" priority="114" operator="containsText" text="לא ניתן תרגיל">
      <formula>NOT(ISERROR(SEARCH("לא ניתן תרגיל",D56)))</formula>
    </cfRule>
  </conditionalFormatting>
  <conditionalFormatting sqref="E56">
    <cfRule type="containsText" dxfId="124" priority="113" operator="containsText" text="לא ניתן תרגיל">
      <formula>NOT(ISERROR(SEARCH("לא ניתן תרגיל",E56)))</formula>
    </cfRule>
  </conditionalFormatting>
  <conditionalFormatting sqref="F56">
    <cfRule type="containsText" dxfId="123" priority="112" operator="containsText" text="לא ניתן תרגיל">
      <formula>NOT(ISERROR(SEARCH("לא ניתן תרגיל",F56)))</formula>
    </cfRule>
  </conditionalFormatting>
  <conditionalFormatting sqref="C61:F61">
    <cfRule type="cellIs" dxfId="122" priority="111" operator="between">
      <formula>1</formula>
      <formula>150</formula>
    </cfRule>
  </conditionalFormatting>
  <conditionalFormatting sqref="C61">
    <cfRule type="containsText" dxfId="121" priority="110" operator="containsText" text="לא ניתן תרגיל">
      <formula>NOT(ISERROR(SEARCH("לא ניתן תרגיל",C61)))</formula>
    </cfRule>
  </conditionalFormatting>
  <conditionalFormatting sqref="D61">
    <cfRule type="containsText" dxfId="120" priority="109" operator="containsText" text="לא ניתן תרגיל">
      <formula>NOT(ISERROR(SEARCH("לא ניתן תרגיל",D61)))</formula>
    </cfRule>
  </conditionalFormatting>
  <conditionalFormatting sqref="E61">
    <cfRule type="containsText" dxfId="119" priority="108" operator="containsText" text="לא ניתן תרגיל">
      <formula>NOT(ISERROR(SEARCH("לא ניתן תרגיל",E61)))</formula>
    </cfRule>
  </conditionalFormatting>
  <conditionalFormatting sqref="F61">
    <cfRule type="containsText" dxfId="118" priority="107" operator="containsText" text="לא ניתן תרגיל">
      <formula>NOT(ISERROR(SEARCH("לא ניתן תרגיל",F61)))</formula>
    </cfRule>
  </conditionalFormatting>
  <conditionalFormatting sqref="C66:F66">
    <cfRule type="cellIs" dxfId="117" priority="106" operator="between">
      <formula>1</formula>
      <formula>150</formula>
    </cfRule>
  </conditionalFormatting>
  <conditionalFormatting sqref="C66">
    <cfRule type="containsText" dxfId="116" priority="105" operator="containsText" text="לא ניתן תרגיל">
      <formula>NOT(ISERROR(SEARCH("לא ניתן תרגיל",C66)))</formula>
    </cfRule>
  </conditionalFormatting>
  <conditionalFormatting sqref="D66">
    <cfRule type="containsText" dxfId="115" priority="104" operator="containsText" text="לא ניתן תרגיל">
      <formula>NOT(ISERROR(SEARCH("לא ניתן תרגיל",D66)))</formula>
    </cfRule>
  </conditionalFormatting>
  <conditionalFormatting sqref="E66">
    <cfRule type="containsText" dxfId="114" priority="103" operator="containsText" text="לא ניתן תרגיל">
      <formula>NOT(ISERROR(SEARCH("לא ניתן תרגיל",E66)))</formula>
    </cfRule>
  </conditionalFormatting>
  <conditionalFormatting sqref="F66">
    <cfRule type="containsText" dxfId="113" priority="102" operator="containsText" text="לא ניתן תרגיל">
      <formula>NOT(ISERROR(SEARCH("לא ניתן תרגיל",F66)))</formula>
    </cfRule>
  </conditionalFormatting>
  <conditionalFormatting sqref="C10:F10">
    <cfRule type="containsText" dxfId="112" priority="99" operator="containsText" text="לא הוגש">
      <formula>NOT(ISERROR(SEARCH("לא הוגש",C10)))</formula>
    </cfRule>
    <cfRule type="containsText" dxfId="111" priority="100" operator="containsText" text="בוצע">
      <formula>NOT(ISERROR(SEARCH("בוצע",C10)))</formula>
    </cfRule>
    <cfRule type="containsText" dxfId="110" priority="101" operator="containsText" text="טרם">
      <formula>NOT(ISERROR(SEARCH("טרם",C10)))</formula>
    </cfRule>
  </conditionalFormatting>
  <conditionalFormatting sqref="C15:F15">
    <cfRule type="containsText" dxfId="109" priority="96" operator="containsText" text="לא הוגש">
      <formula>NOT(ISERROR(SEARCH("לא הוגש",C15)))</formula>
    </cfRule>
    <cfRule type="containsText" dxfId="108" priority="97" operator="containsText" text="בוצע">
      <formula>NOT(ISERROR(SEARCH("בוצע",C15)))</formula>
    </cfRule>
    <cfRule type="containsText" dxfId="107" priority="98" operator="containsText" text="טרם">
      <formula>NOT(ISERROR(SEARCH("טרם",C15)))</formula>
    </cfRule>
  </conditionalFormatting>
  <conditionalFormatting sqref="C20:F20">
    <cfRule type="containsText" dxfId="106" priority="93" operator="containsText" text="לא הוגש">
      <formula>NOT(ISERROR(SEARCH("לא הוגש",C20)))</formula>
    </cfRule>
    <cfRule type="containsText" dxfId="105" priority="94" operator="containsText" text="בוצע">
      <formula>NOT(ISERROR(SEARCH("בוצע",C20)))</formula>
    </cfRule>
    <cfRule type="containsText" dxfId="104" priority="95" operator="containsText" text="טרם">
      <formula>NOT(ISERROR(SEARCH("טרם",C20)))</formula>
    </cfRule>
  </conditionalFormatting>
  <conditionalFormatting sqref="C25:F25">
    <cfRule type="containsText" dxfId="103" priority="90" operator="containsText" text="לא הוגש">
      <formula>NOT(ISERROR(SEARCH("לא הוגש",C25)))</formula>
    </cfRule>
    <cfRule type="containsText" dxfId="102" priority="91" operator="containsText" text="בוצע">
      <formula>NOT(ISERROR(SEARCH("בוצע",C25)))</formula>
    </cfRule>
    <cfRule type="containsText" dxfId="101" priority="92" operator="containsText" text="טרם">
      <formula>NOT(ISERROR(SEARCH("טרם",C25)))</formula>
    </cfRule>
  </conditionalFormatting>
  <conditionalFormatting sqref="C30:F30">
    <cfRule type="containsText" dxfId="100" priority="87" operator="containsText" text="לא הוגש">
      <formula>NOT(ISERROR(SEARCH("לא הוגש",C30)))</formula>
    </cfRule>
    <cfRule type="containsText" dxfId="99" priority="88" operator="containsText" text="בוצע">
      <formula>NOT(ISERROR(SEARCH("בוצע",C30)))</formula>
    </cfRule>
    <cfRule type="containsText" dxfId="98" priority="89" operator="containsText" text="טרם">
      <formula>NOT(ISERROR(SEARCH("טרם",C30)))</formula>
    </cfRule>
  </conditionalFormatting>
  <conditionalFormatting sqref="C35:F35">
    <cfRule type="containsText" dxfId="97" priority="84" operator="containsText" text="לא הוגש">
      <formula>NOT(ISERROR(SEARCH("לא הוגש",C35)))</formula>
    </cfRule>
    <cfRule type="containsText" dxfId="96" priority="85" operator="containsText" text="בוצע">
      <formula>NOT(ISERROR(SEARCH("בוצע",C35)))</formula>
    </cfRule>
    <cfRule type="containsText" dxfId="95" priority="86" operator="containsText" text="טרם">
      <formula>NOT(ISERROR(SEARCH("טרם",C35)))</formula>
    </cfRule>
  </conditionalFormatting>
  <conditionalFormatting sqref="C40:F40">
    <cfRule type="containsText" dxfId="94" priority="81" operator="containsText" text="לא הוגש">
      <formula>NOT(ISERROR(SEARCH("לא הוגש",C40)))</formula>
    </cfRule>
    <cfRule type="containsText" dxfId="93" priority="82" operator="containsText" text="בוצע">
      <formula>NOT(ISERROR(SEARCH("בוצע",C40)))</formula>
    </cfRule>
    <cfRule type="containsText" dxfId="92" priority="83" operator="containsText" text="טרם">
      <formula>NOT(ISERROR(SEARCH("טרם",C40)))</formula>
    </cfRule>
  </conditionalFormatting>
  <conditionalFormatting sqref="C45:F45">
    <cfRule type="containsText" dxfId="91" priority="78" operator="containsText" text="לא הוגש">
      <formula>NOT(ISERROR(SEARCH("לא הוגש",C45)))</formula>
    </cfRule>
    <cfRule type="containsText" dxfId="90" priority="79" operator="containsText" text="בוצע">
      <formula>NOT(ISERROR(SEARCH("בוצע",C45)))</formula>
    </cfRule>
    <cfRule type="containsText" dxfId="89" priority="80" operator="containsText" text="טרם">
      <formula>NOT(ISERROR(SEARCH("טרם",C45)))</formula>
    </cfRule>
  </conditionalFormatting>
  <conditionalFormatting sqref="C50:F50">
    <cfRule type="containsText" dxfId="88" priority="75" operator="containsText" text="לא הוגש">
      <formula>NOT(ISERROR(SEARCH("לא הוגש",C50)))</formula>
    </cfRule>
    <cfRule type="containsText" dxfId="87" priority="76" operator="containsText" text="בוצע">
      <formula>NOT(ISERROR(SEARCH("בוצע",C50)))</formula>
    </cfRule>
    <cfRule type="containsText" dxfId="86" priority="77" operator="containsText" text="טרם">
      <formula>NOT(ISERROR(SEARCH("טרם",C50)))</formula>
    </cfRule>
  </conditionalFormatting>
  <conditionalFormatting sqref="C55:F55">
    <cfRule type="containsText" dxfId="85" priority="72" operator="containsText" text="לא הוגש">
      <formula>NOT(ISERROR(SEARCH("לא הוגש",C55)))</formula>
    </cfRule>
    <cfRule type="containsText" dxfId="84" priority="73" operator="containsText" text="בוצע">
      <formula>NOT(ISERROR(SEARCH("בוצע",C55)))</formula>
    </cfRule>
    <cfRule type="containsText" dxfId="83" priority="74" operator="containsText" text="טרם">
      <formula>NOT(ISERROR(SEARCH("טרם",C55)))</formula>
    </cfRule>
  </conditionalFormatting>
  <conditionalFormatting sqref="C60:F60">
    <cfRule type="containsText" dxfId="82" priority="69" operator="containsText" text="לא הוגש">
      <formula>NOT(ISERROR(SEARCH("לא הוגש",C60)))</formula>
    </cfRule>
    <cfRule type="containsText" dxfId="81" priority="70" operator="containsText" text="בוצע">
      <formula>NOT(ISERROR(SEARCH("בוצע",C60)))</formula>
    </cfRule>
    <cfRule type="containsText" dxfId="80" priority="71" operator="containsText" text="טרם">
      <formula>NOT(ISERROR(SEARCH("טרם",C60)))</formula>
    </cfRule>
  </conditionalFormatting>
  <conditionalFormatting sqref="C65:F65">
    <cfRule type="containsText" dxfId="79" priority="66" operator="containsText" text="לא הוגש">
      <formula>NOT(ISERROR(SEARCH("לא הוגש",C65)))</formula>
    </cfRule>
    <cfRule type="containsText" dxfId="78" priority="67" operator="containsText" text="בוצע">
      <formula>NOT(ISERROR(SEARCH("בוצע",C65)))</formula>
    </cfRule>
    <cfRule type="containsText" dxfId="77" priority="68" operator="containsText" text="טרם">
      <formula>NOT(ISERROR(SEARCH("טרם",C65)))</formula>
    </cfRule>
  </conditionalFormatting>
  <conditionalFormatting sqref="G5">
    <cfRule type="containsText" dxfId="76" priority="63" operator="containsText" text="לא הוגש">
      <formula>NOT(ISERROR(SEARCH("לא הוגש",G5)))</formula>
    </cfRule>
    <cfRule type="containsText" dxfId="75" priority="64" operator="containsText" text="בוצע">
      <formula>NOT(ISERROR(SEARCH("בוצע",G5)))</formula>
    </cfRule>
    <cfRule type="containsText" dxfId="74" priority="65" operator="containsText" text="טרם">
      <formula>NOT(ISERROR(SEARCH("טרם",G5)))</formula>
    </cfRule>
  </conditionalFormatting>
  <conditionalFormatting sqref="G6">
    <cfRule type="cellIs" dxfId="73" priority="62" operator="between">
      <formula>1</formula>
      <formula>150</formula>
    </cfRule>
  </conditionalFormatting>
  <conditionalFormatting sqref="G6">
    <cfRule type="containsText" dxfId="72" priority="61" operator="containsText" text="לא ניתן תרגיל">
      <formula>NOT(ISERROR(SEARCH("לא ניתן תרגיל",G6)))</formula>
    </cfRule>
  </conditionalFormatting>
  <conditionalFormatting sqref="G11">
    <cfRule type="cellIs" dxfId="71" priority="60" operator="between">
      <formula>1</formula>
      <formula>150</formula>
    </cfRule>
  </conditionalFormatting>
  <conditionalFormatting sqref="G11">
    <cfRule type="containsText" dxfId="70" priority="59" operator="containsText" text="לא ניתן תרגיל">
      <formula>NOT(ISERROR(SEARCH("לא ניתן תרגיל",G11)))</formula>
    </cfRule>
  </conditionalFormatting>
  <conditionalFormatting sqref="G16">
    <cfRule type="cellIs" dxfId="69" priority="58" operator="between">
      <formula>1</formula>
      <formula>150</formula>
    </cfRule>
  </conditionalFormatting>
  <conditionalFormatting sqref="G16">
    <cfRule type="containsText" dxfId="68" priority="57" operator="containsText" text="לא ניתן תרגיל">
      <formula>NOT(ISERROR(SEARCH("לא ניתן תרגיל",G16)))</formula>
    </cfRule>
  </conditionalFormatting>
  <conditionalFormatting sqref="G21">
    <cfRule type="cellIs" dxfId="67" priority="56" operator="between">
      <formula>1</formula>
      <formula>150</formula>
    </cfRule>
  </conditionalFormatting>
  <conditionalFormatting sqref="G21">
    <cfRule type="containsText" dxfId="66" priority="55" operator="containsText" text="לא ניתן תרגיל">
      <formula>NOT(ISERROR(SEARCH("לא ניתן תרגיל",G21)))</formula>
    </cfRule>
  </conditionalFormatting>
  <conditionalFormatting sqref="G26">
    <cfRule type="cellIs" dxfId="65" priority="54" operator="between">
      <formula>1</formula>
      <formula>150</formula>
    </cfRule>
  </conditionalFormatting>
  <conditionalFormatting sqref="G26">
    <cfRule type="containsText" dxfId="64" priority="53" operator="containsText" text="לא ניתן תרגיל">
      <formula>NOT(ISERROR(SEARCH("לא ניתן תרגיל",G26)))</formula>
    </cfRule>
  </conditionalFormatting>
  <conditionalFormatting sqref="G31">
    <cfRule type="cellIs" dxfId="63" priority="52" operator="between">
      <formula>1</formula>
      <formula>150</formula>
    </cfRule>
  </conditionalFormatting>
  <conditionalFormatting sqref="G31">
    <cfRule type="containsText" dxfId="62" priority="51" operator="containsText" text="לא ניתן תרגיל">
      <formula>NOT(ISERROR(SEARCH("לא ניתן תרגיל",G31)))</formula>
    </cfRule>
  </conditionalFormatting>
  <conditionalFormatting sqref="G36">
    <cfRule type="cellIs" dxfId="61" priority="50" operator="between">
      <formula>1</formula>
      <formula>150</formula>
    </cfRule>
  </conditionalFormatting>
  <conditionalFormatting sqref="G36">
    <cfRule type="containsText" dxfId="60" priority="49" operator="containsText" text="לא ניתן תרגיל">
      <formula>NOT(ISERROR(SEARCH("לא ניתן תרגיל",G36)))</formula>
    </cfRule>
  </conditionalFormatting>
  <conditionalFormatting sqref="G41">
    <cfRule type="cellIs" dxfId="59" priority="48" operator="between">
      <formula>1</formula>
      <formula>150</formula>
    </cfRule>
  </conditionalFormatting>
  <conditionalFormatting sqref="G41">
    <cfRule type="containsText" dxfId="58" priority="47" operator="containsText" text="לא ניתן תרגיל">
      <formula>NOT(ISERROR(SEARCH("לא ניתן תרגיל",G41)))</formula>
    </cfRule>
  </conditionalFormatting>
  <conditionalFormatting sqref="G46">
    <cfRule type="cellIs" dxfId="57" priority="46" operator="between">
      <formula>1</formula>
      <formula>150</formula>
    </cfRule>
  </conditionalFormatting>
  <conditionalFormatting sqref="G46">
    <cfRule type="containsText" dxfId="56" priority="45" operator="containsText" text="לא ניתן תרגיל">
      <formula>NOT(ISERROR(SEARCH("לא ניתן תרגיל",G46)))</formula>
    </cfRule>
  </conditionalFormatting>
  <conditionalFormatting sqref="G51">
    <cfRule type="cellIs" dxfId="55" priority="44" operator="between">
      <formula>1</formula>
      <formula>150</formula>
    </cfRule>
  </conditionalFormatting>
  <conditionalFormatting sqref="G51">
    <cfRule type="containsText" dxfId="54" priority="43" operator="containsText" text="לא ניתן תרגיל">
      <formula>NOT(ISERROR(SEARCH("לא ניתן תרגיל",G51)))</formula>
    </cfRule>
  </conditionalFormatting>
  <conditionalFormatting sqref="G56">
    <cfRule type="cellIs" dxfId="53" priority="42" operator="between">
      <formula>1</formula>
      <formula>150</formula>
    </cfRule>
  </conditionalFormatting>
  <conditionalFormatting sqref="G56">
    <cfRule type="containsText" dxfId="52" priority="41" operator="containsText" text="לא ניתן תרגיל">
      <formula>NOT(ISERROR(SEARCH("לא ניתן תרגיל",G56)))</formula>
    </cfRule>
  </conditionalFormatting>
  <conditionalFormatting sqref="G61">
    <cfRule type="cellIs" dxfId="51" priority="40" operator="between">
      <formula>1</formula>
      <formula>150</formula>
    </cfRule>
  </conditionalFormatting>
  <conditionalFormatting sqref="G61">
    <cfRule type="containsText" dxfId="50" priority="39" operator="containsText" text="לא ניתן תרגיל">
      <formula>NOT(ISERROR(SEARCH("לא ניתן תרגיל",G61)))</formula>
    </cfRule>
  </conditionalFormatting>
  <conditionalFormatting sqref="G66">
    <cfRule type="cellIs" dxfId="49" priority="38" operator="between">
      <formula>1</formula>
      <formula>150</formula>
    </cfRule>
  </conditionalFormatting>
  <conditionalFormatting sqref="G66">
    <cfRule type="containsText" dxfId="48" priority="37" operator="containsText" text="לא ניתן תרגיל">
      <formula>NOT(ISERROR(SEARCH("לא ניתן תרגיל",G66)))</formula>
    </cfRule>
  </conditionalFormatting>
  <conditionalFormatting sqref="G10">
    <cfRule type="containsText" dxfId="47" priority="34" operator="containsText" text="לא הוגש">
      <formula>NOT(ISERROR(SEARCH("לא הוגש",G10)))</formula>
    </cfRule>
    <cfRule type="containsText" dxfId="46" priority="35" operator="containsText" text="בוצע">
      <formula>NOT(ISERROR(SEARCH("בוצע",G10)))</formula>
    </cfRule>
    <cfRule type="containsText" dxfId="45" priority="36" operator="containsText" text="טרם">
      <formula>NOT(ISERROR(SEARCH("טרם",G10)))</formula>
    </cfRule>
  </conditionalFormatting>
  <conditionalFormatting sqref="G15">
    <cfRule type="containsText" dxfId="44" priority="31" operator="containsText" text="לא הוגש">
      <formula>NOT(ISERROR(SEARCH("לא הוגש",G15)))</formula>
    </cfRule>
    <cfRule type="containsText" dxfId="43" priority="32" operator="containsText" text="בוצע">
      <formula>NOT(ISERROR(SEARCH("בוצע",G15)))</formula>
    </cfRule>
    <cfRule type="containsText" dxfId="42" priority="33" operator="containsText" text="טרם">
      <formula>NOT(ISERROR(SEARCH("טרם",G15)))</formula>
    </cfRule>
  </conditionalFormatting>
  <conditionalFormatting sqref="G20">
    <cfRule type="containsText" dxfId="41" priority="28" operator="containsText" text="לא הוגש">
      <formula>NOT(ISERROR(SEARCH("לא הוגש",G20)))</formula>
    </cfRule>
    <cfRule type="containsText" dxfId="40" priority="29" operator="containsText" text="בוצע">
      <formula>NOT(ISERROR(SEARCH("בוצע",G20)))</formula>
    </cfRule>
    <cfRule type="containsText" dxfId="39" priority="30" operator="containsText" text="טרם">
      <formula>NOT(ISERROR(SEARCH("טרם",G20)))</formula>
    </cfRule>
  </conditionalFormatting>
  <conditionalFormatting sqref="G25">
    <cfRule type="containsText" dxfId="38" priority="25" operator="containsText" text="לא הוגש">
      <formula>NOT(ISERROR(SEARCH("לא הוגש",G25)))</formula>
    </cfRule>
    <cfRule type="containsText" dxfId="37" priority="26" operator="containsText" text="בוצע">
      <formula>NOT(ISERROR(SEARCH("בוצע",G25)))</formula>
    </cfRule>
    <cfRule type="containsText" dxfId="36" priority="27" operator="containsText" text="טרם">
      <formula>NOT(ISERROR(SEARCH("טרם",G25)))</formula>
    </cfRule>
  </conditionalFormatting>
  <conditionalFormatting sqref="G30">
    <cfRule type="containsText" dxfId="35" priority="22" operator="containsText" text="לא הוגש">
      <formula>NOT(ISERROR(SEARCH("לא הוגש",G30)))</formula>
    </cfRule>
    <cfRule type="containsText" dxfId="34" priority="23" operator="containsText" text="בוצע">
      <formula>NOT(ISERROR(SEARCH("בוצע",G30)))</formula>
    </cfRule>
    <cfRule type="containsText" dxfId="33" priority="24" operator="containsText" text="טרם">
      <formula>NOT(ISERROR(SEARCH("טרם",G30)))</formula>
    </cfRule>
  </conditionalFormatting>
  <conditionalFormatting sqref="G35">
    <cfRule type="containsText" dxfId="32" priority="19" operator="containsText" text="לא הוגש">
      <formula>NOT(ISERROR(SEARCH("לא הוגש",G35)))</formula>
    </cfRule>
    <cfRule type="containsText" dxfId="31" priority="20" operator="containsText" text="בוצע">
      <formula>NOT(ISERROR(SEARCH("בוצע",G35)))</formula>
    </cfRule>
    <cfRule type="containsText" dxfId="30" priority="21" operator="containsText" text="טרם">
      <formula>NOT(ISERROR(SEARCH("טרם",G35)))</formula>
    </cfRule>
  </conditionalFormatting>
  <conditionalFormatting sqref="G40">
    <cfRule type="containsText" dxfId="29" priority="16" operator="containsText" text="לא הוגש">
      <formula>NOT(ISERROR(SEARCH("לא הוגש",G40)))</formula>
    </cfRule>
    <cfRule type="containsText" dxfId="28" priority="17" operator="containsText" text="בוצע">
      <formula>NOT(ISERROR(SEARCH("בוצע",G40)))</formula>
    </cfRule>
    <cfRule type="containsText" dxfId="27" priority="18" operator="containsText" text="טרם">
      <formula>NOT(ISERROR(SEARCH("טרם",G40)))</formula>
    </cfRule>
  </conditionalFormatting>
  <conditionalFormatting sqref="G45">
    <cfRule type="containsText" dxfId="26" priority="13" operator="containsText" text="לא הוגש">
      <formula>NOT(ISERROR(SEARCH("לא הוגש",G45)))</formula>
    </cfRule>
    <cfRule type="containsText" dxfId="25" priority="14" operator="containsText" text="בוצע">
      <formula>NOT(ISERROR(SEARCH("בוצע",G45)))</formula>
    </cfRule>
    <cfRule type="containsText" dxfId="24" priority="15" operator="containsText" text="טרם">
      <formula>NOT(ISERROR(SEARCH("טרם",G45)))</formula>
    </cfRule>
  </conditionalFormatting>
  <conditionalFormatting sqref="G50">
    <cfRule type="containsText" dxfId="23" priority="10" operator="containsText" text="לא הוגש">
      <formula>NOT(ISERROR(SEARCH("לא הוגש",G50)))</formula>
    </cfRule>
    <cfRule type="containsText" dxfId="22" priority="11" operator="containsText" text="בוצע">
      <formula>NOT(ISERROR(SEARCH("בוצע",G50)))</formula>
    </cfRule>
    <cfRule type="containsText" dxfId="21" priority="12" operator="containsText" text="טרם">
      <formula>NOT(ISERROR(SEARCH("טרם",G50)))</formula>
    </cfRule>
  </conditionalFormatting>
  <conditionalFormatting sqref="G55">
    <cfRule type="containsText" dxfId="20" priority="7" operator="containsText" text="לא הוגש">
      <formula>NOT(ISERROR(SEARCH("לא הוגש",G55)))</formula>
    </cfRule>
    <cfRule type="containsText" dxfId="19" priority="8" operator="containsText" text="בוצע">
      <formula>NOT(ISERROR(SEARCH("בוצע",G55)))</formula>
    </cfRule>
    <cfRule type="containsText" dxfId="18" priority="9" operator="containsText" text="טרם">
      <formula>NOT(ISERROR(SEARCH("טרם",G55)))</formula>
    </cfRule>
  </conditionalFormatting>
  <conditionalFormatting sqref="G60">
    <cfRule type="containsText" dxfId="17" priority="4" operator="containsText" text="לא הוגש">
      <formula>NOT(ISERROR(SEARCH("לא הוגש",G60)))</formula>
    </cfRule>
    <cfRule type="containsText" dxfId="16" priority="5" operator="containsText" text="בוצע">
      <formula>NOT(ISERROR(SEARCH("בוצע",G60)))</formula>
    </cfRule>
    <cfRule type="containsText" dxfId="15" priority="6" operator="containsText" text="טרם">
      <formula>NOT(ISERROR(SEARCH("טרם",G60)))</formula>
    </cfRule>
  </conditionalFormatting>
  <conditionalFormatting sqref="G65">
    <cfRule type="containsText" dxfId="14" priority="1" operator="containsText" text="לא הוגש">
      <formula>NOT(ISERROR(SEARCH("לא הוגש",G65)))</formula>
    </cfRule>
    <cfRule type="containsText" dxfId="13" priority="2" operator="containsText" text="בוצע">
      <formula>NOT(ISERROR(SEARCH("בוצע",G65)))</formula>
    </cfRule>
    <cfRule type="containsText" dxfId="12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2014-11-11T12:53:58Z</dcterms:modified>
</cp:coreProperties>
</file>