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408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E31" i="1" l="1"/>
  <c r="G29" i="1" l="1"/>
  <c r="C20" i="1"/>
  <c r="D3" i="1" l="1"/>
  <c r="G28" i="1" l="1"/>
  <c r="F28" i="1"/>
  <c r="E28" i="1"/>
  <c r="D28" i="1"/>
  <c r="C28" i="1"/>
  <c r="G26" i="1"/>
  <c r="F26" i="1"/>
  <c r="E26" i="1"/>
  <c r="D26" i="1"/>
  <c r="C26" i="1"/>
  <c r="G21" i="1" l="1"/>
  <c r="F21" i="1"/>
  <c r="E21" i="1"/>
  <c r="D21" i="1"/>
  <c r="C21" i="1"/>
  <c r="C22" i="1" s="1"/>
  <c r="G19" i="1"/>
  <c r="F19" i="1"/>
  <c r="E19" i="1"/>
  <c r="D19" i="1"/>
  <c r="C19" i="1"/>
  <c r="G17" i="1"/>
  <c r="F17" i="1"/>
  <c r="E17" i="1"/>
  <c r="D17" i="1"/>
  <c r="C17" i="1"/>
  <c r="G24" i="1" l="1"/>
  <c r="E22" i="1"/>
  <c r="C24" i="1"/>
  <c r="D22" i="1"/>
  <c r="F22" i="1"/>
  <c r="G22" i="1"/>
  <c r="F24" i="1"/>
  <c r="E24" i="1"/>
  <c r="D24" i="1"/>
  <c r="B86" i="1"/>
  <c r="B87" i="1"/>
  <c r="B88" i="1"/>
  <c r="B89" i="1"/>
  <c r="B90" i="1"/>
  <c r="B91" i="1"/>
  <c r="C82" i="3" l="1"/>
  <c r="B81" i="3"/>
  <c r="D81" i="3" s="1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C74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D31" i="1"/>
  <c r="C31" i="1"/>
  <c r="G15" i="1"/>
  <c r="F15" i="1"/>
  <c r="E15" i="1"/>
  <c r="D15" i="1"/>
  <c r="C15" i="1"/>
  <c r="G13" i="1"/>
  <c r="F13" i="1"/>
  <c r="E13" i="1"/>
  <c r="D13" i="1"/>
  <c r="C13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0" i="3" l="1"/>
  <c r="D80" i="3" s="1"/>
  <c r="B79" i="3"/>
  <c r="D79" i="3" s="1"/>
  <c r="B78" i="3"/>
  <c r="D78" i="3" s="1"/>
  <c r="B77" i="3"/>
  <c r="D77" i="3" s="1"/>
  <c r="D82" i="3" s="1"/>
  <c r="B82" i="3" s="1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<sst xmlns="http://schemas.openxmlformats.org/spreadsheetml/2006/main" count="243" uniqueCount="51">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</sst>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D41" sqref="D41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7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7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7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7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8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7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7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7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7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8"/>
      <c r="B11" s="14" t="s">
        <v>4</v>
      </c>
      <c r="C11" s="23">
        <v>100</v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7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7"/>
      <c r="B13" s="11" t="s">
        <v>5</v>
      </c>
      <c r="C13" s="13" t="str">
        <f t="shared" ref="C13" ca="1" si="6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7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7"/>
      <c r="B15" s="11" t="s">
        <v>6</v>
      </c>
      <c r="C15" s="22" t="str">
        <f t="shared" ref="C15" si="7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hidden="1" customHeight="1">
      <c r="A16" s="39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hidden="1" customHeight="1">
      <c r="A17" s="39"/>
      <c r="B17" s="11" t="s">
        <v>5</v>
      </c>
      <c r="C17" s="13" t="str">
        <f t="shared" ref="C17" ca="1" si="8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hidden="1" customHeight="1">
      <c r="A18" s="39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hidden="1" customHeight="1">
      <c r="A19" s="39"/>
      <c r="B19" s="11" t="s">
        <v>6</v>
      </c>
      <c r="C19" s="29" t="str">
        <f t="shared" ref="C19" si="9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8"/>
      <c r="B20" s="14" t="s">
        <v>4</v>
      </c>
      <c r="C20" s="32" t="str">
        <f t="shared" ref="C20" si="10">IF(C16 = "לא ניתן תרגיל", "לא ניתן תרגיל", "")</f>
        <v>לא ניתן תרגיל</v>
      </c>
      <c r="D20" s="32">
        <v>100</v>
      </c>
      <c r="E20" s="32">
        <v>100</v>
      </c>
      <c r="F20" s="32">
        <v>100</v>
      </c>
      <c r="G20" s="32">
        <v>85</v>
      </c>
    </row>
    <row r="21" spans="1:7" ht="17.399999999999999" hidden="1" customHeight="1" thickBot="1">
      <c r="A21" s="37" t="s">
        <v>7</v>
      </c>
      <c r="B21" s="14" t="s">
        <v>4</v>
      </c>
      <c r="C21" s="30" t="str">
        <f t="shared" ref="C21" si="11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7"/>
      <c r="B22" s="11" t="s">
        <v>5</v>
      </c>
      <c r="C22" s="13" t="str">
        <f t="shared" ref="C22" ca="1" si="12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7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7"/>
      <c r="B24" s="11" t="s">
        <v>6</v>
      </c>
      <c r="C24" s="22" t="str">
        <f t="shared" ref="C24" si="13"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hidden="1" customHeight="1">
      <c r="A25" s="39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35" t="s">
        <v>49</v>
      </c>
    </row>
    <row r="26" spans="1:7" ht="17.399999999999999" hidden="1" customHeight="1">
      <c r="A26" s="39"/>
      <c r="B26" s="11" t="s">
        <v>5</v>
      </c>
      <c r="C26" s="13" t="str">
        <f t="shared" ref="C26" ca="1" si="14">IF(AND(NOT(ISBLANK(C25)), NOT(C25 = "לא ניתן תרגיל")), IF(OR(C27 = "כן", C27 = "לא"), "", C25-TODAY()), "")</f>
        <v/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hidden="1" customHeight="1">
      <c r="A27" s="39"/>
      <c r="B27" s="11" t="s">
        <v>3</v>
      </c>
      <c r="C27" s="13" t="s">
        <v>48</v>
      </c>
      <c r="D27" s="13" t="s">
        <v>48</v>
      </c>
      <c r="E27" s="13" t="s">
        <v>48</v>
      </c>
      <c r="F27" s="13" t="s">
        <v>48</v>
      </c>
      <c r="G27" s="13"/>
    </row>
    <row r="28" spans="1:7" ht="17.399999999999999" hidden="1" customHeight="1">
      <c r="A28" s="39"/>
      <c r="B28" s="11" t="s">
        <v>6</v>
      </c>
      <c r="C28" s="31" t="str">
        <f t="shared" ref="C28" si="15">IF(C27 = "כן","בוצע", IF(C27 = "לא", "לא הוגש", IF((C25 = "לא ניתן תרגיל"), "", IF(NOT(ISBLANK(C25)), "טרם", ""))))</f>
        <v>בוצע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בוצע</v>
      </c>
      <c r="G28" s="31" t="str">
        <f>IF(G27 = "כן","בוצע", IF(G27 = "לא", "לא הוגש", IF((G25 = "לא ניתן תרגיל"), "", IF(NOT(ISBLANK(G25)), "טרם", ""))))</f>
        <v/>
      </c>
    </row>
    <row r="29" spans="1:7" ht="17.399999999999999" customHeight="1" thickBot="1">
      <c r="A29" s="38"/>
      <c r="B29" s="14" t="s">
        <v>4</v>
      </c>
      <c r="C29" s="23"/>
      <c r="D29" s="23">
        <v>100</v>
      </c>
      <c r="E29" s="23">
        <v>85</v>
      </c>
      <c r="F29" s="23">
        <v>100</v>
      </c>
      <c r="G29" s="33" t="str">
        <f>IF(G25 = "לא ניתן תרגיל", "לא ניתן תרגיל", "")</f>
        <v>לא ניתן תרגיל</v>
      </c>
    </row>
    <row r="30" spans="1:7" ht="17.399999999999999" hidden="1" customHeight="1">
      <c r="A30" s="37" t="s">
        <v>8</v>
      </c>
      <c r="B30" s="15" t="s">
        <v>2</v>
      </c>
      <c r="C30" s="24">
        <v>41987</v>
      </c>
      <c r="D30" s="24">
        <v>41978</v>
      </c>
      <c r="E30" s="35" t="s">
        <v>49</v>
      </c>
      <c r="F30" s="24">
        <v>41976</v>
      </c>
      <c r="G30" s="24">
        <v>41987</v>
      </c>
    </row>
    <row r="31" spans="1:7" ht="17.399999999999999" hidden="1" customHeight="1">
      <c r="A31" s="37"/>
      <c r="B31" s="11" t="s">
        <v>5</v>
      </c>
      <c r="C31" s="13" t="str">
        <f t="shared" ref="C31" ca="1" si="16">IF(AND(NOT(ISBLANK(C30)), NOT(C30 = "לא ניתן תרגיל")), IF(OR(C32 = "כן", C32 = "לא"), "", C30-TODAY()), "")</f>
        <v/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hidden="1" customHeight="1">
      <c r="A32" s="37"/>
      <c r="B32" s="11" t="s">
        <v>3</v>
      </c>
      <c r="C32" s="36" t="s">
        <v>48</v>
      </c>
      <c r="D32" s="13" t="s">
        <v>48</v>
      </c>
      <c r="E32" s="13"/>
      <c r="F32" s="13" t="s">
        <v>48</v>
      </c>
      <c r="G32" s="36" t="s">
        <v>48</v>
      </c>
    </row>
    <row r="33" spans="1:7" ht="17.399999999999999" hidden="1" customHeight="1">
      <c r="A33" s="37"/>
      <c r="B33" s="11" t="s">
        <v>6</v>
      </c>
      <c r="C33" s="22" t="str">
        <f t="shared" ref="C33" si="17">IF(C32 = "כן","בוצע", IF(C32 = "לא", "לא הוגש", IF((C30 = "לא ניתן תרגיל"), "", IF(NOT(ISBLANK(C30)), "טרם", ""))))</f>
        <v>בוצע</v>
      </c>
      <c r="D33" s="22" t="str">
        <f>IF(D32 = "כן","בוצע", IF(D32 = "לא", "לא הוגש", IF((D30 = "לא ניתן תרגיל"), "", IF(NOT(ISBLANK(D30)), "טרם", ""))))</f>
        <v>בוצע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>בוצע</v>
      </c>
    </row>
    <row r="34" spans="1:7" ht="17.399999999999999" customHeight="1" thickBot="1">
      <c r="A34" s="38"/>
      <c r="B34" s="14" t="s">
        <v>4</v>
      </c>
      <c r="C34" s="23" t="str">
        <f t="shared" ref="C34" si="18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>לא ניתן תרגיל</v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customHeight="1">
      <c r="A35" s="37" t="s">
        <v>9</v>
      </c>
      <c r="B35" s="15" t="s">
        <v>2</v>
      </c>
      <c r="C35" s="24"/>
      <c r="D35" s="24">
        <v>41983</v>
      </c>
      <c r="E35" s="24">
        <v>41990</v>
      </c>
      <c r="F35" s="35" t="s">
        <v>49</v>
      </c>
      <c r="G35" s="24">
        <v>42001</v>
      </c>
    </row>
    <row r="36" spans="1:7" ht="17.399999999999999" customHeight="1">
      <c r="A36" s="37"/>
      <c r="B36" s="11" t="s">
        <v>5</v>
      </c>
      <c r="C36" s="13" t="str">
        <f t="shared" ref="C36" ca="1" si="19">IF(AND(NOT(ISBLANK(C35)), NOT(C35 = "לא ניתן תרגיל")), IF(OR(C37 = "כן", C37 = "לא"), "", C35-TODAY()), "")</f>
        <v/>
      </c>
      <c r="D36" s="13" t="str">
        <f ca="1">IF(AND(NOT(ISBLANK(D35)), NOT(D35 = "לא ניתן תרגיל")), IF(OR(D37 = "כן", D37 = "לא"), "", D35-TODAY()), "")</f>
        <v/>
      </c>
      <c r="E36" s="13">
        <f ca="1">IF(AND(NOT(ISBLANK(E35)), NOT(E35 = "לא ניתן תרגיל")), IF(OR(E37 = "כן", E37 = "לא"), "", E35-TODAY()), "")</f>
        <v>3</v>
      </c>
      <c r="F36" s="13" t="str">
        <f ca="1">IF(AND(NOT(ISBLANK(F35)), NOT(F35 = "לא ניתן תרגיל")), IF(OR(F37 = "כן", F37 = "לא"), "", F35-TODAY()), "")</f>
        <v/>
      </c>
      <c r="G36" s="13">
        <f ca="1">IF(AND(NOT(ISBLANK(G35)), NOT(G35 = "לא ניתן תרגיל")), IF(OR(G37 = "כן", G37 = "לא"), "", G35-TODAY()), "")</f>
        <v>14</v>
      </c>
    </row>
    <row r="37" spans="1:7" ht="17.399999999999999" customHeight="1">
      <c r="A37" s="37"/>
      <c r="B37" s="11" t="s">
        <v>3</v>
      </c>
      <c r="C37" s="13"/>
      <c r="D37" s="36" t="s">
        <v>48</v>
      </c>
      <c r="E37" s="13"/>
      <c r="F37" s="13"/>
      <c r="G37" s="13"/>
    </row>
    <row r="38" spans="1:7" ht="17.399999999999999" customHeight="1">
      <c r="A38" s="37"/>
      <c r="B38" s="11" t="s">
        <v>6</v>
      </c>
      <c r="C38" s="22" t="str">
        <f t="shared" ref="C38" si="20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>בוצע</v>
      </c>
      <c r="E38" s="22" t="str">
        <f>IF(E37 = "כן","בוצע", IF(E37 = "לא", "לא הוגש", IF((E35 = "לא ניתן תרגיל"), "", IF(NOT(ISBLANK(E35)), "טרם", ""))))</f>
        <v>טרם</v>
      </c>
      <c r="F38" s="22" t="str">
        <f>IF(F37 = "כן","בוצע", IF(F37 = "לא", "לא הוגש", IF((F35 = "לא ניתן תרגיל"), "", IF(NOT(ISBLANK(F35)), "טרם", ""))))</f>
        <v/>
      </c>
      <c r="G38" s="22" t="str">
        <f>IF(G37 = "כן","בוצע", IF(G37 = "לא", "לא הוגש", IF((G35 = "לא ניתן תרגיל"), "", IF(NOT(ISBLANK(G35)), "טרם", ""))))</f>
        <v>טרם</v>
      </c>
    </row>
    <row r="39" spans="1:7" ht="17.399999999999999" customHeight="1" thickBot="1">
      <c r="A39" s="38"/>
      <c r="B39" s="14" t="s">
        <v>4</v>
      </c>
      <c r="C39" s="23" t="str">
        <f t="shared" ref="C39" si="21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>לא ניתן תרגיל</v>
      </c>
      <c r="G39" s="23" t="str">
        <f>IF(G35 = "לא ניתן תרגיל", "לא ניתן תרגיל", "")</f>
        <v/>
      </c>
    </row>
    <row r="40" spans="1:7" ht="17.399999999999999" customHeight="1">
      <c r="A40" s="37" t="s">
        <v>10</v>
      </c>
      <c r="B40" s="15" t="s">
        <v>2</v>
      </c>
      <c r="C40" s="24"/>
      <c r="D40" s="24">
        <v>41990</v>
      </c>
      <c r="E40" s="24"/>
      <c r="F40" s="24"/>
      <c r="G40" s="24"/>
    </row>
    <row r="41" spans="1:7" ht="17.399999999999999" customHeight="1">
      <c r="A41" s="37"/>
      <c r="B41" s="11" t="s">
        <v>5</v>
      </c>
      <c r="C41" s="13" t="str">
        <f t="shared" ref="C41" ca="1" si="22">IF(AND(NOT(ISBLANK(C40)), NOT(C40 = "לא ניתן תרגיל")), IF(OR(C42 = "כן", C42 = "לא"), "", C40-TODAY()), "")</f>
        <v/>
      </c>
      <c r="D41" s="13">
        <f ca="1">IF(AND(NOT(ISBLANK(D40)), NOT(D40 = "לא ניתן תרגיל")), IF(OR(D42 = "כן", D42 = "לא"), "", D40-TODAY()), "")</f>
        <v>3</v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customHeight="1">
      <c r="A42" s="37"/>
      <c r="B42" s="11" t="s">
        <v>3</v>
      </c>
      <c r="C42" s="13"/>
      <c r="D42" s="13"/>
      <c r="E42" s="13"/>
      <c r="F42" s="13"/>
      <c r="G42" s="13"/>
    </row>
    <row r="43" spans="1:7" ht="17.399999999999999" customHeight="1">
      <c r="A43" s="37"/>
      <c r="B43" s="11" t="s">
        <v>6</v>
      </c>
      <c r="C43" s="22" t="str">
        <f t="shared" ref="C43" si="23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>טרם</v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8"/>
      <c r="B44" s="14" t="s">
        <v>4</v>
      </c>
      <c r="C44" s="23" t="str">
        <f t="shared" ref="C44" si="24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7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7"/>
      <c r="B46" s="11" t="s">
        <v>5</v>
      </c>
      <c r="C46" s="13" t="str">
        <f t="shared" ref="C46" ca="1" si="25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7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7"/>
      <c r="B48" s="11" t="s">
        <v>6</v>
      </c>
      <c r="C48" s="22" t="str">
        <f t="shared" ref="C48" si="26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8"/>
      <c r="B49" s="14" t="s">
        <v>4</v>
      </c>
      <c r="C49" s="23" t="str">
        <f t="shared" ref="C49" si="27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7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7"/>
      <c r="B51" s="11" t="s">
        <v>5</v>
      </c>
      <c r="C51" s="13" t="str">
        <f t="shared" ref="C51" ca="1" si="28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7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7"/>
      <c r="B53" s="11" t="s">
        <v>6</v>
      </c>
      <c r="C53" s="22" t="str">
        <f t="shared" ref="C53" si="29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8"/>
      <c r="B54" s="14" t="s">
        <v>4</v>
      </c>
      <c r="C54" s="23" t="str">
        <f t="shared" ref="C54" si="30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7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7"/>
      <c r="B56" s="11" t="s">
        <v>5</v>
      </c>
      <c r="C56" s="13" t="str">
        <f t="shared" ref="C56" ca="1" si="31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7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7"/>
      <c r="B58" s="11" t="s">
        <v>6</v>
      </c>
      <c r="C58" s="22" t="str">
        <f t="shared" ref="C58" si="32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8"/>
      <c r="B59" s="14" t="s">
        <v>4</v>
      </c>
      <c r="C59" s="23" t="str">
        <f t="shared" ref="C59" si="33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7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7"/>
      <c r="B61" s="11" t="s">
        <v>5</v>
      </c>
      <c r="C61" s="13" t="str">
        <f t="shared" ref="C61" ca="1" si="34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7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7"/>
      <c r="B63" s="11" t="s">
        <v>6</v>
      </c>
      <c r="C63" s="22" t="str">
        <f t="shared" ref="C63" si="35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8"/>
      <c r="B64" s="14" t="s">
        <v>4</v>
      </c>
      <c r="C64" s="23" t="str">
        <f t="shared" ref="C64" si="36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7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7"/>
      <c r="B66" s="11" t="s">
        <v>5</v>
      </c>
      <c r="C66" s="13" t="str">
        <f t="shared" ref="C66" ca="1" si="37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7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7"/>
      <c r="B68" s="11" t="s">
        <v>6</v>
      </c>
      <c r="C68" s="22" t="str">
        <f t="shared" ref="C68" si="38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8"/>
      <c r="B69" s="14" t="s">
        <v>4</v>
      </c>
      <c r="C69" s="23" t="str">
        <f t="shared" ref="C69" si="39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7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7"/>
      <c r="B71" s="11" t="s">
        <v>5</v>
      </c>
      <c r="C71" s="13" t="str">
        <f t="shared" ref="C71" ca="1" si="40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7"/>
      <c r="B72" s="11" t="s">
        <v>3</v>
      </c>
      <c r="C72" s="13"/>
      <c r="D72" s="13"/>
      <c r="E72" s="13"/>
      <c r="F72" s="13"/>
      <c r="G72" s="13"/>
    </row>
    <row r="73" spans="1:7" ht="17.399999999999999" customHeight="1">
      <c r="A73" s="37"/>
      <c r="B73" s="11" t="s">
        <v>6</v>
      </c>
      <c r="C73" s="22" t="str">
        <f t="shared" ref="C73" si="41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8"/>
      <c r="B74" s="14" t="s">
        <v>4</v>
      </c>
      <c r="C74" s="23" t="str">
        <f t="shared" ref="C74" si="42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 t="shared" ref="C75" si="43">AVERAGE(C6,C11,C19,C29,C34,C39,C44,C49,C54,C59,C64,C69,C74)</f>
        <v>95.5</v>
      </c>
      <c r="D75" s="9">
        <f>AVERAGE(D6,D11,D19,D29,D34,D39,D44,D49,D54,D59,D64,D69,D74)</f>
        <v>94</v>
      </c>
      <c r="E75" s="9">
        <f>AVERAGE(E6,E11,E19,E29,E34,E39,E44,E49,E54,E59,E64,E69,E74)</f>
        <v>95</v>
      </c>
      <c r="F75" s="9">
        <f>AVERAGE(F6,F11,F19,F29,F34,F39,F44,F49,F54,F59,F64,F69,F74)</f>
        <v>100</v>
      </c>
      <c r="G75" s="9">
        <f>AVERAGE(G6,G11,G19,G29,G34,G39,G44,G49,G54,G59,G64,G69,G74)</f>
        <v>100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95.5</v>
      </c>
      <c r="D78" s="5"/>
      <c r="E78" s="5"/>
      <c r="F78" s="5">
        <f>0.15*C78+0.1*D78+0.6*E78+0.15*MAX(D78,E78)</f>
        <v>14.324999999999999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94</v>
      </c>
      <c r="D80" s="5"/>
      <c r="E80" s="5"/>
      <c r="F80" s="5">
        <f>0.25*C80+0.75*E80</f>
        <v>23.5</v>
      </c>
      <c r="G80" s="5"/>
    </row>
    <row r="81" spans="1:7" ht="17.399999999999999" customHeight="1">
      <c r="A81" s="12" t="s">
        <v>34</v>
      </c>
      <c r="B81" s="2"/>
      <c r="C81" s="5">
        <f>E75</f>
        <v>95</v>
      </c>
      <c r="D81" s="5"/>
      <c r="E81" s="5"/>
      <c r="F81" s="5">
        <f>0.2*C81+0.1*D81+0.7*E81</f>
        <v>19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4">G78</f>
        <v>0</v>
      </c>
      <c r="C86" s="5">
        <v>4</v>
      </c>
      <c r="D86" s="5">
        <f t="shared" ref="D86:D91" si="45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4"/>
        <v>0</v>
      </c>
      <c r="C87" s="5">
        <v>3</v>
      </c>
      <c r="D87" s="5">
        <f t="shared" si="45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4"/>
        <v>0</v>
      </c>
      <c r="C88" s="5">
        <v>5</v>
      </c>
      <c r="D88" s="5">
        <f t="shared" si="45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4"/>
        <v>0</v>
      </c>
      <c r="C89" s="5">
        <v>4</v>
      </c>
      <c r="D89" s="5">
        <f t="shared" si="45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4"/>
        <v>0</v>
      </c>
      <c r="C90" s="5">
        <v>3</v>
      </c>
      <c r="D90" s="5">
        <f t="shared" si="45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4"/>
        <v>0</v>
      </c>
      <c r="C91" s="5">
        <v>3</v>
      </c>
      <c r="D91" s="5">
        <f t="shared" si="45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7:A11"/>
    <mergeCell ref="A2:A6"/>
    <mergeCell ref="A12:A20"/>
    <mergeCell ref="A21:A29"/>
    <mergeCell ref="A30:A34"/>
    <mergeCell ref="A60:A64"/>
    <mergeCell ref="A65:A69"/>
    <mergeCell ref="A70:A74"/>
    <mergeCell ref="A35:A39"/>
    <mergeCell ref="A40:A44"/>
    <mergeCell ref="A45:A49"/>
    <mergeCell ref="A50:A54"/>
    <mergeCell ref="A55:A59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C29:G29 C64:G64 C59:G59 C54:G54 C49:G49 C44:G44 C39:G39 C34:G34 C20:G21 C74:G74 C11:G11 C6:G6 C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B10" sqref="A10:XFD10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40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40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40"/>
      <c r="B4" s="2" t="s">
        <v>3</v>
      </c>
      <c r="C4" s="13"/>
      <c r="D4" s="13"/>
      <c r="E4" s="13"/>
      <c r="F4" s="13"/>
      <c r="G4" s="13"/>
    </row>
    <row r="5" spans="1:7" ht="17.399999999999999">
      <c r="A5" s="40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41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7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40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40"/>
      <c r="B9" s="2" t="s">
        <v>3</v>
      </c>
      <c r="C9" s="13"/>
      <c r="D9" s="13"/>
      <c r="E9" s="13"/>
      <c r="F9" s="13"/>
      <c r="G9" s="13"/>
    </row>
    <row r="10" spans="1:7" ht="17.399999999999999">
      <c r="A10" s="40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41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7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40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40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40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41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2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3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3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3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4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7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40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40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40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41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7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40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40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40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41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7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40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40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40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41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7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40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40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40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41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7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40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40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40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41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7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40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40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40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41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7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40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40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40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41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7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40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40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40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41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7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40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40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40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41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2014-12-14T21:06:24Z</dcterms:modified>
</cp:coreProperties>
</file>