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<sst xmlns="http://schemas.openxmlformats.org/spreadsheetml/2006/main" count="222" uniqueCount="86">
  <si>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</si>
  <si>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</si>
  <si>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</si>
  <si>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</si>
  <si>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</si>
  <si>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</si>
  <si>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</si>
  <si>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</si>
  <si>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Avinash Aryal</t>
  </si>
  <si>
    <t xml:space="preserve">AA</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</si>
  <si>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</si>
  <si>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</si>
  <si>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</si>
  <si>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</si>
  <si>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</si>
  <si>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</si>
  <si>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</si>
  <si>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</si>
  <si>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</si>
  <si>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</si>
  <si>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</si>
  <si>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</si>
  <si>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</si>
  <si>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</si>
  <si>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</si>
  <si>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</si>
  <si>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</si>
  <si>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</si>
  <si>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</si>
  <si>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</si>
  <si>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</si>
  <si>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</si>
  <si>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</si>
  <si>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</si>
  <si>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</si>
  <si>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</si>
  <si>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</si>
  <si>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</si>
  <si>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</si>
  <si>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</si>
  <si>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</si>
  <si>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</si>
  <si>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</si>
  <si>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</si>
  <si>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</si>
  <si>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</si>
  <si>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</si>
  <si>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</si>
  <si>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</si>
  <si>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</si>
  <si>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</si>
  <si>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</si>
  <si>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</si>
  <si>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</si>
  <si>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</si>
  <si>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</si>
  <si>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</si>
  <si>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</si>
  <si>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</si>
  <si>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</si>
  <si>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</si>
  <si>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</si>
  <si>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</si>
  <si>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</si>
  <si>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</si>
  <si>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</si>
  <si>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</si>
  <si>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</si>
  <si>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</si>
  <si>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</si>
  <si>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Completed Day 3</t>
  </si>
  <si>
    <t xml:space="preserve">Write the Options class sans to_string</t>
  </si>
  <si>
    <t xml:space="preserve">Completed Day 2</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</si>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</sst>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43049047173"/>
          <c:y val="0.161934673366834"/>
          <c:w val="0.884348641049672"/>
          <c:h val="0.635678391959799"/>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0</c:v>
                </c:pt>
                <c:pt idx="2">
                  <c:v>0</c:v>
                </c:pt>
                <c:pt idx="3">
                  <c:v>0</c:v>
                </c:pt>
                <c:pt idx="4">
                  <c:v>0</c:v>
                </c:pt>
                <c:pt idx="5">
                  <c:v>0</c:v>
                </c:pt>
              </c:numCache>
            </c:numRef>
          </c:yVal>
          <c:smooth val="0"/>
        </c:ser>
        <c:axId val="73883085"/>
        <c:axId val="21906946"/>
      </c:scatterChart>
      <c:valAx>
        <c:axId val="73883085"/>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1906946"/>
        <c:crosses val="autoZero"/>
        <c:crossBetween val="midCat"/>
      </c:valAx>
      <c:valAx>
        <c:axId val="21906946"/>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3883085"/>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11</c:v>
                </c:pt>
                <c:pt idx="2">
                  <c:v>6</c:v>
                </c:pt>
                <c:pt idx="3">
                  <c:v>0</c:v>
                </c:pt>
                <c:pt idx="4">
                  <c:v>0</c:v>
                </c:pt>
                <c:pt idx="5">
                  <c:v>0</c:v>
                </c:pt>
                <c:pt idx="6">
                  <c:v>0</c:v>
                </c:pt>
                <c:pt idx="7">
                  <c:v>0</c:v>
                </c:pt>
              </c:numCache>
            </c:numRef>
          </c:val>
          <c:smooth val="0"/>
        </c:ser>
        <c:hiLowLines>
          <c:spPr>
            <a:ln>
              <a:noFill/>
            </a:ln>
          </c:spPr>
        </c:hiLowLines>
        <c:marker val="0"/>
        <c:axId val="30954017"/>
        <c:axId val="39704829"/>
      </c:lineChart>
      <c:catAx>
        <c:axId val="3095401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9704829"/>
        <c:crosses val="autoZero"/>
        <c:auto val="1"/>
        <c:lblAlgn val="ctr"/>
        <c:lblOffset val="100"/>
      </c:catAx>
      <c:valAx>
        <c:axId val="3970482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095401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0134333"/>
        <c:axId val="66524045"/>
      </c:lineChart>
      <c:catAx>
        <c:axId val="9013433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6524045"/>
        <c:crosses val="autoZero"/>
        <c:auto val="1"/>
        <c:lblAlgn val="ctr"/>
        <c:lblOffset val="100"/>
      </c:catAx>
      <c:valAx>
        <c:axId val="6652404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13433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4425624"/>
        <c:axId val="99678066"/>
      </c:lineChart>
      <c:catAx>
        <c:axId val="4442562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678066"/>
        <c:crosses val="autoZero"/>
        <c:auto val="1"/>
        <c:lblAlgn val="ctr"/>
        <c:lblOffset val="100"/>
      </c:catAx>
      <c:valAx>
        <c:axId val="9967806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4425624"/>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52262091"/>
        <c:axId val="12110724"/>
      </c:lineChart>
      <c:catAx>
        <c:axId val="5226209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2110724"/>
        <c:crosses val="autoZero"/>
        <c:auto val="1"/>
        <c:lblAlgn val="ctr"/>
        <c:lblOffset val="100"/>
      </c:catAx>
      <c:valAx>
        <c:axId val="1211072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226209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5213390"/>
        <c:axId val="93592031"/>
      </c:lineChart>
      <c:catAx>
        <c:axId val="3521339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3592031"/>
        <c:crosses val="autoZero"/>
        <c:auto val="1"/>
        <c:lblAlgn val="ctr"/>
        <c:lblOffset val="100"/>
      </c:catAx>
      <c:valAx>
        <c:axId val="9359203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5213390"/>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9.xml"/>
</Relationships>
</file>

<file path=xl/drawings/_rels/drawing2.xml.rels><?xml version="1.0" encoding="UTF-8"?>
<Relationships xmlns="http://schemas.openxmlformats.org/package/2006/relationships"><Relationship Id="rId1" Type="http://schemas.openxmlformats.org/officeDocument/2006/relationships/chart" Target="../charts/chart20.xml"/>
</Relationships>
</file>

<file path=xl/drawings/_rels/drawing3.xml.rels><?xml version="1.0" encoding="UTF-8"?>
<Relationships xmlns="http://schemas.openxmlformats.org/package/2006/relationships"><Relationship Id="rId1" Type="http://schemas.openxmlformats.org/officeDocument/2006/relationships/chart" Target="../charts/chart21.xml"/>
</Relationships>
</file>

<file path=xl/drawings/_rels/drawing4.xml.rels><?xml version="1.0" encoding="UTF-8"?>
<Relationships xmlns="http://schemas.openxmlformats.org/package/2006/relationships"><Relationship Id="rId1" Type="http://schemas.openxmlformats.org/officeDocument/2006/relationships/chart" Target="../charts/chart22.xml"/>
</Relationships>
</file>

<file path=xl/drawings/_rels/drawing5.xml.rels><?xml version="1.0" encoding="UTF-8"?>
<Relationships xmlns="http://schemas.openxmlformats.org/package/2006/relationships"><Relationship Id="rId1" Type="http://schemas.openxmlformats.org/officeDocument/2006/relationships/chart" Target="../charts/chart23.xml"/>
</Relationships>
</file>

<file path=xl/drawings/_rels/drawing6.xml.rels><?xml version="1.0" encoding="UTF-8"?>
<Relationships xmlns="http://schemas.openxmlformats.org/package/2006/relationships"><Relationship Id="rId1" Type="http://schemas.openxmlformats.org/officeDocument/2006/relationships/chart" Target="../charts/chart2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2319840</xdr:colOff>
      <xdr:row>18</xdr:row>
      <xdr:rowOff>120240</xdr:rowOff>
    </xdr:to>
    <xdr:graphicFrame>
      <xdr:nvGraphicFramePr>
        <xdr:cNvPr id="0" name=""/>
        <xdr:cNvGraphicFramePr/>
      </xdr:nvGraphicFramePr>
      <xdr:xfrm>
        <a:off x="9117720" y="266760"/>
        <a:ext cx="5761440" cy="286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4</xdr:col>
      <xdr:colOff>1773000</xdr:colOff>
      <xdr:row>13</xdr:row>
      <xdr:rowOff>129600</xdr:rowOff>
    </xdr:to>
    <xdr:graphicFrame>
      <xdr:nvGraphicFramePr>
        <xdr:cNvPr id="1" name=""/>
        <xdr:cNvGraphicFramePr/>
      </xdr:nvGraphicFramePr>
      <xdr:xfrm>
        <a:off x="4086360" y="445680"/>
        <a:ext cx="375120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2"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3"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4"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5"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12" activeCellId="0" sqref="G12"/>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1.1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8" t="n">
        <v>1001727418</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9" t="s">
        <v>10</v>
      </c>
      <c r="B11" s="10" t="s">
        <v>11</v>
      </c>
      <c r="C11" s="11" t="s">
        <v>12</v>
      </c>
      <c r="D11" s="11"/>
      <c r="E11" s="12"/>
      <c r="F11" s="3"/>
      <c r="G11" s="3" t="s">
        <v>13</v>
      </c>
      <c r="H11" s="3"/>
      <c r="I11" s="3"/>
      <c r="J11" s="3"/>
    </row>
    <row r="12" s="5" customFormat="true" ht="12.8" hidden="false" customHeight="false" outlineLevel="0" collapsed="false">
      <c r="A12" s="13" t="n">
        <v>0</v>
      </c>
      <c r="B12" s="3" t="n">
        <f aca="false">COUNT(B24:B128)</f>
        <v>4</v>
      </c>
      <c r="C12" s="11"/>
      <c r="D12" s="11"/>
      <c r="E12" s="12"/>
      <c r="F12" s="14" t="s">
        <v>14</v>
      </c>
      <c r="G12" s="3" t="s">
        <v>15</v>
      </c>
      <c r="H12" s="3"/>
      <c r="I12" s="3"/>
      <c r="J12" s="3"/>
    </row>
    <row r="13" s="5" customFormat="true" ht="12.8" hidden="false" customHeight="false" outlineLevel="0" collapsed="false">
      <c r="A13" s="13" t="n">
        <v>1</v>
      </c>
      <c r="B13" s="3" t="n">
        <f aca="false">B12-C13</f>
        <v>0</v>
      </c>
      <c r="C13" s="11" t="n">
        <f aca="false">COUNTIF(G$24:G$102,"Finished in Sprint 1")</f>
        <v>4</v>
      </c>
      <c r="D13" s="11"/>
      <c r="E13" s="12"/>
      <c r="F13" s="14" t="n">
        <v>1</v>
      </c>
      <c r="G13" s="3" t="s">
        <v>16</v>
      </c>
      <c r="H13" s="3"/>
      <c r="I13" s="3"/>
      <c r="J13" s="3"/>
    </row>
    <row r="14" s="5" customFormat="true" ht="12.8" hidden="false" customHeight="false" outlineLevel="0" collapsed="false">
      <c r="A14" s="13" t="n">
        <v>2</v>
      </c>
      <c r="B14" s="3" t="n">
        <f aca="false">B13-C14</f>
        <v>0</v>
      </c>
      <c r="C14" s="11" t="n">
        <f aca="false">COUNTIF(G$24:G$102,"Finished in Sprint 2")</f>
        <v>0</v>
      </c>
      <c r="D14" s="11"/>
      <c r="E14" s="12"/>
      <c r="F14" s="14" t="n">
        <v>2</v>
      </c>
      <c r="G14" s="3" t="s">
        <v>17</v>
      </c>
      <c r="H14" s="3"/>
      <c r="I14" s="3"/>
      <c r="J14" s="3"/>
    </row>
    <row r="15" s="5" customFormat="true" ht="12.8" hidden="false" customHeight="false" outlineLevel="0" collapsed="false">
      <c r="A15" s="13" t="n">
        <v>3</v>
      </c>
      <c r="B15" s="3" t="n">
        <f aca="false">B14-C15</f>
        <v>0</v>
      </c>
      <c r="C15" s="11" t="n">
        <f aca="false">COUNTIF(G$24:G$102,"Finished in Sprint 3")</f>
        <v>0</v>
      </c>
      <c r="D15" s="11"/>
      <c r="E15" s="12"/>
      <c r="F15" s="14" t="n">
        <v>3</v>
      </c>
      <c r="G15" s="3" t="s">
        <v>18</v>
      </c>
      <c r="H15" s="3"/>
      <c r="I15" s="3"/>
      <c r="J15" s="3"/>
    </row>
    <row r="16" s="5" customFormat="true" ht="12.8" hidden="false" customHeight="false" outlineLevel="0" collapsed="false">
      <c r="A16" s="13" t="n">
        <v>4</v>
      </c>
      <c r="B16" s="3" t="n">
        <f aca="false">B15-C16</f>
        <v>0</v>
      </c>
      <c r="C16" s="11" t="n">
        <f aca="false">COUNTIF(G$24:G$102,"Finished in Sprint 4")</f>
        <v>0</v>
      </c>
      <c r="D16" s="11"/>
      <c r="E16" s="12"/>
      <c r="F16" s="14"/>
      <c r="G16" s="3"/>
      <c r="H16" s="3"/>
      <c r="I16" s="3"/>
      <c r="J16" s="3"/>
    </row>
    <row r="17" s="5" customFormat="true" ht="12.8" hidden="false" customHeight="false" outlineLevel="0" collapsed="false">
      <c r="A17" s="13" t="n">
        <v>5</v>
      </c>
      <c r="B17" s="3" t="n">
        <f aca="false">B16-C17</f>
        <v>0</v>
      </c>
      <c r="C17" s="11" t="n">
        <f aca="false">COUNTIF(G$24:G$102,"Finished in Sprint 4")</f>
        <v>0</v>
      </c>
      <c r="D17" s="11"/>
      <c r="E17" s="12"/>
      <c r="F17" s="14"/>
      <c r="G17" s="3"/>
      <c r="H17" s="3"/>
      <c r="I17" s="3"/>
      <c r="J17" s="3"/>
    </row>
    <row r="18" s="5" customFormat="true" ht="12.8" hidden="false" customHeight="false" outlineLevel="0" collapsed="false">
      <c r="A18" s="13"/>
      <c r="B18" s="3"/>
      <c r="C18" s="12"/>
      <c r="D18" s="12"/>
      <c r="E18" s="12"/>
      <c r="F18" s="14"/>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5" t="s">
        <v>19</v>
      </c>
      <c r="I20" s="3"/>
      <c r="J20" s="3"/>
    </row>
    <row r="21" s="5" customFormat="true" ht="12.8" hidden="false" customHeight="false" outlineLevel="0" collapsed="false">
      <c r="A21" s="3"/>
      <c r="B21" s="3"/>
      <c r="C21" s="3"/>
      <c r="D21" s="3"/>
      <c r="E21" s="3"/>
      <c r="F21" s="3"/>
      <c r="G21" s="3"/>
      <c r="H21" s="3" t="s">
        <v>20</v>
      </c>
      <c r="I21" s="3"/>
      <c r="J21" s="3"/>
    </row>
    <row r="22" s="18" customFormat="true" ht="12.8" hidden="false" customHeight="false" outlineLevel="0" collapsed="false">
      <c r="A22" s="16"/>
      <c r="B22" s="16"/>
      <c r="C22" s="16"/>
      <c r="D22" s="16"/>
      <c r="E22" s="16"/>
      <c r="F22" s="17" t="s">
        <v>21</v>
      </c>
      <c r="G22" s="17"/>
      <c r="H22" s="16"/>
      <c r="I22" s="16"/>
      <c r="J22" s="16"/>
    </row>
    <row r="23" customFormat="false" ht="12.8" hidden="false" customHeight="false" outlineLevel="0" collapsed="false">
      <c r="A23" s="19" t="s">
        <v>22</v>
      </c>
      <c r="B23" s="19" t="s">
        <v>23</v>
      </c>
      <c r="C23" s="19" t="s">
        <v>7</v>
      </c>
      <c r="D23" s="19" t="s">
        <v>24</v>
      </c>
      <c r="E23" s="19" t="s">
        <v>25</v>
      </c>
      <c r="F23" s="19" t="s">
        <v>26</v>
      </c>
      <c r="G23" s="19" t="s">
        <v>27</v>
      </c>
      <c r="H23" s="19" t="s">
        <v>28</v>
      </c>
      <c r="I23" s="19" t="s">
        <v>29</v>
      </c>
      <c r="J23" s="19" t="s">
        <v>30</v>
      </c>
      <c r="K23" s="19" t="s">
        <v>31</v>
      </c>
    </row>
    <row r="24" customFormat="false" ht="12.8" hidden="false" customHeight="false" outlineLevel="0" collapsed="false">
      <c r="A24" s="20" t="s">
        <v>32</v>
      </c>
      <c r="B24" s="21" t="n">
        <v>1</v>
      </c>
      <c r="C24" s="21" t="n">
        <v>1</v>
      </c>
      <c r="D24" s="21"/>
      <c r="E24" s="21" t="n">
        <v>3</v>
      </c>
      <c r="F24" s="22" t="n">
        <v>1</v>
      </c>
      <c r="G24" s="23" t="s">
        <v>33</v>
      </c>
      <c r="H24" s="24" t="s">
        <v>34</v>
      </c>
      <c r="I24" s="25" t="s">
        <v>35</v>
      </c>
      <c r="J24" s="25" t="s">
        <v>36</v>
      </c>
      <c r="K24" s="25"/>
    </row>
    <row r="25" customFormat="false" ht="23.85" hidden="false" customHeight="false" outlineLevel="0" collapsed="false">
      <c r="A25" s="20" t="s">
        <v>37</v>
      </c>
      <c r="B25" s="21" t="n">
        <v>2</v>
      </c>
      <c r="C25" s="21" t="n">
        <v>1</v>
      </c>
      <c r="D25" s="21"/>
      <c r="E25" s="21" t="n">
        <v>8</v>
      </c>
      <c r="F25" s="22" t="n">
        <v>2</v>
      </c>
      <c r="G25" s="23" t="s">
        <v>33</v>
      </c>
      <c r="H25" s="24" t="s">
        <v>38</v>
      </c>
      <c r="I25" s="25" t="s">
        <v>39</v>
      </c>
      <c r="J25" s="25" t="s">
        <v>40</v>
      </c>
      <c r="K25" s="25"/>
    </row>
    <row r="26" customFormat="false" ht="24.35" hidden="false" customHeight="false" outlineLevel="0" collapsed="false">
      <c r="A26" s="20" t="s">
        <v>41</v>
      </c>
      <c r="B26" s="21" t="n">
        <v>3</v>
      </c>
      <c r="C26" s="21" t="n">
        <v>1</v>
      </c>
      <c r="D26" s="21"/>
      <c r="E26" s="21" t="n">
        <v>8</v>
      </c>
      <c r="F26" s="22" t="n">
        <v>1</v>
      </c>
      <c r="G26" s="23" t="s">
        <v>33</v>
      </c>
      <c r="H26" s="24" t="s">
        <v>34</v>
      </c>
      <c r="I26" s="25" t="s">
        <v>42</v>
      </c>
      <c r="J26" s="25" t="s">
        <v>43</v>
      </c>
      <c r="K26" s="25"/>
    </row>
    <row r="27" customFormat="false" ht="24.35" hidden="false" customHeight="false" outlineLevel="0" collapsed="false">
      <c r="A27" s="20" t="s">
        <v>44</v>
      </c>
      <c r="B27" s="21" t="n">
        <v>4</v>
      </c>
      <c r="C27" s="21" t="n">
        <v>1</v>
      </c>
      <c r="D27" s="21"/>
      <c r="E27" s="21" t="n">
        <v>13</v>
      </c>
      <c r="F27" s="22" t="n">
        <v>2</v>
      </c>
      <c r="G27" s="23" t="s">
        <v>33</v>
      </c>
      <c r="H27" s="24" t="s">
        <v>34</v>
      </c>
      <c r="I27" s="25" t="s">
        <v>45</v>
      </c>
      <c r="J27" s="25" t="s">
        <v>46</v>
      </c>
      <c r="K27" s="25"/>
    </row>
    <row r="28" customFormat="false" ht="12.8" hidden="false" customHeight="false" outlineLevel="0" collapsed="false">
      <c r="A28" s="20"/>
      <c r="B28" s="21"/>
      <c r="C28" s="21"/>
      <c r="D28" s="21"/>
      <c r="E28" s="21"/>
      <c r="F28" s="22"/>
      <c r="G28" s="23"/>
      <c r="H28" s="24"/>
      <c r="I28" s="25"/>
      <c r="J28" s="25"/>
      <c r="K28" s="25"/>
    </row>
    <row r="29" customFormat="false" ht="12.8" hidden="false" customHeight="false" outlineLevel="0" collapsed="false">
      <c r="A29" s="20"/>
      <c r="B29" s="21"/>
      <c r="C29" s="21"/>
      <c r="D29" s="21"/>
      <c r="E29" s="21"/>
      <c r="F29" s="22"/>
      <c r="G29" s="23"/>
      <c r="H29" s="24"/>
      <c r="I29" s="25"/>
      <c r="J29" s="25"/>
      <c r="K29" s="25"/>
    </row>
    <row r="30" customFormat="false" ht="12.8" hidden="false" customHeight="false" outlineLevel="0" collapsed="false">
      <c r="A30" s="20"/>
      <c r="B30" s="21"/>
      <c r="C30" s="21"/>
      <c r="D30" s="21"/>
      <c r="E30" s="21"/>
      <c r="F30" s="22"/>
      <c r="G30" s="23"/>
      <c r="H30" s="24"/>
      <c r="I30" s="0"/>
      <c r="J30" s="0"/>
      <c r="K30" s="25"/>
    </row>
    <row r="31" s="26" customFormat="true" ht="12.8" hidden="false" customHeight="false" outlineLevel="0" collapsed="false">
      <c r="A31" s="20"/>
      <c r="B31" s="21"/>
      <c r="C31" s="21"/>
      <c r="D31" s="21"/>
      <c r="E31" s="21"/>
      <c r="F31" s="22"/>
      <c r="G31" s="23"/>
      <c r="H31" s="24"/>
      <c r="I31" s="25"/>
      <c r="J31" s="25"/>
      <c r="K31" s="25"/>
    </row>
    <row r="32" s="26" customFormat="true" ht="12.8" hidden="false" customHeight="false" outlineLevel="0" collapsed="false">
      <c r="A32" s="20"/>
      <c r="B32" s="21"/>
      <c r="C32" s="21"/>
      <c r="D32" s="21"/>
      <c r="E32" s="21"/>
      <c r="F32" s="22"/>
      <c r="G32" s="23"/>
      <c r="H32" s="24"/>
      <c r="I32" s="25"/>
      <c r="J32" s="25"/>
      <c r="K32" s="25"/>
    </row>
    <row r="33" s="26" customFormat="true" ht="12.8" hidden="false" customHeight="false" outlineLevel="0" collapsed="false">
      <c r="A33" s="20"/>
      <c r="B33" s="21"/>
      <c r="C33" s="21"/>
      <c r="D33" s="21"/>
      <c r="E33" s="21"/>
      <c r="F33" s="22"/>
      <c r="G33" s="23"/>
      <c r="H33" s="24"/>
      <c r="I33" s="25"/>
      <c r="J33" s="25"/>
      <c r="K33" s="25"/>
    </row>
    <row r="34" s="26" customFormat="true" ht="12.8" hidden="false" customHeight="false" outlineLevel="0" collapsed="false">
      <c r="A34" s="20"/>
      <c r="B34" s="21"/>
      <c r="C34" s="21"/>
      <c r="D34" s="21"/>
      <c r="E34" s="21"/>
      <c r="F34" s="22"/>
      <c r="G34" s="23"/>
      <c r="H34" s="24"/>
      <c r="I34" s="25"/>
      <c r="J34" s="25"/>
      <c r="K34" s="25"/>
    </row>
    <row r="35" s="26" customFormat="true" ht="12.8" hidden="false" customHeight="false" outlineLevel="0" collapsed="false">
      <c r="A35" s="20"/>
      <c r="B35" s="21"/>
      <c r="C35" s="21"/>
      <c r="D35" s="21"/>
      <c r="E35" s="21"/>
      <c r="F35" s="22"/>
      <c r="G35" s="23"/>
      <c r="H35" s="24"/>
      <c r="I35" s="25"/>
      <c r="J35" s="25"/>
      <c r="K35" s="25"/>
    </row>
    <row r="36" s="26" customFormat="true" ht="12.8" hidden="false" customHeight="false" outlineLevel="0" collapsed="false">
      <c r="A36" s="20"/>
      <c r="B36" s="21"/>
      <c r="C36" s="21"/>
      <c r="D36" s="21"/>
      <c r="E36" s="21"/>
      <c r="F36" s="22"/>
      <c r="G36" s="23"/>
      <c r="H36" s="24"/>
      <c r="I36" s="25"/>
      <c r="J36" s="25"/>
      <c r="K36" s="25"/>
    </row>
    <row r="37" s="26" customFormat="true" ht="12.8" hidden="false" customHeight="false" outlineLevel="0" collapsed="false">
      <c r="A37" s="20"/>
      <c r="B37" s="21"/>
      <c r="C37" s="21"/>
      <c r="D37" s="21"/>
      <c r="E37" s="21"/>
      <c r="F37" s="22"/>
      <c r="G37" s="23"/>
      <c r="H37" s="24"/>
      <c r="I37" s="25"/>
      <c r="J37" s="25"/>
      <c r="K37" s="25"/>
    </row>
    <row r="38" s="26" customFormat="true" ht="12.8" hidden="false" customHeight="false" outlineLevel="0" collapsed="false">
      <c r="A38" s="20"/>
      <c r="B38" s="21"/>
      <c r="C38" s="21"/>
      <c r="D38" s="21"/>
      <c r="E38" s="21"/>
      <c r="F38" s="22"/>
      <c r="G38" s="23"/>
      <c r="H38" s="24"/>
      <c r="I38" s="25"/>
      <c r="J38" s="25"/>
      <c r="K38" s="25"/>
    </row>
    <row r="39" s="26" customFormat="true" ht="12.8" hidden="false" customHeight="false" outlineLevel="0" collapsed="false">
      <c r="A39" s="20"/>
      <c r="B39" s="21"/>
      <c r="C39" s="21"/>
      <c r="D39" s="21"/>
      <c r="E39" s="21"/>
      <c r="F39" s="22"/>
      <c r="G39" s="23"/>
      <c r="H39" s="24"/>
      <c r="I39" s="25"/>
      <c r="J39" s="25"/>
      <c r="K39" s="25"/>
    </row>
    <row r="40" customFormat="false" ht="12.8" hidden="false" customHeight="false" outlineLevel="0" collapsed="false">
      <c r="A40" s="27"/>
      <c r="B40" s="21"/>
      <c r="C40" s="21"/>
      <c r="D40" s="21"/>
      <c r="E40" s="21"/>
      <c r="F40" s="22"/>
      <c r="G40" s="23"/>
      <c r="H40" s="24"/>
      <c r="I40" s="25"/>
      <c r="J40" s="25"/>
      <c r="K40" s="25"/>
    </row>
    <row r="41" s="26" customFormat="true" ht="12.8" hidden="false" customHeight="false" outlineLevel="0" collapsed="false">
      <c r="A41" s="20"/>
      <c r="B41" s="21"/>
      <c r="C41" s="21"/>
      <c r="D41" s="21"/>
      <c r="E41" s="21"/>
      <c r="F41" s="22"/>
      <c r="G41" s="23"/>
      <c r="H41" s="24"/>
      <c r="I41" s="25"/>
      <c r="J41" s="25"/>
      <c r="K41" s="25"/>
    </row>
    <row r="42" s="28" customFormat="true" ht="12.8" hidden="false" customHeight="false" outlineLevel="0" collapsed="false">
      <c r="A42" s="20"/>
      <c r="B42" s="21"/>
      <c r="C42" s="21"/>
      <c r="D42" s="21"/>
      <c r="E42" s="21"/>
      <c r="F42" s="22"/>
      <c r="G42" s="23"/>
      <c r="H42" s="24"/>
      <c r="I42" s="25"/>
      <c r="J42" s="25"/>
      <c r="K42" s="25"/>
    </row>
    <row r="43" customFormat="false" ht="12.8" hidden="false" customHeight="false" outlineLevel="0" collapsed="false">
      <c r="A43" s="27"/>
      <c r="B43" s="21"/>
      <c r="C43" s="21"/>
      <c r="D43" s="21"/>
      <c r="E43" s="21"/>
      <c r="F43" s="22"/>
      <c r="G43" s="23"/>
      <c r="H43" s="24"/>
      <c r="I43" s="25"/>
      <c r="J43" s="25"/>
      <c r="K43" s="25"/>
    </row>
    <row r="44" customFormat="false" ht="12.8" hidden="false" customHeight="false" outlineLevel="0" collapsed="false">
      <c r="A44" s="27"/>
      <c r="B44" s="21"/>
      <c r="C44" s="21"/>
      <c r="D44" s="21"/>
      <c r="E44" s="21"/>
      <c r="F44" s="22"/>
      <c r="G44" s="23"/>
      <c r="H44" s="24"/>
      <c r="I44" s="25"/>
      <c r="J44" s="25"/>
      <c r="K44" s="25"/>
    </row>
    <row r="45" customFormat="false" ht="12.8" hidden="false" customHeight="false" outlineLevel="0" collapsed="false">
      <c r="A45" s="27"/>
      <c r="B45" s="21"/>
      <c r="C45" s="21"/>
      <c r="D45" s="21"/>
      <c r="E45" s="21"/>
      <c r="F45" s="22"/>
      <c r="G45" s="23"/>
      <c r="H45" s="24"/>
      <c r="I45" s="25"/>
      <c r="J45" s="25"/>
      <c r="K45" s="25"/>
    </row>
    <row r="46" customFormat="false" ht="12.8" hidden="false" customHeight="false" outlineLevel="0" collapsed="false">
      <c r="A46" s="27"/>
      <c r="B46" s="21"/>
      <c r="C46" s="21"/>
      <c r="D46" s="21"/>
      <c r="E46" s="21"/>
      <c r="F46" s="22"/>
      <c r="G46" s="23"/>
      <c r="H46" s="24"/>
      <c r="I46" s="25"/>
      <c r="J46" s="25"/>
      <c r="K46" s="25"/>
    </row>
    <row r="47" customFormat="false" ht="12.8" hidden="false" customHeight="false" outlineLevel="0" collapsed="false">
      <c r="A47" s="27"/>
      <c r="B47" s="21"/>
      <c r="C47" s="21"/>
      <c r="D47" s="21"/>
      <c r="E47" s="21"/>
      <c r="F47" s="22"/>
      <c r="G47" s="23"/>
      <c r="H47" s="24"/>
      <c r="I47" s="25"/>
      <c r="J47" s="25"/>
      <c r="K47" s="25"/>
    </row>
    <row r="48" customFormat="false" ht="12.8" hidden="false" customHeight="false" outlineLevel="0" collapsed="false">
      <c r="A48" s="27"/>
      <c r="B48" s="21"/>
      <c r="C48" s="21"/>
      <c r="D48" s="21"/>
      <c r="E48" s="21"/>
      <c r="F48" s="22"/>
      <c r="G48" s="23"/>
      <c r="H48" s="24"/>
      <c r="I48" s="25"/>
      <c r="J48" s="25"/>
      <c r="K48" s="25"/>
    </row>
    <row r="49" customFormat="false" ht="12.8" hidden="false" customHeight="false" outlineLevel="0" collapsed="false">
      <c r="A49" s="27"/>
      <c r="B49" s="21"/>
      <c r="C49" s="21"/>
      <c r="D49" s="21"/>
      <c r="E49" s="21"/>
      <c r="F49" s="22"/>
      <c r="G49" s="23"/>
      <c r="H49" s="24"/>
      <c r="I49" s="25"/>
      <c r="J49" s="25"/>
      <c r="K49" s="25"/>
    </row>
    <row r="50" customFormat="false" ht="12.8" hidden="false" customHeight="false" outlineLevel="0" collapsed="false">
      <c r="A50" s="27"/>
      <c r="B50" s="21"/>
      <c r="C50" s="21"/>
      <c r="D50" s="21"/>
      <c r="E50" s="21"/>
      <c r="F50" s="22"/>
      <c r="G50" s="23"/>
      <c r="H50" s="24"/>
      <c r="I50" s="25"/>
      <c r="J50" s="25"/>
      <c r="K50" s="25"/>
    </row>
    <row r="51" customFormat="false" ht="12.8" hidden="false" customHeight="false" outlineLevel="0" collapsed="false">
      <c r="A51" s="27"/>
      <c r="B51" s="21"/>
      <c r="C51" s="21"/>
      <c r="D51" s="21"/>
      <c r="E51" s="21"/>
      <c r="F51" s="22"/>
      <c r="G51" s="23"/>
      <c r="H51" s="24"/>
      <c r="I51" s="25"/>
      <c r="J51" s="25"/>
      <c r="K51" s="25"/>
    </row>
    <row r="52" customFormat="false" ht="12.8" hidden="false" customHeight="false" outlineLevel="0" collapsed="false">
      <c r="A52" s="27"/>
      <c r="B52" s="21"/>
      <c r="C52" s="21"/>
      <c r="D52" s="21"/>
      <c r="E52" s="21"/>
      <c r="F52" s="22"/>
      <c r="G52" s="23"/>
      <c r="H52" s="24"/>
      <c r="I52" s="25"/>
      <c r="J52" s="25"/>
      <c r="K52" s="25"/>
    </row>
    <row r="53" customFormat="false" ht="12.8" hidden="false" customHeight="false" outlineLevel="0" collapsed="false">
      <c r="A53" s="27"/>
      <c r="B53" s="21"/>
      <c r="C53" s="21"/>
      <c r="D53" s="21"/>
      <c r="E53" s="21"/>
      <c r="F53" s="22"/>
      <c r="G53" s="23"/>
      <c r="H53" s="24"/>
      <c r="I53" s="25"/>
      <c r="J53" s="25"/>
      <c r="K53" s="25"/>
    </row>
    <row r="54" customFormat="false" ht="12.8" hidden="false" customHeight="false" outlineLevel="0" collapsed="false">
      <c r="A54" s="27"/>
      <c r="B54" s="21"/>
      <c r="C54" s="21"/>
      <c r="D54" s="21"/>
      <c r="E54" s="21"/>
      <c r="F54" s="22"/>
      <c r="G54" s="23"/>
      <c r="H54" s="24"/>
      <c r="I54" s="25"/>
      <c r="J54" s="25"/>
      <c r="K54" s="25"/>
    </row>
    <row r="55" customFormat="false" ht="12.8" hidden="false" customHeight="false" outlineLevel="0" collapsed="false">
      <c r="A55" s="27"/>
      <c r="B55" s="21"/>
      <c r="C55" s="21"/>
      <c r="D55" s="21"/>
      <c r="E55" s="21"/>
      <c r="F55" s="22"/>
      <c r="G55" s="23"/>
      <c r="H55" s="24"/>
      <c r="I55" s="25"/>
      <c r="J55" s="25"/>
      <c r="K55" s="25"/>
    </row>
    <row r="56" customFormat="false" ht="12.8" hidden="false" customHeight="false" outlineLevel="0" collapsed="false">
      <c r="A56" s="27"/>
      <c r="B56" s="21"/>
      <c r="C56" s="21"/>
      <c r="D56" s="21"/>
      <c r="E56" s="21"/>
      <c r="F56" s="22"/>
      <c r="G56" s="23"/>
      <c r="H56" s="24"/>
      <c r="I56" s="25"/>
      <c r="J56" s="25"/>
      <c r="K56" s="25"/>
    </row>
    <row r="57" customFormat="false" ht="12.8" hidden="false" customHeight="false" outlineLevel="0" collapsed="false">
      <c r="A57" s="27"/>
      <c r="B57" s="21"/>
      <c r="C57" s="21"/>
      <c r="D57" s="21"/>
      <c r="E57" s="21"/>
      <c r="F57" s="22"/>
      <c r="G57" s="23"/>
      <c r="H57" s="24"/>
      <c r="I57" s="20"/>
      <c r="J57" s="29"/>
      <c r="K57" s="29"/>
    </row>
    <row r="58" customFormat="false" ht="12.8" hidden="false" customHeight="false" outlineLevel="0" collapsed="false">
      <c r="A58" s="27"/>
      <c r="B58" s="21"/>
      <c r="C58" s="21"/>
      <c r="D58" s="21"/>
      <c r="E58" s="21"/>
      <c r="F58" s="22"/>
      <c r="G58" s="23"/>
      <c r="H58" s="24"/>
      <c r="I58" s="20"/>
      <c r="J58" s="29"/>
      <c r="K58" s="29"/>
    </row>
    <row r="59" customFormat="false" ht="12.8" hidden="false" customHeight="false" outlineLevel="0" collapsed="false">
      <c r="A59" s="27"/>
      <c r="B59" s="21"/>
      <c r="C59" s="21"/>
      <c r="D59" s="21"/>
      <c r="E59" s="21"/>
      <c r="F59" s="22"/>
      <c r="G59" s="23"/>
      <c r="H59" s="24"/>
      <c r="I59" s="20"/>
      <c r="J59" s="29"/>
      <c r="K59" s="29"/>
    </row>
    <row r="60" customFormat="false" ht="12.8" hidden="false" customHeight="false" outlineLevel="0" collapsed="false">
      <c r="A60" s="27"/>
      <c r="B60" s="21"/>
      <c r="C60" s="21"/>
      <c r="D60" s="21"/>
      <c r="E60" s="21"/>
      <c r="F60" s="22"/>
      <c r="G60" s="23"/>
      <c r="H60" s="24"/>
      <c r="I60" s="20"/>
      <c r="J60" s="29"/>
      <c r="K60" s="29"/>
    </row>
    <row r="61" customFormat="false" ht="12.8" hidden="false" customHeight="false" outlineLevel="0" collapsed="false">
      <c r="A61" s="27"/>
      <c r="B61" s="21"/>
      <c r="C61" s="21"/>
      <c r="D61" s="21"/>
      <c r="E61" s="21"/>
      <c r="F61" s="22"/>
      <c r="G61" s="23"/>
      <c r="H61" s="24"/>
      <c r="I61" s="20"/>
      <c r="J61" s="29"/>
      <c r="K61" s="29"/>
    </row>
    <row r="62" customFormat="false" ht="12.8" hidden="false" customHeight="false" outlineLevel="0" collapsed="false">
      <c r="A62" s="27"/>
      <c r="B62" s="21"/>
      <c r="C62" s="21"/>
      <c r="D62" s="21"/>
      <c r="E62" s="21"/>
      <c r="F62" s="22"/>
      <c r="G62" s="23"/>
      <c r="H62" s="24"/>
      <c r="I62" s="20"/>
      <c r="J62" s="29"/>
      <c r="K62" s="29"/>
    </row>
    <row r="63" customFormat="false" ht="12.8" hidden="false" customHeight="false" outlineLevel="0" collapsed="false">
      <c r="A63" s="27"/>
      <c r="B63" s="21"/>
      <c r="C63" s="21"/>
      <c r="D63" s="21"/>
      <c r="E63" s="21"/>
      <c r="F63" s="22"/>
      <c r="G63" s="23"/>
      <c r="H63" s="24"/>
      <c r="I63" s="20"/>
      <c r="J63" s="29"/>
      <c r="K63" s="29"/>
    </row>
    <row r="64" customFormat="false" ht="12.8" hidden="false" customHeight="false" outlineLevel="0" collapsed="false">
      <c r="A64" s="27"/>
      <c r="B64" s="21"/>
      <c r="C64" s="21"/>
      <c r="D64" s="21"/>
      <c r="E64" s="21"/>
      <c r="F64" s="22"/>
      <c r="G64" s="23"/>
      <c r="H64" s="24"/>
      <c r="I64" s="20"/>
      <c r="J64" s="29"/>
      <c r="K64" s="29"/>
    </row>
    <row r="65" customFormat="false" ht="12.8" hidden="false" customHeight="false" outlineLevel="0" collapsed="false">
      <c r="A65" s="27"/>
      <c r="B65" s="21"/>
      <c r="C65" s="21"/>
      <c r="D65" s="21"/>
      <c r="E65" s="21"/>
      <c r="F65" s="22"/>
      <c r="G65" s="23"/>
      <c r="H65" s="24"/>
      <c r="I65" s="20"/>
      <c r="J65" s="29"/>
      <c r="K65" s="29"/>
    </row>
    <row r="66" customFormat="false" ht="12.8" hidden="false" customHeight="false" outlineLevel="0" collapsed="false">
      <c r="A66" s="27"/>
      <c r="B66" s="21"/>
      <c r="C66" s="21"/>
      <c r="D66" s="21"/>
      <c r="E66" s="21"/>
      <c r="F66" s="22"/>
      <c r="G66" s="23"/>
      <c r="H66" s="24"/>
      <c r="I66" s="20"/>
      <c r="J66" s="29"/>
      <c r="K66" s="29"/>
    </row>
    <row r="67" customFormat="false" ht="12.8" hidden="false" customHeight="false" outlineLevel="0" collapsed="false">
      <c r="A67" s="27"/>
      <c r="B67" s="21"/>
      <c r="C67" s="21"/>
      <c r="D67" s="21"/>
      <c r="E67" s="21"/>
      <c r="F67" s="22"/>
      <c r="G67" s="23"/>
      <c r="H67" s="24"/>
      <c r="I67" s="20"/>
      <c r="J67" s="29"/>
      <c r="K67" s="29"/>
    </row>
    <row r="68" customFormat="false" ht="12.8" hidden="false" customHeight="false" outlineLevel="0" collapsed="false">
      <c r="A68" s="27"/>
      <c r="B68" s="21"/>
      <c r="C68" s="21"/>
      <c r="D68" s="21"/>
      <c r="E68" s="21"/>
      <c r="F68" s="22"/>
      <c r="G68" s="23"/>
      <c r="H68" s="24"/>
      <c r="I68" s="20"/>
      <c r="J68" s="29"/>
      <c r="K68" s="29"/>
    </row>
    <row r="69" customFormat="false" ht="12.8" hidden="false" customHeight="false" outlineLevel="0" collapsed="false">
      <c r="A69" s="27"/>
      <c r="B69" s="21"/>
      <c r="C69" s="21"/>
      <c r="D69" s="21"/>
      <c r="E69" s="21"/>
      <c r="F69" s="22"/>
      <c r="G69" s="23"/>
      <c r="H69" s="24"/>
      <c r="I69" s="20"/>
      <c r="J69" s="29"/>
      <c r="K69" s="29"/>
    </row>
    <row r="70" customFormat="false" ht="12.8" hidden="false" customHeight="false" outlineLevel="0" collapsed="false">
      <c r="A70" s="27"/>
      <c r="B70" s="21"/>
      <c r="C70" s="21"/>
      <c r="D70" s="21"/>
      <c r="E70" s="21"/>
      <c r="F70" s="22"/>
      <c r="G70" s="23"/>
      <c r="H70" s="24"/>
      <c r="I70" s="20"/>
      <c r="J70" s="29"/>
      <c r="K70" s="29"/>
    </row>
    <row r="71" customFormat="false" ht="12.8" hidden="false" customHeight="false" outlineLevel="0" collapsed="false">
      <c r="A71" s="27"/>
      <c r="B71" s="21"/>
      <c r="C71" s="21"/>
      <c r="D71" s="21"/>
      <c r="E71" s="21"/>
      <c r="F71" s="22"/>
      <c r="G71" s="23"/>
      <c r="H71" s="24"/>
      <c r="I71" s="20"/>
      <c r="J71" s="29"/>
      <c r="K71" s="29"/>
    </row>
    <row r="72" customFormat="false" ht="12.8" hidden="false" customHeight="false" outlineLevel="0" collapsed="false">
      <c r="A72" s="27"/>
      <c r="B72" s="21"/>
      <c r="C72" s="21"/>
      <c r="D72" s="21"/>
      <c r="E72" s="21"/>
      <c r="F72" s="22"/>
      <c r="G72" s="23"/>
      <c r="H72" s="24"/>
      <c r="I72" s="20"/>
      <c r="J72" s="29"/>
      <c r="K72" s="29"/>
    </row>
    <row r="73" customFormat="false" ht="12.8" hidden="false" customHeight="false" outlineLevel="0" collapsed="false">
      <c r="A73" s="27"/>
      <c r="B73" s="21"/>
      <c r="C73" s="21"/>
      <c r="D73" s="21"/>
      <c r="E73" s="21"/>
      <c r="F73" s="22"/>
      <c r="G73" s="23"/>
      <c r="H73" s="24"/>
      <c r="I73" s="20"/>
      <c r="J73" s="29"/>
      <c r="K73" s="29"/>
    </row>
    <row r="74" customFormat="false" ht="12.8" hidden="false" customHeight="false" outlineLevel="0" collapsed="false">
      <c r="A74" s="27"/>
      <c r="B74" s="21"/>
      <c r="C74" s="21"/>
      <c r="D74" s="21"/>
      <c r="E74" s="21"/>
      <c r="F74" s="22"/>
      <c r="G74" s="23"/>
      <c r="H74" s="24"/>
      <c r="I74" s="20"/>
      <c r="J74" s="29"/>
      <c r="K74" s="29"/>
    </row>
    <row r="75" customFormat="false" ht="12.8" hidden="false" customHeight="false" outlineLevel="0" collapsed="false">
      <c r="A75" s="27"/>
      <c r="B75" s="21"/>
      <c r="C75" s="21"/>
      <c r="D75" s="21"/>
      <c r="E75" s="21"/>
      <c r="F75" s="22"/>
      <c r="G75" s="23"/>
      <c r="H75" s="24"/>
      <c r="I75" s="20"/>
      <c r="J75" s="29"/>
      <c r="K75" s="29"/>
    </row>
    <row r="76" customFormat="false" ht="12.8" hidden="false" customHeight="false" outlineLevel="0" collapsed="false">
      <c r="A76" s="27"/>
      <c r="B76" s="21"/>
      <c r="C76" s="21"/>
      <c r="D76" s="21"/>
      <c r="E76" s="21"/>
      <c r="F76" s="22"/>
      <c r="G76" s="23"/>
      <c r="H76" s="24"/>
      <c r="I76" s="20"/>
      <c r="J76" s="29"/>
      <c r="K76" s="29"/>
    </row>
    <row r="77" customFormat="false" ht="12.8" hidden="false" customHeight="false" outlineLevel="0" collapsed="false">
      <c r="A77" s="27"/>
      <c r="B77" s="21"/>
      <c r="C77" s="21"/>
      <c r="D77" s="21"/>
      <c r="E77" s="21"/>
      <c r="F77" s="22"/>
      <c r="G77" s="23"/>
      <c r="H77" s="24"/>
      <c r="I77" s="20"/>
      <c r="J77" s="29"/>
      <c r="K77" s="29"/>
    </row>
    <row r="78" customFormat="false" ht="12.8" hidden="false" customHeight="false" outlineLevel="0" collapsed="false">
      <c r="A78" s="27"/>
      <c r="B78" s="21"/>
      <c r="C78" s="21"/>
      <c r="D78" s="21"/>
      <c r="E78" s="21"/>
      <c r="F78" s="22"/>
      <c r="G78" s="23"/>
      <c r="H78" s="24"/>
      <c r="I78" s="20"/>
      <c r="J78" s="29"/>
      <c r="K78" s="29"/>
    </row>
    <row r="79" customFormat="false" ht="12.8" hidden="false" customHeight="false" outlineLevel="0" collapsed="false">
      <c r="A79" s="27"/>
      <c r="B79" s="21"/>
      <c r="C79" s="21"/>
      <c r="D79" s="21"/>
      <c r="E79" s="21"/>
      <c r="F79" s="22"/>
      <c r="G79" s="23"/>
      <c r="H79" s="24"/>
      <c r="I79" s="20"/>
      <c r="J79" s="29"/>
      <c r="K79" s="29"/>
    </row>
    <row r="80" customFormat="false" ht="12.8" hidden="false" customHeight="false" outlineLevel="0" collapsed="false">
      <c r="A80" s="27"/>
      <c r="B80" s="21"/>
      <c r="C80" s="21"/>
      <c r="D80" s="21"/>
      <c r="E80" s="21"/>
      <c r="F80" s="22"/>
      <c r="G80" s="23"/>
      <c r="H80" s="24"/>
      <c r="I80" s="20"/>
      <c r="J80" s="29"/>
      <c r="K80" s="29"/>
    </row>
    <row r="81" customFormat="false" ht="12.8" hidden="false" customHeight="false" outlineLevel="0" collapsed="false">
      <c r="A81" s="27"/>
      <c r="B81" s="21"/>
      <c r="C81" s="21"/>
      <c r="D81" s="21"/>
      <c r="E81" s="21"/>
      <c r="F81" s="22"/>
      <c r="G81" s="23"/>
      <c r="H81" s="24"/>
      <c r="I81" s="20"/>
      <c r="J81" s="29"/>
      <c r="K81" s="29"/>
    </row>
    <row r="82" customFormat="false" ht="12.8" hidden="false" customHeight="false" outlineLevel="0" collapsed="false">
      <c r="A82" s="27"/>
      <c r="B82" s="21"/>
      <c r="C82" s="21"/>
      <c r="D82" s="21"/>
      <c r="E82" s="21"/>
      <c r="F82" s="22"/>
      <c r="G82" s="23"/>
      <c r="H82" s="24"/>
      <c r="I82" s="20"/>
      <c r="J82" s="29"/>
      <c r="K82" s="29"/>
    </row>
    <row r="83" customFormat="false" ht="12.8" hidden="false" customHeight="false" outlineLevel="0" collapsed="false">
      <c r="A83" s="27"/>
      <c r="B83" s="21"/>
      <c r="C83" s="21"/>
      <c r="D83" s="21"/>
      <c r="E83" s="21"/>
      <c r="F83" s="22"/>
      <c r="G83" s="23"/>
      <c r="H83" s="24"/>
      <c r="I83" s="20"/>
      <c r="J83" s="29"/>
      <c r="K83" s="29"/>
    </row>
    <row r="84" customFormat="false" ht="12.8" hidden="false" customHeight="false" outlineLevel="0" collapsed="false">
      <c r="A84" s="27"/>
      <c r="B84" s="21"/>
      <c r="C84" s="21"/>
      <c r="D84" s="21"/>
      <c r="E84" s="21"/>
      <c r="F84" s="22"/>
      <c r="G84" s="23"/>
      <c r="H84" s="24"/>
      <c r="I84" s="20"/>
      <c r="J84" s="29"/>
      <c r="K84" s="29"/>
    </row>
    <row r="85" customFormat="false" ht="12.8" hidden="false" customHeight="false" outlineLevel="0" collapsed="false">
      <c r="A85" s="27"/>
      <c r="B85" s="21"/>
      <c r="C85" s="21"/>
      <c r="D85" s="21"/>
      <c r="E85" s="21"/>
      <c r="F85" s="22"/>
      <c r="G85" s="23"/>
      <c r="H85" s="24"/>
      <c r="I85" s="20"/>
      <c r="J85" s="29"/>
      <c r="K85" s="29"/>
    </row>
    <row r="86" customFormat="false" ht="12.8" hidden="false" customHeight="false" outlineLevel="0" collapsed="false">
      <c r="A86" s="27"/>
      <c r="B86" s="21"/>
      <c r="C86" s="21"/>
      <c r="D86" s="21"/>
      <c r="E86" s="21"/>
      <c r="F86" s="22"/>
      <c r="G86" s="23"/>
      <c r="H86" s="24"/>
      <c r="I86" s="20"/>
      <c r="J86" s="29"/>
      <c r="K86" s="29"/>
    </row>
    <row r="87" customFormat="false" ht="12.8" hidden="false" customHeight="false" outlineLevel="0" collapsed="false">
      <c r="A87" s="27"/>
      <c r="B87" s="21"/>
      <c r="C87" s="21"/>
      <c r="D87" s="21"/>
      <c r="E87" s="21"/>
      <c r="F87" s="22"/>
      <c r="G87" s="23"/>
      <c r="H87" s="24"/>
      <c r="I87" s="20"/>
      <c r="J87" s="29"/>
      <c r="K87" s="29"/>
    </row>
    <row r="88" customFormat="false" ht="12.8" hidden="false" customHeight="false" outlineLevel="0" collapsed="false">
      <c r="A88" s="27"/>
      <c r="B88" s="21"/>
      <c r="C88" s="21"/>
      <c r="D88" s="21"/>
      <c r="E88" s="21"/>
      <c r="F88" s="22"/>
      <c r="G88" s="23"/>
      <c r="H88" s="24"/>
      <c r="I88" s="20"/>
      <c r="J88" s="29"/>
      <c r="K88" s="29"/>
    </row>
    <row r="89" customFormat="false" ht="12.8" hidden="false" customHeight="false" outlineLevel="0" collapsed="false">
      <c r="A89" s="27"/>
      <c r="B89" s="21"/>
      <c r="C89" s="21"/>
      <c r="D89" s="21"/>
      <c r="E89" s="21"/>
      <c r="F89" s="22"/>
      <c r="G89" s="23"/>
      <c r="H89" s="24"/>
      <c r="I89" s="20"/>
      <c r="J89" s="29"/>
      <c r="K89" s="29"/>
    </row>
    <row r="90" customFormat="false" ht="12.8" hidden="false" customHeight="false" outlineLevel="0" collapsed="false">
      <c r="A90" s="27"/>
      <c r="B90" s="21"/>
      <c r="C90" s="21"/>
      <c r="D90" s="21"/>
      <c r="E90" s="21"/>
      <c r="F90" s="22"/>
      <c r="G90" s="23"/>
      <c r="H90" s="24"/>
      <c r="I90" s="20"/>
      <c r="J90" s="29"/>
      <c r="K90" s="29"/>
    </row>
    <row r="91" customFormat="false" ht="12.8" hidden="false" customHeight="false" outlineLevel="0" collapsed="false">
      <c r="A91" s="27"/>
      <c r="B91" s="21"/>
      <c r="C91" s="21"/>
      <c r="D91" s="21"/>
      <c r="E91" s="21"/>
      <c r="F91" s="22"/>
      <c r="G91" s="23"/>
      <c r="H91" s="24"/>
      <c r="I91" s="20"/>
      <c r="J91" s="29"/>
      <c r="K91" s="29"/>
    </row>
    <row r="92" customFormat="false" ht="12.8" hidden="false" customHeight="false" outlineLevel="0" collapsed="false">
      <c r="A92" s="27"/>
      <c r="B92" s="21"/>
      <c r="C92" s="21"/>
      <c r="D92" s="21"/>
      <c r="E92" s="21"/>
      <c r="F92" s="22"/>
      <c r="G92" s="23"/>
      <c r="H92" s="24"/>
      <c r="I92" s="20"/>
      <c r="J92" s="29"/>
      <c r="K92" s="29"/>
    </row>
    <row r="93" customFormat="false" ht="12.8" hidden="false" customHeight="false" outlineLevel="0" collapsed="false">
      <c r="A93" s="27"/>
      <c r="B93" s="21"/>
      <c r="C93" s="21"/>
      <c r="D93" s="21"/>
      <c r="E93" s="21"/>
      <c r="F93" s="22"/>
      <c r="G93" s="23"/>
      <c r="H93" s="24"/>
      <c r="I93" s="20"/>
      <c r="J93" s="29"/>
      <c r="K93" s="29"/>
    </row>
    <row r="94" customFormat="false" ht="12.8" hidden="false" customHeight="false" outlineLevel="0" collapsed="false">
      <c r="A94" s="27"/>
      <c r="B94" s="21"/>
      <c r="C94" s="21"/>
      <c r="D94" s="21"/>
      <c r="E94" s="21"/>
      <c r="F94" s="22"/>
      <c r="G94" s="23"/>
      <c r="H94" s="24"/>
      <c r="I94" s="20"/>
      <c r="J94" s="29"/>
      <c r="K94" s="29"/>
    </row>
    <row r="95" customFormat="false" ht="12.8" hidden="false" customHeight="false" outlineLevel="0" collapsed="false">
      <c r="A95" s="27"/>
      <c r="B95" s="21"/>
      <c r="C95" s="21"/>
      <c r="D95" s="21"/>
      <c r="E95" s="21"/>
      <c r="F95" s="22"/>
      <c r="G95" s="23"/>
      <c r="H95" s="24"/>
      <c r="I95" s="20"/>
      <c r="J95" s="29"/>
      <c r="K95" s="29"/>
    </row>
    <row r="96" customFormat="false" ht="12.8" hidden="false" customHeight="false" outlineLevel="0" collapsed="false">
      <c r="A96" s="27"/>
      <c r="B96" s="21"/>
      <c r="C96" s="21"/>
      <c r="D96" s="21"/>
      <c r="E96" s="21"/>
      <c r="F96" s="22"/>
      <c r="G96" s="23"/>
      <c r="H96" s="24"/>
      <c r="I96" s="20"/>
      <c r="J96" s="29"/>
      <c r="K96" s="29"/>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H41: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8" activeCellId="0" sqref="F18"/>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28.84"/>
    <col collapsed="false" customWidth="true" hidden="false" outlineLevel="0" max="6" min="6" style="0" width="51.85"/>
    <col collapsed="false" customWidth="false" hidden="false" outlineLevel="0" max="1025" min="7" style="0" width="11.52"/>
  </cols>
  <sheetData>
    <row r="1" s="32" customFormat="true" ht="17.35" hidden="false" customHeight="false" outlineLevel="0" collapsed="false">
      <c r="A1" s="30" t="s">
        <v>10</v>
      </c>
      <c r="B1" s="30" t="n">
        <v>1</v>
      </c>
      <c r="C1" s="30"/>
      <c r="D1" s="31" t="s">
        <v>2</v>
      </c>
      <c r="E1" s="0"/>
      <c r="F1" s="30"/>
      <c r="AMI1" s="0"/>
      <c r="AMJ1" s="0"/>
    </row>
    <row r="2" s="32" customFormat="true" ht="12.8" hidden="false" customHeight="false" outlineLevel="0" collapsed="false">
      <c r="A2" s="30" t="s">
        <v>47</v>
      </c>
      <c r="B2" s="33" t="n">
        <v>43893</v>
      </c>
      <c r="C2" s="30"/>
      <c r="D2" s="34" t="s">
        <v>48</v>
      </c>
      <c r="E2" s="30"/>
      <c r="F2" s="30"/>
      <c r="AMI2" s="0"/>
      <c r="AMJ2" s="0"/>
    </row>
    <row r="3" s="32" customFormat="true" ht="12.8" hidden="false" customHeight="false" outlineLevel="0" collapsed="false">
      <c r="A3" s="30" t="s">
        <v>49</v>
      </c>
      <c r="B3" s="33" t="n">
        <f aca="false">B2+14</f>
        <v>43907</v>
      </c>
      <c r="C3" s="30"/>
      <c r="D3" s="30"/>
      <c r="E3" s="30"/>
      <c r="F3" s="30"/>
      <c r="AMI3" s="0"/>
      <c r="AMJ3" s="0"/>
    </row>
    <row r="4" s="32" customFormat="true" ht="12.8" hidden="false" customHeight="false" outlineLevel="0" collapsed="false">
      <c r="A4" s="30" t="s">
        <v>50</v>
      </c>
      <c r="B4" s="35" t="s">
        <v>51</v>
      </c>
      <c r="C4" s="30"/>
      <c r="D4" s="30"/>
      <c r="E4" s="30"/>
      <c r="F4" s="30"/>
      <c r="AMI4" s="0"/>
      <c r="AMJ4" s="0"/>
    </row>
    <row r="5" s="32" customFormat="true" ht="12.8" hidden="false" customHeight="false" outlineLevel="0" collapsed="false">
      <c r="A5" s="30"/>
      <c r="B5" s="35"/>
      <c r="C5" s="30"/>
      <c r="D5" s="30"/>
      <c r="E5" s="30"/>
      <c r="F5" s="30"/>
      <c r="AMI5" s="0"/>
      <c r="AMJ5" s="0"/>
    </row>
    <row r="6" s="32" customFormat="true" ht="12.8" hidden="false" customHeight="false" outlineLevel="0" collapsed="false">
      <c r="A6" s="30"/>
      <c r="B6" s="36" t="s">
        <v>11</v>
      </c>
      <c r="C6" s="30" t="s">
        <v>52</v>
      </c>
      <c r="D6" s="30"/>
      <c r="E6" s="30"/>
      <c r="F6" s="30"/>
      <c r="AMI6" s="0"/>
      <c r="AMJ6" s="0"/>
    </row>
    <row r="7" s="32" customFormat="true" ht="12.8" hidden="false" customHeight="false" outlineLevel="0" collapsed="false">
      <c r="A7" s="30" t="s">
        <v>53</v>
      </c>
      <c r="B7" s="30" t="n">
        <f aca="false">COUNTA(D17:D995)</f>
        <v>16</v>
      </c>
      <c r="C7" s="30"/>
      <c r="D7" s="30"/>
      <c r="E7" s="30"/>
      <c r="F7" s="30"/>
      <c r="AMI7" s="0"/>
      <c r="AMJ7" s="0"/>
    </row>
    <row r="8" s="32" customFormat="true" ht="12.8" hidden="false" customHeight="false" outlineLevel="0" collapsed="false">
      <c r="A8" s="30" t="s">
        <v>54</v>
      </c>
      <c r="B8" s="30" t="n">
        <f aca="false">B7-C8</f>
        <v>11</v>
      </c>
      <c r="C8" s="30" t="n">
        <f aca="false">COUNTIF(E$17:E$995, "Completed Day 1")</f>
        <v>5</v>
      </c>
      <c r="D8" s="30"/>
      <c r="E8" s="30"/>
      <c r="F8" s="30"/>
      <c r="AMI8" s="0"/>
      <c r="AMJ8" s="0"/>
    </row>
    <row r="9" s="32" customFormat="true" ht="12.8" hidden="false" customHeight="false" outlineLevel="0" collapsed="false">
      <c r="A9" s="30" t="s">
        <v>55</v>
      </c>
      <c r="B9" s="30" t="n">
        <f aca="false">B8-C9</f>
        <v>6</v>
      </c>
      <c r="C9" s="30" t="n">
        <f aca="false">COUNTIF(E$17:E$995, "Completed Day 2")</f>
        <v>5</v>
      </c>
      <c r="D9" s="30"/>
      <c r="E9" s="30"/>
      <c r="F9" s="30"/>
      <c r="AMI9" s="0"/>
      <c r="AMJ9" s="0"/>
    </row>
    <row r="10" s="32" customFormat="true" ht="12.8" hidden="false" customHeight="false" outlineLevel="0" collapsed="false">
      <c r="A10" s="30" t="s">
        <v>56</v>
      </c>
      <c r="B10" s="30" t="n">
        <f aca="false">B9-C10</f>
        <v>0</v>
      </c>
      <c r="C10" s="30" t="n">
        <f aca="false">COUNTIF(E$17:E$995, "Completed Day 3")</f>
        <v>6</v>
      </c>
      <c r="D10" s="30"/>
      <c r="E10" s="30"/>
      <c r="F10" s="30"/>
      <c r="AMI10" s="0"/>
      <c r="AMJ10" s="0"/>
    </row>
    <row r="11" s="32" customFormat="true" ht="12.8" hidden="false" customHeight="false" outlineLevel="0" collapsed="false">
      <c r="A11" s="30" t="s">
        <v>57</v>
      </c>
      <c r="B11" s="30" t="n">
        <f aca="false">B10-C11</f>
        <v>0</v>
      </c>
      <c r="C11" s="30" t="n">
        <f aca="false">COUNTIF(E$17:E$995, "Completed Day 4")</f>
        <v>0</v>
      </c>
      <c r="D11" s="30"/>
      <c r="E11" s="30"/>
      <c r="F11" s="30"/>
      <c r="AMI11" s="0"/>
      <c r="AMJ11" s="0"/>
    </row>
    <row r="12" s="32" customFormat="true" ht="12.8" hidden="false" customHeight="false" outlineLevel="0" collapsed="false">
      <c r="A12" s="30" t="s">
        <v>58</v>
      </c>
      <c r="B12" s="30" t="n">
        <f aca="false">B11-C12</f>
        <v>0</v>
      </c>
      <c r="C12" s="30" t="n">
        <f aca="false">COUNTIF(E$17:E$995, "Completed Day 5")</f>
        <v>0</v>
      </c>
      <c r="D12" s="30"/>
      <c r="E12" s="30"/>
      <c r="F12" s="30"/>
      <c r="AMI12" s="0"/>
      <c r="AMJ12" s="0"/>
    </row>
    <row r="13" s="32" customFormat="true" ht="12.8" hidden="false" customHeight="false" outlineLevel="0" collapsed="false">
      <c r="A13" s="30" t="s">
        <v>59</v>
      </c>
      <c r="B13" s="30" t="n">
        <f aca="false">B12-C13</f>
        <v>0</v>
      </c>
      <c r="C13" s="30" t="n">
        <f aca="false">COUNTIF(E$17:E$995, "Completed Day 6")</f>
        <v>0</v>
      </c>
      <c r="D13" s="30"/>
      <c r="E13" s="30"/>
      <c r="F13" s="30"/>
      <c r="AMI13" s="0"/>
      <c r="AMJ13" s="0"/>
    </row>
    <row r="14" s="32" customFormat="true" ht="12.8" hidden="false" customHeight="false" outlineLevel="0" collapsed="false">
      <c r="A14" s="30" t="s">
        <v>60</v>
      </c>
      <c r="B14" s="30" t="n">
        <f aca="false">B13-C14</f>
        <v>0</v>
      </c>
      <c r="C14" s="30" t="n">
        <f aca="false">COUNTIF(E$17:E$995, "Completed Day 7")</f>
        <v>0</v>
      </c>
      <c r="D14" s="30"/>
      <c r="E14" s="30"/>
      <c r="F14" s="30"/>
      <c r="AMI14" s="0"/>
      <c r="AMJ14" s="0"/>
    </row>
    <row r="15" s="32" customFormat="true" ht="12.8" hidden="false" customHeight="false" outlineLevel="0" collapsed="false">
      <c r="A15" s="30"/>
      <c r="B15" s="30"/>
      <c r="C15" s="30"/>
      <c r="D15" s="30"/>
      <c r="E15" s="30"/>
      <c r="F15" s="30"/>
      <c r="AMI15" s="0"/>
      <c r="AMJ15" s="0"/>
    </row>
    <row r="16" customFormat="false" ht="12.8" hidden="false" customHeight="false" outlineLevel="0" collapsed="false">
      <c r="A16" s="37" t="s">
        <v>61</v>
      </c>
      <c r="B16" s="37" t="s">
        <v>22</v>
      </c>
      <c r="C16" s="37" t="s">
        <v>62</v>
      </c>
      <c r="D16" s="37" t="s">
        <v>63</v>
      </c>
      <c r="E16" s="37" t="s">
        <v>27</v>
      </c>
      <c r="F16" s="37" t="s">
        <v>31</v>
      </c>
    </row>
    <row r="17" customFormat="false" ht="12.8" hidden="false" customHeight="false" outlineLevel="0" collapsed="false">
      <c r="A17" s="0" t="n">
        <v>1</v>
      </c>
      <c r="B17" s="38" t="s">
        <v>32</v>
      </c>
      <c r="D17" s="38" t="s">
        <v>64</v>
      </c>
      <c r="E17" s="39" t="s">
        <v>65</v>
      </c>
      <c r="F17" s="40" t="s">
        <v>66</v>
      </c>
    </row>
    <row r="18" customFormat="false" ht="12.8" hidden="false" customHeight="false" outlineLevel="0" collapsed="false">
      <c r="A18" s="0" t="n">
        <v>2</v>
      </c>
      <c r="B18" s="38" t="s">
        <v>32</v>
      </c>
      <c r="D18" s="38" t="s">
        <v>67</v>
      </c>
      <c r="E18" s="39" t="s">
        <v>65</v>
      </c>
      <c r="F18" s="40" t="s">
        <v>68</v>
      </c>
    </row>
    <row r="19" customFormat="false" ht="12.8" hidden="false" customHeight="false" outlineLevel="0" collapsed="false">
      <c r="A19" s="0" t="n">
        <v>3</v>
      </c>
      <c r="B19" s="38" t="s">
        <v>32</v>
      </c>
      <c r="D19" s="38" t="s">
        <v>69</v>
      </c>
      <c r="E19" s="39" t="s">
        <v>70</v>
      </c>
      <c r="F19" s="40"/>
    </row>
    <row r="20" customFormat="false" ht="12.8" hidden="false" customHeight="false" outlineLevel="0" collapsed="false">
      <c r="A20" s="0" t="n">
        <v>4</v>
      </c>
      <c r="B20" s="38" t="s">
        <v>37</v>
      </c>
      <c r="D20" s="38" t="s">
        <v>71</v>
      </c>
      <c r="E20" s="39" t="s">
        <v>72</v>
      </c>
      <c r="F20" s="40"/>
    </row>
    <row r="21" customFormat="false" ht="12.8" hidden="false" customHeight="false" outlineLevel="0" collapsed="false">
      <c r="A21" s="0" t="n">
        <v>5</v>
      </c>
      <c r="B21" s="38" t="s">
        <v>37</v>
      </c>
      <c r="D21" s="38" t="s">
        <v>73</v>
      </c>
      <c r="E21" s="39" t="s">
        <v>72</v>
      </c>
      <c r="F21" s="40"/>
    </row>
    <row r="22" customFormat="false" ht="12.8" hidden="false" customHeight="false" outlineLevel="0" collapsed="false">
      <c r="A22" s="0" t="n">
        <v>6</v>
      </c>
      <c r="B22" s="38" t="s">
        <v>37</v>
      </c>
      <c r="D22" s="38" t="s">
        <v>74</v>
      </c>
      <c r="E22" s="39" t="s">
        <v>70</v>
      </c>
      <c r="F22" s="40"/>
    </row>
    <row r="23" customFormat="false" ht="12.8" hidden="false" customHeight="false" outlineLevel="0" collapsed="false">
      <c r="A23" s="0" t="n">
        <v>7</v>
      </c>
      <c r="B23" s="38" t="s">
        <v>41</v>
      </c>
      <c r="D23" s="38" t="s">
        <v>75</v>
      </c>
      <c r="E23" s="39" t="s">
        <v>65</v>
      </c>
      <c r="F23" s="40"/>
    </row>
    <row r="24" customFormat="false" ht="12.8" hidden="false" customHeight="false" outlineLevel="0" collapsed="false">
      <c r="A24" s="0" t="n">
        <v>8</v>
      </c>
      <c r="B24" s="38" t="s">
        <v>41</v>
      </c>
      <c r="D24" s="38" t="s">
        <v>76</v>
      </c>
      <c r="E24" s="39" t="s">
        <v>65</v>
      </c>
      <c r="F24" s="40"/>
    </row>
    <row r="25" customFormat="false" ht="12.8" hidden="false" customHeight="false" outlineLevel="0" collapsed="false">
      <c r="A25" s="0" t="n">
        <v>9</v>
      </c>
      <c r="B25" s="38" t="s">
        <v>41</v>
      </c>
      <c r="D25" s="38" t="s">
        <v>77</v>
      </c>
      <c r="E25" s="39" t="s">
        <v>65</v>
      </c>
      <c r="F25" s="40"/>
    </row>
    <row r="26" customFormat="false" ht="12.8" hidden="false" customHeight="false" outlineLevel="0" collapsed="false">
      <c r="A26" s="0" t="n">
        <v>10</v>
      </c>
      <c r="B26" s="38" t="s">
        <v>41</v>
      </c>
      <c r="D26" s="38" t="s">
        <v>78</v>
      </c>
      <c r="E26" s="39" t="s">
        <v>70</v>
      </c>
      <c r="F26" s="40"/>
    </row>
    <row r="27" customFormat="false" ht="12.8" hidden="false" customHeight="false" outlineLevel="0" collapsed="false">
      <c r="A27" s="0" t="n">
        <v>11</v>
      </c>
      <c r="B27" s="38" t="s">
        <v>44</v>
      </c>
      <c r="D27" s="38" t="s">
        <v>79</v>
      </c>
      <c r="E27" s="39" t="s">
        <v>72</v>
      </c>
      <c r="F27" s="40"/>
    </row>
    <row r="28" customFormat="false" ht="12.8" hidden="false" customHeight="false" outlineLevel="0" collapsed="false">
      <c r="A28" s="0" t="n">
        <v>12</v>
      </c>
      <c r="B28" s="38" t="s">
        <v>44</v>
      </c>
      <c r="D28" s="38" t="s">
        <v>80</v>
      </c>
      <c r="E28" s="39" t="s">
        <v>72</v>
      </c>
      <c r="F28" s="40"/>
    </row>
    <row r="29" customFormat="false" ht="12.8" hidden="false" customHeight="false" outlineLevel="0" collapsed="false">
      <c r="A29" s="0" t="n">
        <v>13</v>
      </c>
      <c r="B29" s="38" t="s">
        <v>44</v>
      </c>
      <c r="D29" s="38" t="s">
        <v>81</v>
      </c>
      <c r="E29" s="39" t="s">
        <v>72</v>
      </c>
      <c r="F29" s="40"/>
    </row>
    <row r="30" customFormat="false" ht="12.8" hidden="false" customHeight="false" outlineLevel="0" collapsed="false">
      <c r="A30" s="0" t="n">
        <v>14</v>
      </c>
      <c r="B30" s="38" t="s">
        <v>44</v>
      </c>
      <c r="D30" s="38" t="s">
        <v>82</v>
      </c>
      <c r="E30" s="39" t="s">
        <v>70</v>
      </c>
      <c r="F30" s="40"/>
    </row>
    <row r="31" customFormat="false" ht="12.8" hidden="false" customHeight="false" outlineLevel="0" collapsed="false">
      <c r="A31" s="0" t="n">
        <v>15</v>
      </c>
      <c r="B31" s="38" t="s">
        <v>44</v>
      </c>
      <c r="D31" s="38" t="s">
        <v>83</v>
      </c>
      <c r="E31" s="39" t="s">
        <v>70</v>
      </c>
      <c r="F31" s="40"/>
    </row>
    <row r="32" customFormat="false" ht="12.8" hidden="false" customHeight="false" outlineLevel="0" collapsed="false">
      <c r="A32" s="0" t="n">
        <v>16</v>
      </c>
      <c r="B32" s="38" t="s">
        <v>44</v>
      </c>
      <c r="D32" s="38" t="s">
        <v>84</v>
      </c>
      <c r="E32" s="39" t="s">
        <v>70</v>
      </c>
      <c r="F32" s="40"/>
    </row>
    <row r="33" customFormat="false" ht="12.8" hidden="false" customHeight="false" outlineLevel="0" collapsed="false">
      <c r="A33" s="0" t="n">
        <v>17</v>
      </c>
      <c r="B33" s="38"/>
      <c r="D33" s="38"/>
      <c r="E33" s="39"/>
      <c r="F33" s="40"/>
    </row>
    <row r="34" customFormat="false" ht="12.8" hidden="false" customHeight="false" outlineLevel="0" collapsed="false">
      <c r="A34" s="0" t="n">
        <v>18</v>
      </c>
      <c r="B34" s="38"/>
      <c r="D34" s="38"/>
      <c r="E34" s="39"/>
      <c r="F34" s="40"/>
    </row>
    <row r="35" customFormat="false" ht="12.8" hidden="false" customHeight="false" outlineLevel="0" collapsed="false">
      <c r="A35" s="0" t="n">
        <v>19</v>
      </c>
      <c r="B35" s="38"/>
      <c r="D35" s="38"/>
      <c r="E35" s="39"/>
      <c r="F35" s="40"/>
    </row>
    <row r="36" customFormat="false" ht="12.8" hidden="false" customHeight="false" outlineLevel="0" collapsed="false">
      <c r="A36" s="0" t="n">
        <v>20</v>
      </c>
      <c r="B36" s="38"/>
      <c r="D36" s="38"/>
      <c r="E36" s="39"/>
      <c r="F36" s="40"/>
    </row>
    <row r="37" customFormat="false" ht="12.8" hidden="false" customHeight="false" outlineLevel="0" collapsed="false">
      <c r="A37" s="0" t="n">
        <v>21</v>
      </c>
      <c r="B37" s="38"/>
      <c r="D37" s="38"/>
      <c r="E37" s="39"/>
      <c r="F37" s="40"/>
    </row>
    <row r="38" customFormat="false" ht="12.8" hidden="false" customHeight="false" outlineLevel="0" collapsed="false">
      <c r="A38" s="0" t="n">
        <v>22</v>
      </c>
      <c r="B38" s="38"/>
      <c r="D38" s="38"/>
      <c r="E38" s="39"/>
      <c r="F38" s="40"/>
    </row>
    <row r="39" customFormat="false" ht="12.8" hidden="false" customHeight="false" outlineLevel="0" collapsed="false">
      <c r="A39" s="0" t="n">
        <v>23</v>
      </c>
      <c r="B39" s="38"/>
      <c r="D39" s="38"/>
      <c r="E39" s="39"/>
      <c r="F39" s="40"/>
    </row>
    <row r="40" customFormat="false" ht="12.8" hidden="false" customHeight="false" outlineLevel="0" collapsed="false">
      <c r="A40" s="0" t="n">
        <v>24</v>
      </c>
      <c r="B40" s="38"/>
      <c r="D40" s="38"/>
      <c r="E40" s="39"/>
      <c r="F40" s="40"/>
    </row>
    <row r="41" customFormat="false" ht="12.8" hidden="false" customHeight="false" outlineLevel="0" collapsed="false">
      <c r="A41" s="0" t="n">
        <v>25</v>
      </c>
      <c r="B41" s="38"/>
      <c r="D41" s="38"/>
      <c r="E41" s="39"/>
      <c r="F41" s="40"/>
    </row>
    <row r="42" customFormat="false" ht="12.8" hidden="false" customHeight="false" outlineLevel="0" collapsed="false">
      <c r="A42" s="0" t="n">
        <v>26</v>
      </c>
      <c r="B42" s="38"/>
      <c r="D42" s="38"/>
      <c r="E42" s="39"/>
      <c r="F42" s="40"/>
    </row>
    <row r="43" customFormat="false" ht="12.8" hidden="false" customHeight="false" outlineLevel="0" collapsed="false">
      <c r="A43" s="0" t="n">
        <v>27</v>
      </c>
      <c r="B43" s="38"/>
      <c r="D43" s="38"/>
      <c r="E43" s="39"/>
      <c r="F43" s="40"/>
    </row>
    <row r="44" customFormat="false" ht="12.8" hidden="false" customHeight="false" outlineLevel="0" collapsed="false">
      <c r="A44" s="0" t="n">
        <v>28</v>
      </c>
      <c r="B44" s="38"/>
      <c r="D44" s="38"/>
      <c r="E44" s="39"/>
      <c r="F44" s="40"/>
    </row>
    <row r="45" customFormat="false" ht="12.8" hidden="false" customHeight="false" outlineLevel="0" collapsed="false">
      <c r="A45" s="0" t="n">
        <v>29</v>
      </c>
      <c r="B45" s="38"/>
      <c r="D45" s="38"/>
      <c r="E45" s="39"/>
      <c r="F45" s="40"/>
    </row>
    <row r="46" customFormat="false" ht="12.8" hidden="false" customHeight="false" outlineLevel="0" collapsed="false">
      <c r="A46" s="0" t="n">
        <v>30</v>
      </c>
      <c r="B46" s="38"/>
      <c r="D46" s="38"/>
      <c r="E46" s="39"/>
      <c r="F46" s="40"/>
    </row>
    <row r="47" customFormat="false" ht="12.8" hidden="false" customHeight="false" outlineLevel="0" collapsed="false">
      <c r="A47" s="0" t="n">
        <v>31</v>
      </c>
      <c r="B47" s="38"/>
      <c r="D47" s="38"/>
      <c r="E47" s="39"/>
      <c r="F47" s="40"/>
    </row>
    <row r="48" customFormat="false" ht="12.8" hidden="false" customHeight="false" outlineLevel="0" collapsed="false">
      <c r="A48" s="0" t="n">
        <v>32</v>
      </c>
      <c r="B48" s="38"/>
      <c r="D48" s="38"/>
      <c r="E48" s="39"/>
      <c r="F48" s="40"/>
    </row>
    <row r="49" customFormat="false" ht="12.8" hidden="false" customHeight="false" outlineLevel="0" collapsed="false">
      <c r="A49" s="0" t="n">
        <v>33</v>
      </c>
      <c r="B49" s="38"/>
      <c r="D49" s="38"/>
      <c r="E49" s="39"/>
      <c r="F49" s="40"/>
    </row>
    <row r="50" customFormat="false" ht="12.8" hidden="false" customHeight="false" outlineLevel="0" collapsed="false">
      <c r="A50" s="0" t="n">
        <v>34</v>
      </c>
      <c r="B50" s="38"/>
      <c r="D50" s="38"/>
      <c r="E50" s="39"/>
      <c r="F50" s="40"/>
    </row>
    <row r="51" customFormat="false" ht="12.8" hidden="false" customHeight="false" outlineLevel="0" collapsed="false">
      <c r="A51" s="0" t="n">
        <v>35</v>
      </c>
      <c r="B51" s="38"/>
      <c r="D51" s="38"/>
      <c r="E51" s="39"/>
      <c r="F51" s="40"/>
    </row>
    <row r="52" customFormat="false" ht="12.8" hidden="false" customHeight="false" outlineLevel="0" collapsed="false">
      <c r="A52" s="0" t="n">
        <v>36</v>
      </c>
      <c r="B52" s="38"/>
      <c r="D52" s="38"/>
      <c r="E52" s="39"/>
      <c r="F52" s="40"/>
    </row>
    <row r="53" customFormat="false" ht="12.8" hidden="false" customHeight="false" outlineLevel="0" collapsed="false">
      <c r="A53" s="0" t="n">
        <v>37</v>
      </c>
      <c r="B53" s="38"/>
      <c r="D53" s="38"/>
      <c r="E53" s="39"/>
      <c r="F53" s="40"/>
    </row>
    <row r="54" customFormat="false" ht="12.8" hidden="false" customHeight="false" outlineLevel="0" collapsed="false">
      <c r="A54" s="0" t="n">
        <v>38</v>
      </c>
      <c r="B54" s="38"/>
      <c r="D54" s="38"/>
      <c r="E54" s="39"/>
      <c r="F54" s="40"/>
    </row>
    <row r="55" customFormat="false" ht="12.8" hidden="false" customHeight="false" outlineLevel="0" collapsed="false">
      <c r="A55" s="0" t="n">
        <v>39</v>
      </c>
      <c r="B55" s="38"/>
      <c r="D55" s="38"/>
      <c r="E55" s="39"/>
      <c r="F55" s="40"/>
    </row>
    <row r="56" customFormat="false" ht="12.8" hidden="false" customHeight="false" outlineLevel="0" collapsed="false">
      <c r="A56" s="0" t="n">
        <v>40</v>
      </c>
      <c r="B56" s="38"/>
      <c r="D56" s="38"/>
      <c r="E56" s="39"/>
      <c r="F56" s="40"/>
    </row>
    <row r="57" customFormat="false" ht="12.8" hidden="false" customHeight="false" outlineLevel="0" collapsed="false">
      <c r="A57" s="0" t="n">
        <v>41</v>
      </c>
      <c r="B57" s="38"/>
      <c r="D57" s="38"/>
      <c r="E57" s="39"/>
      <c r="F57" s="40"/>
    </row>
    <row r="58" customFormat="false" ht="12.8" hidden="false" customHeight="false" outlineLevel="0" collapsed="false">
      <c r="A58" s="0" t="n">
        <v>42</v>
      </c>
      <c r="B58" s="38"/>
      <c r="D58" s="38"/>
      <c r="E58" s="39"/>
      <c r="F58" s="40"/>
    </row>
    <row r="59" customFormat="false" ht="12.8" hidden="false" customHeight="false" outlineLevel="0" collapsed="false">
      <c r="A59" s="0" t="n">
        <v>43</v>
      </c>
      <c r="B59" s="38"/>
      <c r="D59" s="38"/>
      <c r="E59" s="39"/>
      <c r="F59" s="40"/>
    </row>
    <row r="60" customFormat="false" ht="12.8" hidden="false" customHeight="false" outlineLevel="0" collapsed="false">
      <c r="A60" s="0" t="n">
        <v>44</v>
      </c>
      <c r="B60" s="38"/>
      <c r="D60" s="38"/>
      <c r="E60" s="39"/>
      <c r="F60" s="40"/>
    </row>
    <row r="61" customFormat="false" ht="12.8" hidden="false" customHeight="false" outlineLevel="0" collapsed="false">
      <c r="A61" s="0" t="n">
        <v>45</v>
      </c>
      <c r="B61" s="38"/>
      <c r="D61" s="38"/>
      <c r="E61" s="39"/>
      <c r="F61" s="40"/>
    </row>
    <row r="62" customFormat="false" ht="12.8" hidden="false" customHeight="false" outlineLevel="0" collapsed="false">
      <c r="A62" s="0" t="n">
        <v>46</v>
      </c>
      <c r="B62" s="38"/>
      <c r="D62" s="38"/>
      <c r="E62" s="39"/>
      <c r="F62" s="40"/>
    </row>
    <row r="63" customFormat="false" ht="12.8" hidden="false" customHeight="false" outlineLevel="0" collapsed="false">
      <c r="A63" s="0" t="n">
        <v>47</v>
      </c>
      <c r="B63" s="38"/>
      <c r="D63" s="38"/>
      <c r="E63" s="39"/>
      <c r="F63" s="40"/>
    </row>
    <row r="64" customFormat="false" ht="12.8" hidden="false" customHeight="false" outlineLevel="0" collapsed="false">
      <c r="A64" s="0" t="n">
        <v>48</v>
      </c>
      <c r="B64" s="38"/>
      <c r="D64" s="38"/>
      <c r="E64" s="39"/>
      <c r="F64" s="40"/>
    </row>
    <row r="65" customFormat="false" ht="12.8" hidden="false" customHeight="false" outlineLevel="0" collapsed="false">
      <c r="A65" s="0" t="n">
        <v>49</v>
      </c>
      <c r="B65" s="38"/>
      <c r="D65" s="38"/>
      <c r="E65" s="39"/>
      <c r="F65" s="40"/>
    </row>
    <row r="66" customFormat="false" ht="12.8" hidden="false" customHeight="false" outlineLevel="0" collapsed="false">
      <c r="A66" s="0" t="n">
        <v>50</v>
      </c>
      <c r="B66" s="38"/>
      <c r="D66" s="38"/>
      <c r="E66" s="39"/>
      <c r="F66" s="40"/>
    </row>
    <row r="67" customFormat="false" ht="12.8" hidden="false" customHeight="false" outlineLevel="0" collapsed="false">
      <c r="A67" s="0" t="n">
        <v>51</v>
      </c>
      <c r="B67" s="38"/>
      <c r="D67" s="38"/>
      <c r="E67" s="39"/>
      <c r="F67" s="40"/>
    </row>
    <row r="68" customFormat="false" ht="12.8" hidden="false" customHeight="false" outlineLevel="0" collapsed="false">
      <c r="A68" s="0" t="n">
        <v>52</v>
      </c>
      <c r="B68" s="38"/>
      <c r="D68" s="38"/>
      <c r="E68" s="39"/>
      <c r="F68" s="40"/>
    </row>
    <row r="69" customFormat="false" ht="12.8" hidden="false" customHeight="false" outlineLevel="0" collapsed="false">
      <c r="A69" s="0" t="n">
        <v>53</v>
      </c>
      <c r="B69" s="38"/>
      <c r="D69" s="38"/>
      <c r="E69" s="39"/>
      <c r="F69" s="40"/>
    </row>
    <row r="70" customFormat="false" ht="12.8" hidden="false" customHeight="false" outlineLevel="0" collapsed="false">
      <c r="A70" s="0" t="n">
        <v>54</v>
      </c>
      <c r="B70" s="38"/>
      <c r="D70" s="38"/>
      <c r="E70" s="39"/>
      <c r="F70" s="40"/>
    </row>
    <row r="71" customFormat="false" ht="12.8" hidden="false" customHeight="false" outlineLevel="0" collapsed="false">
      <c r="A71" s="0" t="n">
        <v>55</v>
      </c>
      <c r="B71" s="38"/>
      <c r="D71" s="38"/>
      <c r="E71" s="39"/>
      <c r="F71" s="40"/>
    </row>
    <row r="72" customFormat="false" ht="12.8" hidden="false" customHeight="false" outlineLevel="0" collapsed="false">
      <c r="A72" s="0" t="n">
        <v>56</v>
      </c>
      <c r="B72" s="38"/>
      <c r="D72" s="38"/>
      <c r="E72" s="39"/>
      <c r="F72" s="40"/>
    </row>
    <row r="73" customFormat="false" ht="12.8" hidden="false" customHeight="false" outlineLevel="0" collapsed="false">
      <c r="A73" s="0" t="n">
        <v>57</v>
      </c>
      <c r="B73" s="38"/>
      <c r="D73" s="38"/>
      <c r="E73" s="39"/>
      <c r="F73" s="40"/>
    </row>
    <row r="74" customFormat="false" ht="12.8" hidden="false" customHeight="false" outlineLevel="0" collapsed="false">
      <c r="A74" s="0" t="n">
        <v>58</v>
      </c>
      <c r="B74" s="38"/>
      <c r="D74" s="38"/>
      <c r="E74" s="39"/>
      <c r="F74" s="40"/>
    </row>
    <row r="75" customFormat="false" ht="12.8" hidden="false" customHeight="false" outlineLevel="0" collapsed="false">
      <c r="A75" s="0" t="n">
        <v>59</v>
      </c>
      <c r="B75" s="38"/>
      <c r="D75" s="38"/>
      <c r="E75" s="39"/>
      <c r="F75" s="40"/>
    </row>
    <row r="76" customFormat="false" ht="12.8" hidden="false" customHeight="false" outlineLevel="0" collapsed="false">
      <c r="A76" s="0" t="n">
        <v>60</v>
      </c>
      <c r="B76" s="38"/>
      <c r="D76" s="38"/>
      <c r="E76" s="39"/>
      <c r="F76" s="40"/>
    </row>
    <row r="77" customFormat="false" ht="12.8" hidden="false" customHeight="false" outlineLevel="0" collapsed="false">
      <c r="A77" s="0" t="n">
        <v>61</v>
      </c>
      <c r="B77" s="38"/>
      <c r="D77" s="38"/>
      <c r="E77" s="39"/>
      <c r="F77" s="40"/>
    </row>
    <row r="78" customFormat="false" ht="12.8" hidden="false" customHeight="false" outlineLevel="0" collapsed="false">
      <c r="A78" s="0" t="n">
        <v>62</v>
      </c>
      <c r="B78" s="38"/>
      <c r="D78" s="38"/>
      <c r="E78" s="39"/>
      <c r="F78" s="40"/>
    </row>
    <row r="79" customFormat="false" ht="12.8" hidden="false" customHeight="false" outlineLevel="0" collapsed="false">
      <c r="A79" s="0" t="n">
        <v>63</v>
      </c>
      <c r="B79" s="38"/>
      <c r="D79" s="38"/>
      <c r="E79" s="39"/>
      <c r="F79" s="40"/>
    </row>
    <row r="80" customFormat="false" ht="12.8" hidden="false" customHeight="false" outlineLevel="0" collapsed="false">
      <c r="A80" s="0" t="n">
        <v>64</v>
      </c>
      <c r="B80" s="38"/>
      <c r="D80" s="38"/>
      <c r="E80" s="39"/>
      <c r="F80" s="40"/>
    </row>
    <row r="81" customFormat="false" ht="12.8" hidden="false" customHeight="false" outlineLevel="0" collapsed="false">
      <c r="A81" s="0" t="n">
        <v>65</v>
      </c>
      <c r="B81" s="38"/>
      <c r="D81" s="38"/>
      <c r="E81" s="39"/>
      <c r="F81" s="40"/>
    </row>
    <row r="82" customFormat="false" ht="12.8" hidden="false" customHeight="false" outlineLevel="0" collapsed="false">
      <c r="A82" s="0" t="n">
        <v>66</v>
      </c>
      <c r="B82" s="38"/>
      <c r="D82" s="38"/>
      <c r="E82" s="39"/>
      <c r="F82" s="40"/>
    </row>
    <row r="83" customFormat="false" ht="12.8" hidden="false" customHeight="false" outlineLevel="0" collapsed="false">
      <c r="A83" s="0" t="n">
        <v>67</v>
      </c>
      <c r="B83" s="38"/>
      <c r="D83" s="38"/>
      <c r="E83" s="39"/>
      <c r="F83" s="40"/>
    </row>
    <row r="84" customFormat="false" ht="12.8" hidden="false" customHeight="false" outlineLevel="0" collapsed="false">
      <c r="A84" s="0" t="n">
        <v>68</v>
      </c>
      <c r="B84" s="38"/>
      <c r="D84" s="38"/>
      <c r="E84" s="39"/>
      <c r="F84" s="40"/>
    </row>
    <row r="85" customFormat="false" ht="12.8" hidden="false" customHeight="false" outlineLevel="0" collapsed="false">
      <c r="A85" s="0" t="n">
        <v>69</v>
      </c>
      <c r="B85" s="38"/>
      <c r="D85" s="38"/>
      <c r="E85" s="39"/>
      <c r="F85" s="40"/>
    </row>
    <row r="86" customFormat="false" ht="12.8" hidden="false" customHeight="false" outlineLevel="0" collapsed="false">
      <c r="A86" s="0" t="n">
        <v>70</v>
      </c>
      <c r="B86" s="38"/>
      <c r="D86" s="38"/>
      <c r="E86" s="39"/>
      <c r="F86" s="40"/>
    </row>
    <row r="87" customFormat="false" ht="12.8" hidden="false" customHeight="false" outlineLevel="0" collapsed="false">
      <c r="A87" s="0" t="n">
        <v>71</v>
      </c>
      <c r="B87" s="38"/>
      <c r="D87" s="38"/>
      <c r="E87" s="39"/>
      <c r="F87" s="40"/>
    </row>
    <row r="88" customFormat="false" ht="12.8" hidden="false" customHeight="false" outlineLevel="0" collapsed="false">
      <c r="A88" s="0" t="n">
        <v>72</v>
      </c>
      <c r="B88" s="38"/>
      <c r="D88" s="38"/>
      <c r="E88" s="39"/>
      <c r="F88" s="40"/>
    </row>
    <row r="89" customFormat="false" ht="12.8" hidden="false" customHeight="false" outlineLevel="0" collapsed="false">
      <c r="A89" s="0" t="n">
        <v>73</v>
      </c>
      <c r="B89" s="38"/>
      <c r="D89" s="38"/>
      <c r="E89" s="39"/>
      <c r="F89" s="40"/>
    </row>
    <row r="90" customFormat="false" ht="12.8" hidden="false" customHeight="false" outlineLevel="0" collapsed="false">
      <c r="A90" s="0" t="n">
        <v>74</v>
      </c>
      <c r="B90" s="38"/>
      <c r="D90" s="38"/>
      <c r="E90" s="39"/>
      <c r="F90" s="40"/>
    </row>
    <row r="91" customFormat="false" ht="12.8" hidden="false" customHeight="false" outlineLevel="0" collapsed="false">
      <c r="A91" s="0" t="n">
        <v>75</v>
      </c>
      <c r="B91" s="38"/>
      <c r="D91" s="38"/>
      <c r="E91" s="39"/>
      <c r="F91" s="40"/>
    </row>
    <row r="92" customFormat="false" ht="12.8" hidden="false" customHeight="false" outlineLevel="0" collapsed="false">
      <c r="A92" s="0" t="n">
        <v>76</v>
      </c>
      <c r="B92" s="38"/>
      <c r="D92" s="38"/>
      <c r="E92" s="39"/>
      <c r="F92" s="40"/>
    </row>
    <row r="93" customFormat="false" ht="12.8" hidden="false" customHeight="false" outlineLevel="0" collapsed="false">
      <c r="A93" s="0" t="n">
        <v>77</v>
      </c>
      <c r="B93" s="38"/>
      <c r="D93" s="38"/>
      <c r="E93" s="39"/>
      <c r="F93" s="40"/>
    </row>
    <row r="94" customFormat="false" ht="12.8" hidden="false" customHeight="false" outlineLevel="0" collapsed="false">
      <c r="A94" s="0" t="n">
        <v>78</v>
      </c>
      <c r="B94" s="38"/>
      <c r="D94" s="38"/>
      <c r="E94" s="39"/>
      <c r="F94" s="40"/>
    </row>
    <row r="95" customFormat="false" ht="12.8" hidden="false" customHeight="false" outlineLevel="0" collapsed="false">
      <c r="A95" s="0" t="n">
        <v>79</v>
      </c>
      <c r="B95" s="38"/>
      <c r="D95" s="38"/>
      <c r="E95" s="39"/>
      <c r="F95" s="40"/>
    </row>
    <row r="96" customFormat="false" ht="12.8" hidden="false" customHeight="false" outlineLevel="0" collapsed="false">
      <c r="A96" s="0" t="n">
        <v>80</v>
      </c>
      <c r="B96" s="38"/>
      <c r="D96" s="38"/>
      <c r="E96" s="39"/>
      <c r="F96" s="40"/>
    </row>
    <row r="97" customFormat="false" ht="12.8" hidden="false" customHeight="false" outlineLevel="0" collapsed="false">
      <c r="A97" s="0" t="n">
        <v>81</v>
      </c>
      <c r="B97" s="38"/>
      <c r="D97" s="38"/>
      <c r="E97" s="39"/>
      <c r="F97" s="40"/>
    </row>
    <row r="98" customFormat="false" ht="12.8" hidden="false" customHeight="false" outlineLevel="0" collapsed="false">
      <c r="A98" s="0" t="n">
        <v>82</v>
      </c>
      <c r="B98" s="38"/>
      <c r="D98" s="38"/>
      <c r="E98" s="39"/>
      <c r="F98" s="40"/>
    </row>
    <row r="99" customFormat="false" ht="12.8" hidden="false" customHeight="false" outlineLevel="0" collapsed="false">
      <c r="A99" s="0" t="n">
        <v>83</v>
      </c>
      <c r="B99" s="38"/>
      <c r="D99" s="38"/>
      <c r="E99" s="39"/>
      <c r="F99" s="40"/>
    </row>
    <row r="100" customFormat="false" ht="12.8" hidden="false" customHeight="false" outlineLevel="0" collapsed="false">
      <c r="A100" s="0" t="n">
        <v>84</v>
      </c>
      <c r="B100" s="38"/>
      <c r="D100" s="38"/>
      <c r="E100" s="39"/>
      <c r="F100" s="40"/>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2" customFormat="true" ht="17.35" hidden="false" customHeight="false" outlineLevel="0" collapsed="false">
      <c r="A1" s="30" t="s">
        <v>10</v>
      </c>
      <c r="B1" s="30" t="n">
        <f aca="false">'Sprint 01 Backlog'!B1+1</f>
        <v>2</v>
      </c>
      <c r="C1" s="30"/>
      <c r="D1" s="31" t="s">
        <v>2</v>
      </c>
      <c r="E1" s="0"/>
      <c r="F1" s="30"/>
      <c r="AMI1" s="0"/>
      <c r="AMJ1" s="0"/>
    </row>
    <row r="2" s="32" customFormat="true" ht="12.8" hidden="false" customHeight="false" outlineLevel="0" collapsed="false">
      <c r="A2" s="30" t="s">
        <v>47</v>
      </c>
      <c r="B2" s="33" t="n">
        <f aca="false">'Sprint 01 Backlog'!B3</f>
        <v>43907</v>
      </c>
      <c r="C2" s="30"/>
      <c r="D2" s="34" t="s">
        <v>48</v>
      </c>
      <c r="E2" s="30"/>
      <c r="F2" s="30"/>
      <c r="AMI2" s="0"/>
      <c r="AMJ2" s="0"/>
    </row>
    <row r="3" s="32" customFormat="true" ht="12.8" hidden="false" customHeight="false" outlineLevel="0" collapsed="false">
      <c r="A3" s="30" t="s">
        <v>49</v>
      </c>
      <c r="B3" s="33" t="n">
        <f aca="false">B2+7</f>
        <v>43914</v>
      </c>
      <c r="C3" s="30"/>
      <c r="D3" s="30"/>
      <c r="E3" s="30"/>
      <c r="F3" s="30"/>
      <c r="AMI3" s="0"/>
      <c r="AMJ3" s="0"/>
    </row>
    <row r="4" s="32" customFormat="true" ht="12.8" hidden="false" customHeight="false" outlineLevel="0" collapsed="false">
      <c r="A4" s="30" t="s">
        <v>50</v>
      </c>
      <c r="B4" s="35" t="s">
        <v>51</v>
      </c>
      <c r="C4" s="30"/>
      <c r="D4" s="30"/>
      <c r="E4" s="30"/>
      <c r="F4" s="30"/>
      <c r="AMI4" s="0"/>
      <c r="AMJ4" s="0"/>
    </row>
    <row r="5" s="32" customFormat="true" ht="12.8" hidden="false" customHeight="false" outlineLevel="0" collapsed="false">
      <c r="A5" s="30"/>
      <c r="B5" s="35"/>
      <c r="C5" s="30"/>
      <c r="D5" s="30"/>
      <c r="E5" s="30"/>
      <c r="F5" s="30"/>
      <c r="AMI5" s="0"/>
      <c r="AMJ5" s="0"/>
    </row>
    <row r="6" s="32" customFormat="true" ht="12.8" hidden="false" customHeight="false" outlineLevel="0" collapsed="false">
      <c r="A6" s="30"/>
      <c r="B6" s="36" t="s">
        <v>11</v>
      </c>
      <c r="C6" s="30" t="s">
        <v>52</v>
      </c>
      <c r="D6" s="30"/>
      <c r="E6" s="30"/>
      <c r="F6" s="30"/>
      <c r="AMI6" s="0"/>
      <c r="AMJ6" s="0"/>
    </row>
    <row r="7" s="32" customFormat="true" ht="12.8" hidden="false" customHeight="false" outlineLevel="0" collapsed="false">
      <c r="A7" s="30" t="s">
        <v>53</v>
      </c>
      <c r="B7" s="30" t="n">
        <f aca="false">COUNTA(D17:D995)</f>
        <v>1</v>
      </c>
      <c r="C7" s="30"/>
      <c r="D7" s="30"/>
      <c r="E7" s="30"/>
      <c r="F7" s="30"/>
      <c r="AMI7" s="0"/>
      <c r="AMJ7" s="0"/>
    </row>
    <row r="8" s="32" customFormat="true" ht="12.8" hidden="false" customHeight="false" outlineLevel="0" collapsed="false">
      <c r="A8" s="30" t="s">
        <v>54</v>
      </c>
      <c r="B8" s="30" t="n">
        <f aca="false">B7-C8</f>
        <v>1</v>
      </c>
      <c r="C8" s="30" t="n">
        <f aca="false">COUNTIF(E$17:E$995, "Completed Day 1")</f>
        <v>0</v>
      </c>
      <c r="D8" s="30"/>
      <c r="E8" s="30"/>
      <c r="F8" s="30"/>
      <c r="AMI8" s="0"/>
      <c r="AMJ8" s="0"/>
    </row>
    <row r="9" s="32" customFormat="true" ht="12.8" hidden="false" customHeight="false" outlineLevel="0" collapsed="false">
      <c r="A9" s="30" t="s">
        <v>55</v>
      </c>
      <c r="B9" s="30" t="n">
        <f aca="false">B8-C9</f>
        <v>1</v>
      </c>
      <c r="C9" s="30" t="n">
        <f aca="false">COUNTIF(E$17:E$995, "Completed Day 2")</f>
        <v>0</v>
      </c>
      <c r="D9" s="30"/>
      <c r="E9" s="30"/>
      <c r="F9" s="30"/>
      <c r="AMI9" s="0"/>
      <c r="AMJ9" s="0"/>
    </row>
    <row r="10" s="32" customFormat="true" ht="12.8" hidden="false" customHeight="false" outlineLevel="0" collapsed="false">
      <c r="A10" s="30" t="s">
        <v>56</v>
      </c>
      <c r="B10" s="30" t="n">
        <f aca="false">B9-C10</f>
        <v>1</v>
      </c>
      <c r="C10" s="30" t="n">
        <f aca="false">COUNTIF(E$17:E$995, "Completed Day 3")</f>
        <v>0</v>
      </c>
      <c r="D10" s="30"/>
      <c r="E10" s="30"/>
      <c r="F10" s="30"/>
      <c r="AMI10" s="0"/>
      <c r="AMJ10" s="0"/>
    </row>
    <row r="11" s="32" customFormat="true" ht="12.8" hidden="false" customHeight="false" outlineLevel="0" collapsed="false">
      <c r="A11" s="30" t="s">
        <v>57</v>
      </c>
      <c r="B11" s="30" t="n">
        <f aca="false">B10-C11</f>
        <v>1</v>
      </c>
      <c r="C11" s="30" t="n">
        <f aca="false">COUNTIF(E$17:E$995, "Completed Day 4")</f>
        <v>0</v>
      </c>
      <c r="D11" s="30"/>
      <c r="E11" s="30"/>
      <c r="F11" s="30"/>
      <c r="AMI11" s="0"/>
      <c r="AMJ11" s="0"/>
    </row>
    <row r="12" s="32" customFormat="true" ht="12.8" hidden="false" customHeight="false" outlineLevel="0" collapsed="false">
      <c r="A12" s="30" t="s">
        <v>58</v>
      </c>
      <c r="B12" s="30" t="n">
        <f aca="false">B11-C12</f>
        <v>1</v>
      </c>
      <c r="C12" s="30" t="n">
        <f aca="false">COUNTIF(E$17:E$995, "Completed Day 5")</f>
        <v>0</v>
      </c>
      <c r="D12" s="30"/>
      <c r="E12" s="30"/>
      <c r="F12" s="30"/>
      <c r="AMI12" s="0"/>
      <c r="AMJ12" s="0"/>
    </row>
    <row r="13" s="32" customFormat="true" ht="12.8" hidden="false" customHeight="false" outlineLevel="0" collapsed="false">
      <c r="A13" s="30" t="s">
        <v>59</v>
      </c>
      <c r="B13" s="30" t="n">
        <f aca="false">B12-C13</f>
        <v>1</v>
      </c>
      <c r="C13" s="30" t="n">
        <f aca="false">COUNTIF(E$17:E$995, "Completed Day 6")</f>
        <v>0</v>
      </c>
      <c r="D13" s="30"/>
      <c r="E13" s="30"/>
      <c r="F13" s="30"/>
      <c r="AMI13" s="0"/>
      <c r="AMJ13" s="0"/>
    </row>
    <row r="14" s="32" customFormat="true" ht="12.8" hidden="false" customHeight="false" outlineLevel="0" collapsed="false">
      <c r="A14" s="30" t="s">
        <v>60</v>
      </c>
      <c r="B14" s="30" t="n">
        <f aca="false">B13-C14</f>
        <v>1</v>
      </c>
      <c r="C14" s="30" t="n">
        <f aca="false">COUNTIF(E$17:E$995, "Completed Day 7")</f>
        <v>0</v>
      </c>
      <c r="D14" s="30"/>
      <c r="E14" s="30"/>
      <c r="F14" s="30"/>
      <c r="AMI14" s="0"/>
      <c r="AMJ14" s="0"/>
    </row>
    <row r="15" s="32" customFormat="true" ht="12.8" hidden="false" customHeight="false" outlineLevel="0" collapsed="false">
      <c r="A15" s="30"/>
      <c r="B15" s="30"/>
      <c r="C15" s="30"/>
      <c r="D15" s="30"/>
      <c r="E15" s="30"/>
      <c r="F15" s="30"/>
      <c r="AMI15" s="0"/>
      <c r="AMJ15" s="0"/>
    </row>
    <row r="16" customFormat="false" ht="12.8" hidden="false" customHeight="false" outlineLevel="0" collapsed="false">
      <c r="A16" s="37" t="s">
        <v>61</v>
      </c>
      <c r="B16" s="37" t="s">
        <v>22</v>
      </c>
      <c r="C16" s="37" t="s">
        <v>62</v>
      </c>
      <c r="D16" s="37" t="s">
        <v>63</v>
      </c>
      <c r="E16" s="37" t="s">
        <v>27</v>
      </c>
      <c r="F16" s="37" t="s">
        <v>31</v>
      </c>
    </row>
    <row r="17" customFormat="false" ht="12.8" hidden="false" customHeight="false" outlineLevel="0" collapsed="false">
      <c r="A17" s="0" t="n">
        <v>1</v>
      </c>
      <c r="B17" s="38"/>
      <c r="D17" s="41" t="s">
        <v>85</v>
      </c>
      <c r="E17" s="42"/>
      <c r="F17" s="40"/>
    </row>
    <row r="18" customFormat="false" ht="12.8" hidden="false" customHeight="false" outlineLevel="0" collapsed="false">
      <c r="A18" s="0" t="n">
        <v>2</v>
      </c>
      <c r="B18" s="38"/>
      <c r="D18" s="38"/>
      <c r="E18" s="42"/>
      <c r="F18" s="40"/>
    </row>
    <row r="19" customFormat="false" ht="12.8" hidden="false" customHeight="false" outlineLevel="0" collapsed="false">
      <c r="A19" s="0" t="n">
        <v>3</v>
      </c>
      <c r="B19" s="38"/>
      <c r="D19" s="38"/>
      <c r="E19" s="42"/>
      <c r="F19" s="40"/>
    </row>
    <row r="20" customFormat="false" ht="12.8" hidden="false" customHeight="false" outlineLevel="0" collapsed="false">
      <c r="A20" s="0" t="n">
        <v>4</v>
      </c>
      <c r="B20" s="38"/>
      <c r="D20" s="38"/>
      <c r="E20" s="42"/>
      <c r="F20" s="40"/>
    </row>
    <row r="21" customFormat="false" ht="12.8" hidden="false" customHeight="false" outlineLevel="0" collapsed="false">
      <c r="A21" s="0" t="n">
        <v>5</v>
      </c>
      <c r="B21" s="38"/>
      <c r="D21" s="38"/>
      <c r="E21" s="42"/>
      <c r="F21" s="40"/>
    </row>
    <row r="22" customFormat="false" ht="12.8" hidden="false" customHeight="false" outlineLevel="0" collapsed="false">
      <c r="A22" s="0" t="n">
        <v>6</v>
      </c>
      <c r="B22" s="38"/>
      <c r="D22" s="38"/>
      <c r="E22" s="42"/>
      <c r="F22" s="40"/>
    </row>
    <row r="23" customFormat="false" ht="12.8" hidden="false" customHeight="false" outlineLevel="0" collapsed="false">
      <c r="A23" s="0" t="n">
        <v>7</v>
      </c>
      <c r="B23" s="38"/>
      <c r="D23" s="38"/>
      <c r="E23" s="42"/>
      <c r="F23" s="40"/>
    </row>
    <row r="24" customFormat="false" ht="12.8" hidden="false" customHeight="false" outlineLevel="0" collapsed="false">
      <c r="A24" s="0" t="n">
        <v>8</v>
      </c>
      <c r="B24" s="38"/>
      <c r="D24" s="38"/>
      <c r="E24" s="42"/>
      <c r="F24" s="40"/>
    </row>
    <row r="25" customFormat="false" ht="12.8" hidden="false" customHeight="false" outlineLevel="0" collapsed="false">
      <c r="A25" s="0" t="n">
        <v>9</v>
      </c>
      <c r="B25" s="38"/>
      <c r="D25" s="38"/>
      <c r="E25" s="42"/>
      <c r="F25" s="40"/>
    </row>
    <row r="26" customFormat="false" ht="12.8" hidden="false" customHeight="false" outlineLevel="0" collapsed="false">
      <c r="A26" s="0" t="n">
        <v>10</v>
      </c>
      <c r="B26" s="38"/>
      <c r="D26" s="38"/>
      <c r="E26" s="42"/>
      <c r="F26" s="40"/>
    </row>
    <row r="27" customFormat="false" ht="12.8" hidden="false" customHeight="false" outlineLevel="0" collapsed="false">
      <c r="A27" s="0" t="n">
        <v>11</v>
      </c>
      <c r="B27" s="38"/>
      <c r="D27" s="38"/>
      <c r="E27" s="42"/>
      <c r="F27" s="40"/>
    </row>
    <row r="28" customFormat="false" ht="12.8" hidden="false" customHeight="false" outlineLevel="0" collapsed="false">
      <c r="A28" s="0" t="n">
        <v>12</v>
      </c>
      <c r="B28" s="38"/>
      <c r="D28" s="38"/>
      <c r="E28" s="42"/>
      <c r="F28" s="40"/>
    </row>
    <row r="29" customFormat="false" ht="12.8" hidden="false" customHeight="false" outlineLevel="0" collapsed="false">
      <c r="A29" s="0" t="n">
        <v>13</v>
      </c>
      <c r="B29" s="38"/>
      <c r="D29" s="38"/>
      <c r="E29" s="42"/>
      <c r="F29" s="40"/>
    </row>
    <row r="30" customFormat="false" ht="12.8" hidden="false" customHeight="false" outlineLevel="0" collapsed="false">
      <c r="A30" s="0" t="n">
        <v>14</v>
      </c>
      <c r="B30" s="38"/>
      <c r="D30" s="38"/>
      <c r="E30" s="42"/>
      <c r="F30" s="40"/>
    </row>
    <row r="31" customFormat="false" ht="12.8" hidden="false" customHeight="false" outlineLevel="0" collapsed="false">
      <c r="A31" s="0" t="n">
        <v>15</v>
      </c>
      <c r="B31" s="38"/>
      <c r="D31" s="38"/>
      <c r="E31" s="42"/>
      <c r="F31" s="40"/>
    </row>
    <row r="32" customFormat="false" ht="12.8" hidden="false" customHeight="false" outlineLevel="0" collapsed="false">
      <c r="A32" s="0" t="n">
        <v>16</v>
      </c>
      <c r="B32" s="38"/>
      <c r="D32" s="38"/>
      <c r="E32" s="42"/>
      <c r="F32" s="40"/>
    </row>
    <row r="33" customFormat="false" ht="12.8" hidden="false" customHeight="false" outlineLevel="0" collapsed="false">
      <c r="A33" s="0" t="n">
        <v>17</v>
      </c>
      <c r="B33" s="38"/>
      <c r="D33" s="38"/>
      <c r="E33" s="42"/>
      <c r="F33" s="40"/>
    </row>
    <row r="34" customFormat="false" ht="12.8" hidden="false" customHeight="false" outlineLevel="0" collapsed="false">
      <c r="A34" s="0" t="n">
        <v>18</v>
      </c>
      <c r="B34" s="38"/>
      <c r="D34" s="38"/>
      <c r="E34" s="42"/>
      <c r="F34" s="40"/>
    </row>
    <row r="35" customFormat="false" ht="12.8" hidden="false" customHeight="false" outlineLevel="0" collapsed="false">
      <c r="A35" s="0" t="n">
        <v>19</v>
      </c>
      <c r="B35" s="38"/>
      <c r="D35" s="38"/>
      <c r="E35" s="42"/>
      <c r="F35" s="40"/>
    </row>
    <row r="36" customFormat="false" ht="12.8" hidden="false" customHeight="false" outlineLevel="0" collapsed="false">
      <c r="A36" s="0" t="n">
        <v>20</v>
      </c>
      <c r="B36" s="38"/>
      <c r="D36" s="38"/>
      <c r="E36" s="42"/>
      <c r="F36" s="40"/>
    </row>
    <row r="37" customFormat="false" ht="12.8" hidden="false" customHeight="false" outlineLevel="0" collapsed="false">
      <c r="A37" s="0" t="n">
        <v>21</v>
      </c>
      <c r="B37" s="38"/>
      <c r="D37" s="38"/>
      <c r="E37" s="42"/>
      <c r="F37" s="40"/>
    </row>
    <row r="38" customFormat="false" ht="12.8" hidden="false" customHeight="false" outlineLevel="0" collapsed="false">
      <c r="A38" s="0" t="n">
        <v>22</v>
      </c>
      <c r="B38" s="38"/>
      <c r="D38" s="38"/>
      <c r="E38" s="42"/>
      <c r="F38" s="40"/>
    </row>
    <row r="39" customFormat="false" ht="12.8" hidden="false" customHeight="false" outlineLevel="0" collapsed="false">
      <c r="A39" s="0" t="n">
        <v>23</v>
      </c>
      <c r="B39" s="38"/>
      <c r="D39" s="38"/>
      <c r="E39" s="42"/>
      <c r="F39" s="40"/>
    </row>
    <row r="40" customFormat="false" ht="12.8" hidden="false" customHeight="false" outlineLevel="0" collapsed="false">
      <c r="A40" s="0" t="n">
        <v>24</v>
      </c>
      <c r="B40" s="38"/>
      <c r="D40" s="38"/>
      <c r="E40" s="42"/>
      <c r="F40" s="40"/>
    </row>
    <row r="41" customFormat="false" ht="12.8" hidden="false" customHeight="false" outlineLevel="0" collapsed="false">
      <c r="A41" s="0" t="n">
        <v>25</v>
      </c>
      <c r="B41" s="38"/>
      <c r="D41" s="38"/>
      <c r="E41" s="42"/>
      <c r="F41" s="40"/>
    </row>
    <row r="42" customFormat="false" ht="12.8" hidden="false" customHeight="false" outlineLevel="0" collapsed="false">
      <c r="A42" s="0" t="n">
        <v>26</v>
      </c>
      <c r="B42" s="38"/>
      <c r="D42" s="38"/>
      <c r="E42" s="42"/>
      <c r="F42" s="40"/>
    </row>
    <row r="43" customFormat="false" ht="12.8" hidden="false" customHeight="false" outlineLevel="0" collapsed="false">
      <c r="A43" s="0" t="n">
        <v>27</v>
      </c>
      <c r="B43" s="38"/>
      <c r="D43" s="38"/>
      <c r="E43" s="42"/>
      <c r="F43" s="40"/>
    </row>
    <row r="44" customFormat="false" ht="12.8" hidden="false" customHeight="false" outlineLevel="0" collapsed="false">
      <c r="A44" s="0" t="n">
        <v>28</v>
      </c>
      <c r="B44" s="38"/>
      <c r="D44" s="38"/>
      <c r="E44" s="42"/>
      <c r="F44" s="40"/>
    </row>
    <row r="45" customFormat="false" ht="12.8" hidden="false" customHeight="false" outlineLevel="0" collapsed="false">
      <c r="A45" s="0" t="n">
        <v>29</v>
      </c>
      <c r="B45" s="38"/>
      <c r="D45" s="38"/>
      <c r="E45" s="42"/>
      <c r="F45" s="40"/>
    </row>
    <row r="46" customFormat="false" ht="12.8" hidden="false" customHeight="false" outlineLevel="0" collapsed="false">
      <c r="A46" s="0" t="n">
        <v>30</v>
      </c>
      <c r="B46" s="38"/>
      <c r="D46" s="38"/>
      <c r="E46" s="42"/>
      <c r="F46" s="40"/>
    </row>
    <row r="47" customFormat="false" ht="12.8" hidden="false" customHeight="false" outlineLevel="0" collapsed="false">
      <c r="A47" s="0" t="n">
        <v>31</v>
      </c>
      <c r="B47" s="38"/>
      <c r="D47" s="38"/>
      <c r="E47" s="42"/>
      <c r="F47" s="40"/>
    </row>
    <row r="48" customFormat="false" ht="12.8" hidden="false" customHeight="false" outlineLevel="0" collapsed="false">
      <c r="A48" s="0" t="n">
        <v>32</v>
      </c>
      <c r="B48" s="38"/>
      <c r="D48" s="38"/>
      <c r="E48" s="42"/>
      <c r="F48" s="40"/>
    </row>
    <row r="49" customFormat="false" ht="12.8" hidden="false" customHeight="false" outlineLevel="0" collapsed="false">
      <c r="A49" s="0" t="n">
        <v>33</v>
      </c>
      <c r="B49" s="38"/>
      <c r="D49" s="38"/>
      <c r="E49" s="42"/>
      <c r="F49" s="40"/>
    </row>
    <row r="50" customFormat="false" ht="12.8" hidden="false" customHeight="false" outlineLevel="0" collapsed="false">
      <c r="A50" s="0" t="n">
        <v>34</v>
      </c>
      <c r="B50" s="38"/>
      <c r="D50" s="38"/>
      <c r="E50" s="42"/>
      <c r="F50" s="40"/>
    </row>
    <row r="51" customFormat="false" ht="12.8" hidden="false" customHeight="false" outlineLevel="0" collapsed="false">
      <c r="A51" s="0" t="n">
        <v>35</v>
      </c>
      <c r="B51" s="38"/>
      <c r="D51" s="38"/>
      <c r="E51" s="42"/>
      <c r="F51" s="40"/>
    </row>
    <row r="52" customFormat="false" ht="12.8" hidden="false" customHeight="false" outlineLevel="0" collapsed="false">
      <c r="A52" s="0" t="n">
        <v>36</v>
      </c>
      <c r="B52" s="38"/>
      <c r="D52" s="38"/>
      <c r="E52" s="42"/>
      <c r="F52" s="40"/>
    </row>
    <row r="53" customFormat="false" ht="12.8" hidden="false" customHeight="false" outlineLevel="0" collapsed="false">
      <c r="A53" s="0" t="n">
        <v>37</v>
      </c>
      <c r="B53" s="38"/>
      <c r="D53" s="38"/>
      <c r="E53" s="42"/>
      <c r="F53" s="40"/>
    </row>
    <row r="54" customFormat="false" ht="12.8" hidden="false" customHeight="false" outlineLevel="0" collapsed="false">
      <c r="A54" s="0" t="n">
        <v>38</v>
      </c>
      <c r="B54" s="38"/>
      <c r="D54" s="38"/>
      <c r="E54" s="42"/>
      <c r="F54" s="40"/>
    </row>
    <row r="55" customFormat="false" ht="12.8" hidden="false" customHeight="false" outlineLevel="0" collapsed="false">
      <c r="A55" s="0" t="n">
        <v>39</v>
      </c>
      <c r="B55" s="38"/>
      <c r="D55" s="38"/>
      <c r="E55" s="42"/>
      <c r="F55" s="40"/>
    </row>
    <row r="56" customFormat="false" ht="12.8" hidden="false" customHeight="false" outlineLevel="0" collapsed="false">
      <c r="A56" s="0" t="n">
        <v>40</v>
      </c>
      <c r="B56" s="38"/>
      <c r="D56" s="38"/>
      <c r="E56" s="42"/>
      <c r="F56" s="40"/>
    </row>
    <row r="57" customFormat="false" ht="12.8" hidden="false" customHeight="false" outlineLevel="0" collapsed="false">
      <c r="A57" s="0" t="n">
        <v>41</v>
      </c>
      <c r="B57" s="38"/>
      <c r="D57" s="38"/>
      <c r="E57" s="42"/>
      <c r="F57" s="40"/>
    </row>
    <row r="58" customFormat="false" ht="12.8" hidden="false" customHeight="false" outlineLevel="0" collapsed="false">
      <c r="A58" s="0" t="n">
        <v>42</v>
      </c>
      <c r="B58" s="38"/>
      <c r="D58" s="38"/>
      <c r="E58" s="42"/>
      <c r="F58" s="40"/>
    </row>
    <row r="59" customFormat="false" ht="12.8" hidden="false" customHeight="false" outlineLevel="0" collapsed="false">
      <c r="A59" s="0" t="n">
        <v>43</v>
      </c>
      <c r="B59" s="38"/>
      <c r="D59" s="38"/>
      <c r="E59" s="42"/>
      <c r="F59" s="40"/>
    </row>
    <row r="60" customFormat="false" ht="12.8" hidden="false" customHeight="false" outlineLevel="0" collapsed="false">
      <c r="A60" s="0" t="n">
        <v>44</v>
      </c>
      <c r="B60" s="38"/>
      <c r="D60" s="38"/>
      <c r="E60" s="42"/>
      <c r="F60" s="40"/>
    </row>
    <row r="61" customFormat="false" ht="12.8" hidden="false" customHeight="false" outlineLevel="0" collapsed="false">
      <c r="A61" s="0" t="n">
        <v>45</v>
      </c>
      <c r="B61" s="38"/>
      <c r="D61" s="38"/>
      <c r="E61" s="42"/>
      <c r="F61" s="40"/>
    </row>
    <row r="62" customFormat="false" ht="12.8" hidden="false" customHeight="false" outlineLevel="0" collapsed="false">
      <c r="A62" s="0" t="n">
        <v>46</v>
      </c>
      <c r="B62" s="38"/>
      <c r="D62" s="38"/>
      <c r="E62" s="42"/>
      <c r="F62" s="40"/>
    </row>
    <row r="63" customFormat="false" ht="12.8" hidden="false" customHeight="false" outlineLevel="0" collapsed="false">
      <c r="A63" s="0" t="n">
        <v>47</v>
      </c>
      <c r="B63" s="38"/>
      <c r="D63" s="38"/>
      <c r="E63" s="42"/>
      <c r="F63" s="40"/>
    </row>
    <row r="64" customFormat="false" ht="12.8" hidden="false" customHeight="false" outlineLevel="0" collapsed="false">
      <c r="A64" s="0" t="n">
        <v>48</v>
      </c>
      <c r="B64" s="38"/>
      <c r="D64" s="38"/>
      <c r="E64" s="42"/>
      <c r="F64" s="40"/>
    </row>
    <row r="65" customFormat="false" ht="12.8" hidden="false" customHeight="false" outlineLevel="0" collapsed="false">
      <c r="A65" s="0" t="n">
        <v>49</v>
      </c>
      <c r="B65" s="38"/>
      <c r="D65" s="38"/>
      <c r="E65" s="42"/>
      <c r="F65" s="40"/>
    </row>
    <row r="66" customFormat="false" ht="12.8" hidden="false" customHeight="false" outlineLevel="0" collapsed="false">
      <c r="A66" s="0" t="n">
        <v>50</v>
      </c>
      <c r="B66" s="38"/>
      <c r="D66" s="38"/>
      <c r="E66" s="42"/>
      <c r="F66" s="40"/>
    </row>
    <row r="67" customFormat="false" ht="12.8" hidden="false" customHeight="false" outlineLevel="0" collapsed="false">
      <c r="A67" s="0" t="n">
        <v>51</v>
      </c>
      <c r="B67" s="38"/>
      <c r="D67" s="38"/>
      <c r="E67" s="42"/>
      <c r="F67" s="40"/>
    </row>
    <row r="68" customFormat="false" ht="12.8" hidden="false" customHeight="false" outlineLevel="0" collapsed="false">
      <c r="A68" s="0" t="n">
        <v>52</v>
      </c>
      <c r="B68" s="38"/>
      <c r="D68" s="38"/>
      <c r="E68" s="42"/>
      <c r="F68" s="40"/>
    </row>
    <row r="69" customFormat="false" ht="12.8" hidden="false" customHeight="false" outlineLevel="0" collapsed="false">
      <c r="A69" s="0" t="n">
        <v>53</v>
      </c>
      <c r="B69" s="38"/>
      <c r="D69" s="38"/>
      <c r="E69" s="42"/>
      <c r="F69" s="40"/>
    </row>
    <row r="70" customFormat="false" ht="12.8" hidden="false" customHeight="false" outlineLevel="0" collapsed="false">
      <c r="A70" s="0" t="n">
        <v>54</v>
      </c>
      <c r="B70" s="38"/>
      <c r="D70" s="38"/>
      <c r="E70" s="42"/>
      <c r="F70" s="40"/>
    </row>
    <row r="71" customFormat="false" ht="12.8" hidden="false" customHeight="false" outlineLevel="0" collapsed="false">
      <c r="A71" s="0" t="n">
        <v>55</v>
      </c>
      <c r="B71" s="38"/>
      <c r="D71" s="38"/>
      <c r="E71" s="42"/>
      <c r="F71" s="40"/>
    </row>
    <row r="72" customFormat="false" ht="12.8" hidden="false" customHeight="false" outlineLevel="0" collapsed="false">
      <c r="A72" s="0" t="n">
        <v>56</v>
      </c>
      <c r="B72" s="38"/>
      <c r="D72" s="38"/>
      <c r="E72" s="42"/>
      <c r="F72" s="40"/>
    </row>
    <row r="73" customFormat="false" ht="12.8" hidden="false" customHeight="false" outlineLevel="0" collapsed="false">
      <c r="A73" s="0" t="n">
        <v>57</v>
      </c>
      <c r="B73" s="38"/>
      <c r="D73" s="38"/>
      <c r="E73" s="42"/>
      <c r="F73" s="40"/>
    </row>
    <row r="74" customFormat="false" ht="12.8" hidden="false" customHeight="false" outlineLevel="0" collapsed="false">
      <c r="A74" s="0" t="n">
        <v>58</v>
      </c>
      <c r="B74" s="38"/>
      <c r="D74" s="38"/>
      <c r="E74" s="42"/>
      <c r="F74" s="40"/>
    </row>
    <row r="75" customFormat="false" ht="12.8" hidden="false" customHeight="false" outlineLevel="0" collapsed="false">
      <c r="A75" s="0" t="n">
        <v>59</v>
      </c>
      <c r="B75" s="38"/>
      <c r="D75" s="38"/>
      <c r="E75" s="42"/>
      <c r="F75" s="40"/>
    </row>
    <row r="76" customFormat="false" ht="12.8" hidden="false" customHeight="false" outlineLevel="0" collapsed="false">
      <c r="A76" s="0" t="n">
        <v>60</v>
      </c>
      <c r="B76" s="38"/>
      <c r="D76" s="38"/>
      <c r="E76" s="42"/>
      <c r="F76" s="40"/>
    </row>
    <row r="77" customFormat="false" ht="12.8" hidden="false" customHeight="false" outlineLevel="0" collapsed="false">
      <c r="A77" s="0" t="n">
        <v>61</v>
      </c>
      <c r="B77" s="38"/>
      <c r="D77" s="38"/>
      <c r="E77" s="42"/>
      <c r="F77" s="40"/>
    </row>
    <row r="78" customFormat="false" ht="12.8" hidden="false" customHeight="false" outlineLevel="0" collapsed="false">
      <c r="A78" s="0" t="n">
        <v>62</v>
      </c>
      <c r="B78" s="38"/>
      <c r="D78" s="38"/>
      <c r="E78" s="42"/>
      <c r="F78" s="40"/>
    </row>
    <row r="79" customFormat="false" ht="12.8" hidden="false" customHeight="false" outlineLevel="0" collapsed="false">
      <c r="A79" s="0" t="n">
        <v>63</v>
      </c>
      <c r="B79" s="38"/>
      <c r="D79" s="38"/>
      <c r="E79" s="42"/>
      <c r="F79" s="40"/>
    </row>
    <row r="80" customFormat="false" ht="12.8" hidden="false" customHeight="false" outlineLevel="0" collapsed="false">
      <c r="A80" s="0" t="n">
        <v>64</v>
      </c>
      <c r="B80" s="38"/>
      <c r="D80" s="38"/>
      <c r="E80" s="42"/>
      <c r="F80" s="40"/>
    </row>
    <row r="81" customFormat="false" ht="12.8" hidden="false" customHeight="false" outlineLevel="0" collapsed="false">
      <c r="A81" s="0" t="n">
        <v>65</v>
      </c>
      <c r="B81" s="38"/>
      <c r="D81" s="38"/>
      <c r="E81" s="42"/>
      <c r="F81" s="40"/>
    </row>
    <row r="82" customFormat="false" ht="12.8" hidden="false" customHeight="false" outlineLevel="0" collapsed="false">
      <c r="A82" s="0" t="n">
        <v>66</v>
      </c>
      <c r="B82" s="38"/>
      <c r="D82" s="38"/>
      <c r="E82" s="42"/>
      <c r="F82" s="40"/>
    </row>
    <row r="83" customFormat="false" ht="12.8" hidden="false" customHeight="false" outlineLevel="0" collapsed="false">
      <c r="A83" s="0" t="n">
        <v>67</v>
      </c>
      <c r="B83" s="38"/>
      <c r="D83" s="38"/>
      <c r="E83" s="42"/>
      <c r="F83" s="40"/>
    </row>
    <row r="84" customFormat="false" ht="12.8" hidden="false" customHeight="false" outlineLevel="0" collapsed="false">
      <c r="A84" s="0" t="n">
        <v>68</v>
      </c>
      <c r="B84" s="38"/>
      <c r="D84" s="38"/>
      <c r="E84" s="42"/>
      <c r="F84" s="40"/>
    </row>
    <row r="85" customFormat="false" ht="12.8" hidden="false" customHeight="false" outlineLevel="0" collapsed="false">
      <c r="A85" s="0" t="n">
        <v>69</v>
      </c>
      <c r="B85" s="38"/>
      <c r="D85" s="38"/>
      <c r="E85" s="42"/>
      <c r="F85" s="40"/>
    </row>
    <row r="86" customFormat="false" ht="12.8" hidden="false" customHeight="false" outlineLevel="0" collapsed="false">
      <c r="A86" s="0" t="n">
        <v>70</v>
      </c>
      <c r="B86" s="38"/>
      <c r="D86" s="38"/>
      <c r="E86" s="42"/>
      <c r="F86" s="40"/>
    </row>
    <row r="87" customFormat="false" ht="12.8" hidden="false" customHeight="false" outlineLevel="0" collapsed="false">
      <c r="A87" s="0" t="n">
        <v>71</v>
      </c>
      <c r="B87" s="38"/>
      <c r="D87" s="38"/>
      <c r="E87" s="42"/>
      <c r="F87" s="40"/>
    </row>
    <row r="88" customFormat="false" ht="12.8" hidden="false" customHeight="false" outlineLevel="0" collapsed="false">
      <c r="A88" s="0" t="n">
        <v>72</v>
      </c>
      <c r="B88" s="38"/>
      <c r="D88" s="38"/>
      <c r="E88" s="42"/>
      <c r="F88" s="40"/>
    </row>
    <row r="89" customFormat="false" ht="12.8" hidden="false" customHeight="false" outlineLevel="0" collapsed="false">
      <c r="A89" s="0" t="n">
        <v>73</v>
      </c>
      <c r="B89" s="38"/>
      <c r="D89" s="38"/>
      <c r="E89" s="42"/>
      <c r="F89" s="40"/>
    </row>
    <row r="90" customFormat="false" ht="12.8" hidden="false" customHeight="false" outlineLevel="0" collapsed="false">
      <c r="A90" s="0" t="n">
        <v>74</v>
      </c>
      <c r="B90" s="38"/>
      <c r="D90" s="38"/>
      <c r="E90" s="42"/>
      <c r="F90" s="40"/>
    </row>
    <row r="91" customFormat="false" ht="12.8" hidden="false" customHeight="false" outlineLevel="0" collapsed="false">
      <c r="A91" s="0" t="n">
        <v>75</v>
      </c>
      <c r="B91" s="38"/>
      <c r="D91" s="38"/>
      <c r="E91" s="42"/>
      <c r="F91" s="40"/>
    </row>
    <row r="92" customFormat="false" ht="12.8" hidden="false" customHeight="false" outlineLevel="0" collapsed="false">
      <c r="A92" s="0" t="n">
        <v>76</v>
      </c>
      <c r="B92" s="38"/>
      <c r="D92" s="38"/>
      <c r="E92" s="42"/>
      <c r="F92" s="40"/>
    </row>
    <row r="93" customFormat="false" ht="12.8" hidden="false" customHeight="false" outlineLevel="0" collapsed="false">
      <c r="A93" s="0" t="n">
        <v>77</v>
      </c>
      <c r="B93" s="38"/>
      <c r="D93" s="38"/>
      <c r="E93" s="42"/>
      <c r="F93" s="40"/>
    </row>
    <row r="94" customFormat="false" ht="12.8" hidden="false" customHeight="false" outlineLevel="0" collapsed="false">
      <c r="A94" s="0" t="n">
        <v>78</v>
      </c>
      <c r="B94" s="38"/>
      <c r="D94" s="38"/>
      <c r="E94" s="42"/>
      <c r="F94" s="40"/>
    </row>
    <row r="95" customFormat="false" ht="12.8" hidden="false" customHeight="false" outlineLevel="0" collapsed="false">
      <c r="A95" s="0" t="n">
        <v>79</v>
      </c>
      <c r="B95" s="38"/>
      <c r="D95" s="38"/>
      <c r="E95" s="42"/>
      <c r="F95" s="40"/>
    </row>
    <row r="96" customFormat="false" ht="12.8" hidden="false" customHeight="false" outlineLevel="0" collapsed="false">
      <c r="A96" s="0" t="n">
        <v>80</v>
      </c>
      <c r="B96" s="38"/>
      <c r="D96" s="38"/>
      <c r="E96" s="42"/>
      <c r="F96" s="40"/>
    </row>
    <row r="97" customFormat="false" ht="12.8" hidden="false" customHeight="false" outlineLevel="0" collapsed="false">
      <c r="A97" s="0" t="n">
        <v>81</v>
      </c>
      <c r="B97" s="38"/>
      <c r="D97" s="38"/>
      <c r="E97" s="42"/>
      <c r="F97" s="40"/>
    </row>
    <row r="98" customFormat="false" ht="12.8" hidden="false" customHeight="false" outlineLevel="0" collapsed="false">
      <c r="A98" s="0" t="n">
        <v>82</v>
      </c>
      <c r="B98" s="38"/>
      <c r="D98" s="38"/>
      <c r="E98" s="42"/>
      <c r="F98" s="40"/>
    </row>
    <row r="99" customFormat="false" ht="12.8" hidden="false" customHeight="false" outlineLevel="0" collapsed="false">
      <c r="A99" s="0" t="n">
        <v>83</v>
      </c>
      <c r="B99" s="38"/>
      <c r="D99" s="38"/>
      <c r="E99" s="42"/>
      <c r="F99" s="40"/>
    </row>
    <row r="100" customFormat="false" ht="12.8" hidden="false" customHeight="false" outlineLevel="0" collapsed="false">
      <c r="A100" s="0" t="n">
        <v>84</v>
      </c>
      <c r="B100" s="38"/>
      <c r="D100" s="38"/>
      <c r="E100" s="42"/>
      <c r="F100" s="40"/>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2" customFormat="true" ht="17.35" hidden="false" customHeight="false" outlineLevel="0" collapsed="false">
      <c r="A1" s="30" t="s">
        <v>10</v>
      </c>
      <c r="B1" s="30" t="n">
        <f aca="false">'Sprint 02 Backlog'!B1+1</f>
        <v>3</v>
      </c>
      <c r="C1" s="30"/>
      <c r="D1" s="31" t="s">
        <v>2</v>
      </c>
      <c r="E1" s="0"/>
      <c r="F1" s="30"/>
      <c r="AMI1" s="0"/>
      <c r="AMJ1" s="0"/>
    </row>
    <row r="2" s="32" customFormat="true" ht="12.8" hidden="false" customHeight="false" outlineLevel="0" collapsed="false">
      <c r="A2" s="30" t="s">
        <v>47</v>
      </c>
      <c r="B2" s="33" t="n">
        <f aca="false">'Sprint 02 Backlog'!B2+7</f>
        <v>43914</v>
      </c>
      <c r="C2" s="30"/>
      <c r="D2" s="34" t="s">
        <v>48</v>
      </c>
      <c r="E2" s="30"/>
      <c r="F2" s="30"/>
      <c r="AMI2" s="0"/>
      <c r="AMJ2" s="0"/>
    </row>
    <row r="3" s="32" customFormat="true" ht="12.8" hidden="false" customHeight="false" outlineLevel="0" collapsed="false">
      <c r="A3" s="30" t="s">
        <v>49</v>
      </c>
      <c r="B3" s="33" t="n">
        <f aca="false">B2+7</f>
        <v>43921</v>
      </c>
      <c r="C3" s="30"/>
      <c r="D3" s="30"/>
      <c r="E3" s="30"/>
      <c r="F3" s="30"/>
      <c r="AMI3" s="0"/>
      <c r="AMJ3" s="0"/>
    </row>
    <row r="4" s="32" customFormat="true" ht="12.8" hidden="false" customHeight="false" outlineLevel="0" collapsed="false">
      <c r="A4" s="30" t="s">
        <v>50</v>
      </c>
      <c r="B4" s="35" t="s">
        <v>51</v>
      </c>
      <c r="C4" s="30"/>
      <c r="D4" s="30"/>
      <c r="E4" s="30"/>
      <c r="F4" s="30"/>
      <c r="AMI4" s="0"/>
      <c r="AMJ4" s="0"/>
    </row>
    <row r="5" s="32" customFormat="true" ht="12.8" hidden="false" customHeight="false" outlineLevel="0" collapsed="false">
      <c r="A5" s="30"/>
      <c r="B5" s="35"/>
      <c r="C5" s="30"/>
      <c r="D5" s="30"/>
      <c r="E5" s="30"/>
      <c r="F5" s="30"/>
      <c r="AMI5" s="0"/>
      <c r="AMJ5" s="0"/>
    </row>
    <row r="6" s="32" customFormat="true" ht="12.8" hidden="false" customHeight="false" outlineLevel="0" collapsed="false">
      <c r="A6" s="30"/>
      <c r="B6" s="36" t="s">
        <v>11</v>
      </c>
      <c r="C6" s="30" t="s">
        <v>52</v>
      </c>
      <c r="D6" s="30"/>
      <c r="E6" s="30"/>
      <c r="F6" s="30"/>
      <c r="AMI6" s="0"/>
      <c r="AMJ6" s="0"/>
    </row>
    <row r="7" s="32" customFormat="true" ht="12.8" hidden="false" customHeight="false" outlineLevel="0" collapsed="false">
      <c r="A7" s="30" t="s">
        <v>53</v>
      </c>
      <c r="B7" s="30" t="n">
        <f aca="false">COUNTA(D17:D995)</f>
        <v>1</v>
      </c>
      <c r="C7" s="30"/>
      <c r="D7" s="30"/>
      <c r="E7" s="30"/>
      <c r="F7" s="30"/>
      <c r="AMI7" s="0"/>
      <c r="AMJ7" s="0"/>
    </row>
    <row r="8" s="32" customFormat="true" ht="12.8" hidden="false" customHeight="false" outlineLevel="0" collapsed="false">
      <c r="A8" s="30" t="s">
        <v>54</v>
      </c>
      <c r="B8" s="30" t="n">
        <f aca="false">B7-C8</f>
        <v>1</v>
      </c>
      <c r="C8" s="30" t="n">
        <f aca="false">COUNTIF(E$17:E$995, "Completed Day 1")</f>
        <v>0</v>
      </c>
      <c r="D8" s="30"/>
      <c r="E8" s="30"/>
      <c r="F8" s="30"/>
      <c r="AMI8" s="0"/>
      <c r="AMJ8" s="0"/>
    </row>
    <row r="9" s="32" customFormat="true" ht="12.8" hidden="false" customHeight="false" outlineLevel="0" collapsed="false">
      <c r="A9" s="30" t="s">
        <v>55</v>
      </c>
      <c r="B9" s="30" t="n">
        <f aca="false">B8-C9</f>
        <v>1</v>
      </c>
      <c r="C9" s="30" t="n">
        <f aca="false">COUNTIF(E$17:E$995, "Completed Day 2")</f>
        <v>0</v>
      </c>
      <c r="D9" s="30"/>
      <c r="E9" s="30"/>
      <c r="F9" s="30"/>
      <c r="AMI9" s="0"/>
      <c r="AMJ9" s="0"/>
    </row>
    <row r="10" s="32" customFormat="true" ht="12.8" hidden="false" customHeight="false" outlineLevel="0" collapsed="false">
      <c r="A10" s="30" t="s">
        <v>56</v>
      </c>
      <c r="B10" s="30" t="n">
        <f aca="false">B9-C10</f>
        <v>1</v>
      </c>
      <c r="C10" s="30" t="n">
        <f aca="false">COUNTIF(E$17:E$995, "Completed Day 3")</f>
        <v>0</v>
      </c>
      <c r="D10" s="30"/>
      <c r="E10" s="30"/>
      <c r="F10" s="30"/>
      <c r="AMI10" s="0"/>
      <c r="AMJ10" s="0"/>
    </row>
    <row r="11" s="32" customFormat="true" ht="12.8" hidden="false" customHeight="false" outlineLevel="0" collapsed="false">
      <c r="A11" s="30" t="s">
        <v>57</v>
      </c>
      <c r="B11" s="30" t="n">
        <f aca="false">B10-C11</f>
        <v>1</v>
      </c>
      <c r="C11" s="30" t="n">
        <f aca="false">COUNTIF(E$17:E$995, "Completed Day 4")</f>
        <v>0</v>
      </c>
      <c r="D11" s="30"/>
      <c r="E11" s="30"/>
      <c r="F11" s="30"/>
      <c r="AMI11" s="0"/>
      <c r="AMJ11" s="0"/>
    </row>
    <row r="12" s="32" customFormat="true" ht="12.8" hidden="false" customHeight="false" outlineLevel="0" collapsed="false">
      <c r="A12" s="30" t="s">
        <v>58</v>
      </c>
      <c r="B12" s="30" t="n">
        <f aca="false">B11-C12</f>
        <v>1</v>
      </c>
      <c r="C12" s="30" t="n">
        <f aca="false">COUNTIF(E$17:E$995, "Completed Day 5")</f>
        <v>0</v>
      </c>
      <c r="D12" s="30"/>
      <c r="E12" s="30"/>
      <c r="F12" s="30"/>
      <c r="AMI12" s="0"/>
      <c r="AMJ12" s="0"/>
    </row>
    <row r="13" s="32" customFormat="true" ht="12.8" hidden="false" customHeight="false" outlineLevel="0" collapsed="false">
      <c r="A13" s="30" t="s">
        <v>59</v>
      </c>
      <c r="B13" s="30" t="n">
        <f aca="false">B12-C13</f>
        <v>1</v>
      </c>
      <c r="C13" s="30" t="n">
        <f aca="false">COUNTIF(E$17:E$995, "Completed Day 6")</f>
        <v>0</v>
      </c>
      <c r="D13" s="30"/>
      <c r="E13" s="30"/>
      <c r="F13" s="30"/>
      <c r="AMI13" s="0"/>
      <c r="AMJ13" s="0"/>
    </row>
    <row r="14" s="32" customFormat="true" ht="12.8" hidden="false" customHeight="false" outlineLevel="0" collapsed="false">
      <c r="A14" s="30" t="s">
        <v>60</v>
      </c>
      <c r="B14" s="30" t="n">
        <f aca="false">B13-C14</f>
        <v>1</v>
      </c>
      <c r="C14" s="30" t="n">
        <f aca="false">COUNTIF(E$17:E$995, "Completed Day 7")</f>
        <v>0</v>
      </c>
      <c r="D14" s="30"/>
      <c r="E14" s="30"/>
      <c r="F14" s="30"/>
      <c r="AMI14" s="0"/>
      <c r="AMJ14" s="0"/>
    </row>
    <row r="15" s="32" customFormat="true" ht="12.8" hidden="false" customHeight="false" outlineLevel="0" collapsed="false">
      <c r="A15" s="30"/>
      <c r="B15" s="30"/>
      <c r="C15" s="30"/>
      <c r="D15" s="30"/>
      <c r="E15" s="30"/>
      <c r="F15" s="30"/>
      <c r="AMI15" s="0"/>
      <c r="AMJ15" s="0"/>
    </row>
    <row r="16" customFormat="false" ht="12.8" hidden="false" customHeight="false" outlineLevel="0" collapsed="false">
      <c r="A16" s="37" t="s">
        <v>61</v>
      </c>
      <c r="B16" s="37" t="s">
        <v>22</v>
      </c>
      <c r="C16" s="37" t="s">
        <v>62</v>
      </c>
      <c r="D16" s="37" t="s">
        <v>63</v>
      </c>
      <c r="E16" s="37" t="s">
        <v>27</v>
      </c>
      <c r="F16" s="37" t="s">
        <v>31</v>
      </c>
    </row>
    <row r="17" customFormat="false" ht="12.8" hidden="false" customHeight="false" outlineLevel="0" collapsed="false">
      <c r="A17" s="0" t="n">
        <v>1</v>
      </c>
      <c r="B17" s="38"/>
      <c r="D17" s="41" t="s">
        <v>85</v>
      </c>
      <c r="E17" s="42"/>
      <c r="F17" s="40"/>
    </row>
    <row r="18" customFormat="false" ht="12.8" hidden="false" customHeight="false" outlineLevel="0" collapsed="false">
      <c r="A18" s="0" t="n">
        <v>2</v>
      </c>
      <c r="B18" s="38"/>
      <c r="D18" s="38"/>
      <c r="E18" s="42"/>
      <c r="F18" s="40"/>
    </row>
    <row r="19" customFormat="false" ht="12.8" hidden="false" customHeight="false" outlineLevel="0" collapsed="false">
      <c r="A19" s="0" t="n">
        <v>3</v>
      </c>
      <c r="B19" s="38"/>
      <c r="D19" s="38"/>
      <c r="E19" s="42"/>
      <c r="F19" s="40"/>
    </row>
    <row r="20" customFormat="false" ht="12.8" hidden="false" customHeight="false" outlineLevel="0" collapsed="false">
      <c r="A20" s="0" t="n">
        <v>4</v>
      </c>
      <c r="B20" s="38"/>
      <c r="D20" s="38"/>
      <c r="E20" s="42"/>
      <c r="F20" s="40"/>
    </row>
    <row r="21" customFormat="false" ht="12.8" hidden="false" customHeight="false" outlineLevel="0" collapsed="false">
      <c r="A21" s="0" t="n">
        <v>5</v>
      </c>
      <c r="B21" s="38"/>
      <c r="D21" s="38"/>
      <c r="E21" s="42"/>
      <c r="F21" s="40"/>
    </row>
    <row r="22" customFormat="false" ht="12.8" hidden="false" customHeight="false" outlineLevel="0" collapsed="false">
      <c r="A22" s="0" t="n">
        <v>6</v>
      </c>
      <c r="B22" s="38"/>
      <c r="D22" s="38"/>
      <c r="E22" s="42"/>
      <c r="F22" s="40"/>
    </row>
    <row r="23" customFormat="false" ht="12.8" hidden="false" customHeight="false" outlineLevel="0" collapsed="false">
      <c r="A23" s="0" t="n">
        <v>7</v>
      </c>
      <c r="B23" s="38"/>
      <c r="D23" s="38"/>
      <c r="E23" s="42"/>
      <c r="F23" s="40"/>
    </row>
    <row r="24" customFormat="false" ht="12.8" hidden="false" customHeight="false" outlineLevel="0" collapsed="false">
      <c r="A24" s="0" t="n">
        <v>8</v>
      </c>
      <c r="B24" s="38"/>
      <c r="D24" s="38"/>
      <c r="E24" s="42"/>
      <c r="F24" s="40"/>
    </row>
    <row r="25" customFormat="false" ht="12.8" hidden="false" customHeight="false" outlineLevel="0" collapsed="false">
      <c r="A25" s="0" t="n">
        <v>9</v>
      </c>
      <c r="B25" s="38"/>
      <c r="D25" s="38"/>
      <c r="E25" s="42"/>
      <c r="F25" s="40"/>
    </row>
    <row r="26" customFormat="false" ht="12.8" hidden="false" customHeight="false" outlineLevel="0" collapsed="false">
      <c r="A26" s="0" t="n">
        <v>10</v>
      </c>
      <c r="B26" s="38"/>
      <c r="D26" s="38"/>
      <c r="E26" s="42"/>
      <c r="F26" s="40"/>
    </row>
    <row r="27" customFormat="false" ht="12.8" hidden="false" customHeight="false" outlineLevel="0" collapsed="false">
      <c r="A27" s="0" t="n">
        <v>11</v>
      </c>
      <c r="B27" s="38"/>
      <c r="D27" s="38"/>
      <c r="E27" s="42"/>
      <c r="F27" s="40"/>
    </row>
    <row r="28" customFormat="false" ht="12.8" hidden="false" customHeight="false" outlineLevel="0" collapsed="false">
      <c r="A28" s="0" t="n">
        <v>12</v>
      </c>
      <c r="B28" s="38"/>
      <c r="D28" s="38"/>
      <c r="E28" s="42"/>
      <c r="F28" s="40"/>
    </row>
    <row r="29" customFormat="false" ht="12.8" hidden="false" customHeight="false" outlineLevel="0" collapsed="false">
      <c r="A29" s="0" t="n">
        <v>13</v>
      </c>
      <c r="B29" s="38"/>
      <c r="D29" s="38"/>
      <c r="E29" s="42"/>
      <c r="F29" s="40"/>
    </row>
    <row r="30" customFormat="false" ht="12.8" hidden="false" customHeight="false" outlineLevel="0" collapsed="false">
      <c r="A30" s="0" t="n">
        <v>14</v>
      </c>
      <c r="B30" s="38"/>
      <c r="D30" s="38"/>
      <c r="E30" s="42"/>
      <c r="F30" s="40"/>
    </row>
    <row r="31" customFormat="false" ht="12.8" hidden="false" customHeight="false" outlineLevel="0" collapsed="false">
      <c r="A31" s="0" t="n">
        <v>15</v>
      </c>
      <c r="B31" s="38"/>
      <c r="D31" s="38"/>
      <c r="E31" s="42"/>
      <c r="F31" s="40"/>
    </row>
    <row r="32" customFormat="false" ht="12.8" hidden="false" customHeight="false" outlineLevel="0" collapsed="false">
      <c r="A32" s="0" t="n">
        <v>16</v>
      </c>
      <c r="B32" s="38"/>
      <c r="D32" s="38"/>
      <c r="E32" s="42"/>
      <c r="F32" s="40"/>
    </row>
    <row r="33" customFormat="false" ht="12.8" hidden="false" customHeight="false" outlineLevel="0" collapsed="false">
      <c r="A33" s="0" t="n">
        <v>17</v>
      </c>
      <c r="B33" s="38"/>
      <c r="D33" s="38"/>
      <c r="E33" s="42"/>
      <c r="F33" s="40"/>
    </row>
    <row r="34" customFormat="false" ht="12.8" hidden="false" customHeight="false" outlineLevel="0" collapsed="false">
      <c r="A34" s="0" t="n">
        <v>18</v>
      </c>
      <c r="B34" s="38"/>
      <c r="D34" s="38"/>
      <c r="E34" s="42"/>
      <c r="F34" s="40"/>
    </row>
    <row r="35" customFormat="false" ht="12.8" hidden="false" customHeight="false" outlineLevel="0" collapsed="false">
      <c r="A35" s="0" t="n">
        <v>19</v>
      </c>
      <c r="B35" s="38"/>
      <c r="D35" s="38"/>
      <c r="E35" s="42"/>
      <c r="F35" s="40"/>
    </row>
    <row r="36" customFormat="false" ht="12.8" hidden="false" customHeight="false" outlineLevel="0" collapsed="false">
      <c r="A36" s="0" t="n">
        <v>20</v>
      </c>
      <c r="B36" s="38"/>
      <c r="D36" s="38"/>
      <c r="E36" s="42"/>
      <c r="F36" s="40"/>
    </row>
    <row r="37" customFormat="false" ht="12.8" hidden="false" customHeight="false" outlineLevel="0" collapsed="false">
      <c r="A37" s="0" t="n">
        <v>21</v>
      </c>
      <c r="B37" s="38"/>
      <c r="D37" s="38"/>
      <c r="E37" s="42"/>
      <c r="F37" s="40"/>
    </row>
    <row r="38" customFormat="false" ht="12.8" hidden="false" customHeight="false" outlineLevel="0" collapsed="false">
      <c r="A38" s="0" t="n">
        <v>22</v>
      </c>
      <c r="B38" s="38"/>
      <c r="D38" s="38"/>
      <c r="E38" s="42"/>
      <c r="F38" s="40"/>
    </row>
    <row r="39" customFormat="false" ht="12.8" hidden="false" customHeight="false" outlineLevel="0" collapsed="false">
      <c r="A39" s="0" t="n">
        <v>23</v>
      </c>
      <c r="B39" s="38"/>
      <c r="D39" s="38"/>
      <c r="E39" s="42"/>
      <c r="F39" s="40"/>
    </row>
    <row r="40" customFormat="false" ht="12.8" hidden="false" customHeight="false" outlineLevel="0" collapsed="false">
      <c r="A40" s="0" t="n">
        <v>24</v>
      </c>
      <c r="B40" s="38"/>
      <c r="D40" s="38"/>
      <c r="E40" s="42"/>
      <c r="F40" s="40"/>
    </row>
    <row r="41" customFormat="false" ht="12.8" hidden="false" customHeight="false" outlineLevel="0" collapsed="false">
      <c r="A41" s="0" t="n">
        <v>25</v>
      </c>
      <c r="B41" s="38"/>
      <c r="D41" s="38"/>
      <c r="E41" s="42"/>
      <c r="F41" s="40"/>
    </row>
    <row r="42" customFormat="false" ht="12.8" hidden="false" customHeight="false" outlineLevel="0" collapsed="false">
      <c r="A42" s="0" t="n">
        <v>26</v>
      </c>
      <c r="B42" s="38"/>
      <c r="D42" s="38"/>
      <c r="E42" s="42"/>
      <c r="F42" s="40"/>
    </row>
    <row r="43" customFormat="false" ht="12.8" hidden="false" customHeight="false" outlineLevel="0" collapsed="false">
      <c r="A43" s="0" t="n">
        <v>27</v>
      </c>
      <c r="B43" s="38"/>
      <c r="D43" s="38"/>
      <c r="E43" s="42"/>
      <c r="F43" s="40"/>
    </row>
    <row r="44" customFormat="false" ht="12.8" hidden="false" customHeight="false" outlineLevel="0" collapsed="false">
      <c r="A44" s="0" t="n">
        <v>28</v>
      </c>
      <c r="B44" s="38"/>
      <c r="D44" s="38"/>
      <c r="E44" s="42"/>
      <c r="F44" s="40"/>
    </row>
    <row r="45" customFormat="false" ht="12.8" hidden="false" customHeight="false" outlineLevel="0" collapsed="false">
      <c r="A45" s="0" t="n">
        <v>29</v>
      </c>
      <c r="B45" s="38"/>
      <c r="D45" s="38"/>
      <c r="E45" s="42"/>
      <c r="F45" s="40"/>
    </row>
    <row r="46" customFormat="false" ht="12.8" hidden="false" customHeight="false" outlineLevel="0" collapsed="false">
      <c r="A46" s="0" t="n">
        <v>30</v>
      </c>
      <c r="B46" s="38"/>
      <c r="D46" s="38"/>
      <c r="E46" s="42"/>
      <c r="F46" s="40"/>
    </row>
    <row r="47" customFormat="false" ht="12.8" hidden="false" customHeight="false" outlineLevel="0" collapsed="false">
      <c r="A47" s="0" t="n">
        <v>31</v>
      </c>
      <c r="B47" s="38"/>
      <c r="D47" s="38"/>
      <c r="E47" s="42"/>
      <c r="F47" s="40"/>
    </row>
    <row r="48" customFormat="false" ht="12.8" hidden="false" customHeight="false" outlineLevel="0" collapsed="false">
      <c r="A48" s="0" t="n">
        <v>32</v>
      </c>
      <c r="B48" s="38"/>
      <c r="D48" s="38"/>
      <c r="E48" s="42"/>
      <c r="F48" s="40"/>
    </row>
    <row r="49" customFormat="false" ht="12.8" hidden="false" customHeight="false" outlineLevel="0" collapsed="false">
      <c r="A49" s="0" t="n">
        <v>33</v>
      </c>
      <c r="B49" s="38"/>
      <c r="D49" s="38"/>
      <c r="E49" s="42"/>
      <c r="F49" s="40"/>
    </row>
    <row r="50" customFormat="false" ht="12.8" hidden="false" customHeight="false" outlineLevel="0" collapsed="false">
      <c r="A50" s="0" t="n">
        <v>34</v>
      </c>
      <c r="B50" s="38"/>
      <c r="D50" s="38"/>
      <c r="E50" s="42"/>
      <c r="F50" s="40"/>
    </row>
    <row r="51" customFormat="false" ht="12.8" hidden="false" customHeight="false" outlineLevel="0" collapsed="false">
      <c r="A51" s="0" t="n">
        <v>35</v>
      </c>
      <c r="B51" s="38"/>
      <c r="D51" s="38"/>
      <c r="E51" s="42"/>
      <c r="F51" s="40"/>
    </row>
    <row r="52" customFormat="false" ht="12.8" hidden="false" customHeight="false" outlineLevel="0" collapsed="false">
      <c r="A52" s="0" t="n">
        <v>36</v>
      </c>
      <c r="B52" s="38"/>
      <c r="D52" s="38"/>
      <c r="E52" s="42"/>
      <c r="F52" s="40"/>
    </row>
    <row r="53" customFormat="false" ht="12.8" hidden="false" customHeight="false" outlineLevel="0" collapsed="false">
      <c r="A53" s="0" t="n">
        <v>37</v>
      </c>
      <c r="B53" s="38"/>
      <c r="D53" s="38"/>
      <c r="E53" s="42"/>
      <c r="F53" s="40"/>
    </row>
    <row r="54" customFormat="false" ht="12.8" hidden="false" customHeight="false" outlineLevel="0" collapsed="false">
      <c r="A54" s="0" t="n">
        <v>38</v>
      </c>
      <c r="B54" s="38"/>
      <c r="D54" s="38"/>
      <c r="E54" s="42"/>
      <c r="F54" s="40"/>
    </row>
    <row r="55" customFormat="false" ht="12.8" hidden="false" customHeight="false" outlineLevel="0" collapsed="false">
      <c r="A55" s="0" t="n">
        <v>39</v>
      </c>
      <c r="B55" s="38"/>
      <c r="D55" s="38"/>
      <c r="E55" s="42"/>
      <c r="F55" s="40"/>
    </row>
    <row r="56" customFormat="false" ht="12.8" hidden="false" customHeight="false" outlineLevel="0" collapsed="false">
      <c r="A56" s="0" t="n">
        <v>40</v>
      </c>
      <c r="B56" s="38"/>
      <c r="D56" s="38"/>
      <c r="E56" s="42"/>
      <c r="F56" s="40"/>
    </row>
    <row r="57" customFormat="false" ht="12.8" hidden="false" customHeight="false" outlineLevel="0" collapsed="false">
      <c r="A57" s="0" t="n">
        <v>41</v>
      </c>
      <c r="B57" s="38"/>
      <c r="D57" s="38"/>
      <c r="E57" s="42"/>
      <c r="F57" s="40"/>
    </row>
    <row r="58" customFormat="false" ht="12.8" hidden="false" customHeight="false" outlineLevel="0" collapsed="false">
      <c r="A58" s="0" t="n">
        <v>42</v>
      </c>
      <c r="B58" s="38"/>
      <c r="D58" s="38"/>
      <c r="E58" s="42"/>
      <c r="F58" s="40"/>
    </row>
    <row r="59" customFormat="false" ht="12.8" hidden="false" customHeight="false" outlineLevel="0" collapsed="false">
      <c r="A59" s="0" t="n">
        <v>43</v>
      </c>
      <c r="B59" s="38"/>
      <c r="D59" s="38"/>
      <c r="E59" s="42"/>
      <c r="F59" s="40"/>
    </row>
    <row r="60" customFormat="false" ht="12.8" hidden="false" customHeight="false" outlineLevel="0" collapsed="false">
      <c r="A60" s="0" t="n">
        <v>44</v>
      </c>
      <c r="B60" s="38"/>
      <c r="D60" s="38"/>
      <c r="E60" s="42"/>
      <c r="F60" s="40"/>
    </row>
    <row r="61" customFormat="false" ht="12.8" hidden="false" customHeight="false" outlineLevel="0" collapsed="false">
      <c r="A61" s="0" t="n">
        <v>45</v>
      </c>
      <c r="B61" s="38"/>
      <c r="D61" s="38"/>
      <c r="E61" s="42"/>
      <c r="F61" s="40"/>
    </row>
    <row r="62" customFormat="false" ht="12.8" hidden="false" customHeight="false" outlineLevel="0" collapsed="false">
      <c r="A62" s="0" t="n">
        <v>46</v>
      </c>
      <c r="B62" s="38"/>
      <c r="D62" s="38"/>
      <c r="E62" s="42"/>
      <c r="F62" s="40"/>
    </row>
    <row r="63" customFormat="false" ht="12.8" hidden="false" customHeight="false" outlineLevel="0" collapsed="false">
      <c r="A63" s="0" t="n">
        <v>47</v>
      </c>
      <c r="B63" s="38"/>
      <c r="D63" s="38"/>
      <c r="E63" s="42"/>
      <c r="F63" s="40"/>
    </row>
    <row r="64" customFormat="false" ht="12.8" hidden="false" customHeight="false" outlineLevel="0" collapsed="false">
      <c r="A64" s="0" t="n">
        <v>48</v>
      </c>
      <c r="B64" s="38"/>
      <c r="D64" s="38"/>
      <c r="E64" s="42"/>
      <c r="F64" s="40"/>
    </row>
    <row r="65" customFormat="false" ht="12.8" hidden="false" customHeight="false" outlineLevel="0" collapsed="false">
      <c r="A65" s="0" t="n">
        <v>49</v>
      </c>
      <c r="B65" s="38"/>
      <c r="D65" s="38"/>
      <c r="E65" s="42"/>
      <c r="F65" s="40"/>
    </row>
    <row r="66" customFormat="false" ht="12.8" hidden="false" customHeight="false" outlineLevel="0" collapsed="false">
      <c r="A66" s="0" t="n">
        <v>50</v>
      </c>
      <c r="B66" s="38"/>
      <c r="D66" s="38"/>
      <c r="E66" s="42"/>
      <c r="F66" s="40"/>
    </row>
    <row r="67" customFormat="false" ht="12.8" hidden="false" customHeight="false" outlineLevel="0" collapsed="false">
      <c r="A67" s="0" t="n">
        <v>51</v>
      </c>
      <c r="B67" s="38"/>
      <c r="D67" s="38"/>
      <c r="E67" s="42"/>
      <c r="F67" s="40"/>
    </row>
    <row r="68" customFormat="false" ht="12.8" hidden="false" customHeight="false" outlineLevel="0" collapsed="false">
      <c r="A68" s="0" t="n">
        <v>52</v>
      </c>
      <c r="B68" s="38"/>
      <c r="D68" s="38"/>
      <c r="E68" s="42"/>
      <c r="F68" s="40"/>
    </row>
    <row r="69" customFormat="false" ht="12.8" hidden="false" customHeight="false" outlineLevel="0" collapsed="false">
      <c r="A69" s="0" t="n">
        <v>53</v>
      </c>
      <c r="B69" s="38"/>
      <c r="D69" s="38"/>
      <c r="E69" s="42"/>
      <c r="F69" s="40"/>
    </row>
    <row r="70" customFormat="false" ht="12.8" hidden="false" customHeight="false" outlineLevel="0" collapsed="false">
      <c r="A70" s="0" t="n">
        <v>54</v>
      </c>
      <c r="B70" s="38"/>
      <c r="D70" s="38"/>
      <c r="E70" s="42"/>
      <c r="F70" s="40"/>
    </row>
    <row r="71" customFormat="false" ht="12.8" hidden="false" customHeight="false" outlineLevel="0" collapsed="false">
      <c r="A71" s="0" t="n">
        <v>55</v>
      </c>
      <c r="B71" s="38"/>
      <c r="D71" s="38"/>
      <c r="E71" s="42"/>
      <c r="F71" s="40"/>
    </row>
    <row r="72" customFormat="false" ht="12.8" hidden="false" customHeight="false" outlineLevel="0" collapsed="false">
      <c r="A72" s="0" t="n">
        <v>56</v>
      </c>
      <c r="B72" s="38"/>
      <c r="D72" s="38"/>
      <c r="E72" s="42"/>
      <c r="F72" s="40"/>
    </row>
    <row r="73" customFormat="false" ht="12.8" hidden="false" customHeight="false" outlineLevel="0" collapsed="false">
      <c r="A73" s="0" t="n">
        <v>57</v>
      </c>
      <c r="B73" s="38"/>
      <c r="D73" s="38"/>
      <c r="E73" s="42"/>
      <c r="F73" s="40"/>
    </row>
    <row r="74" customFormat="false" ht="12.8" hidden="false" customHeight="false" outlineLevel="0" collapsed="false">
      <c r="A74" s="0" t="n">
        <v>58</v>
      </c>
      <c r="B74" s="38"/>
      <c r="D74" s="38"/>
      <c r="E74" s="42"/>
      <c r="F74" s="40"/>
    </row>
    <row r="75" customFormat="false" ht="12.8" hidden="false" customHeight="false" outlineLevel="0" collapsed="false">
      <c r="A75" s="0" t="n">
        <v>59</v>
      </c>
      <c r="B75" s="38"/>
      <c r="D75" s="38"/>
      <c r="E75" s="42"/>
      <c r="F75" s="40"/>
    </row>
    <row r="76" customFormat="false" ht="12.8" hidden="false" customHeight="false" outlineLevel="0" collapsed="false">
      <c r="A76" s="0" t="n">
        <v>60</v>
      </c>
      <c r="B76" s="38"/>
      <c r="D76" s="38"/>
      <c r="E76" s="42"/>
      <c r="F76" s="40"/>
    </row>
    <row r="77" customFormat="false" ht="12.8" hidden="false" customHeight="false" outlineLevel="0" collapsed="false">
      <c r="A77" s="0" t="n">
        <v>61</v>
      </c>
      <c r="B77" s="38"/>
      <c r="D77" s="38"/>
      <c r="E77" s="42"/>
      <c r="F77" s="40"/>
    </row>
    <row r="78" customFormat="false" ht="12.8" hidden="false" customHeight="false" outlineLevel="0" collapsed="false">
      <c r="A78" s="0" t="n">
        <v>62</v>
      </c>
      <c r="B78" s="38"/>
      <c r="D78" s="38"/>
      <c r="E78" s="42"/>
      <c r="F78" s="40"/>
    </row>
    <row r="79" customFormat="false" ht="12.8" hidden="false" customHeight="false" outlineLevel="0" collapsed="false">
      <c r="A79" s="0" t="n">
        <v>63</v>
      </c>
      <c r="B79" s="38"/>
      <c r="D79" s="38"/>
      <c r="E79" s="42"/>
      <c r="F79" s="40"/>
    </row>
    <row r="80" customFormat="false" ht="12.8" hidden="false" customHeight="false" outlineLevel="0" collapsed="false">
      <c r="A80" s="0" t="n">
        <v>64</v>
      </c>
      <c r="B80" s="38"/>
      <c r="D80" s="38"/>
      <c r="E80" s="42"/>
      <c r="F80" s="40"/>
    </row>
    <row r="81" customFormat="false" ht="12.8" hidden="false" customHeight="false" outlineLevel="0" collapsed="false">
      <c r="A81" s="0" t="n">
        <v>65</v>
      </c>
      <c r="B81" s="38"/>
      <c r="D81" s="38"/>
      <c r="E81" s="42"/>
      <c r="F81" s="40"/>
    </row>
    <row r="82" customFormat="false" ht="12.8" hidden="false" customHeight="false" outlineLevel="0" collapsed="false">
      <c r="A82" s="0" t="n">
        <v>66</v>
      </c>
      <c r="B82" s="38"/>
      <c r="D82" s="38"/>
      <c r="E82" s="42"/>
      <c r="F82" s="40"/>
    </row>
    <row r="83" customFormat="false" ht="12.8" hidden="false" customHeight="false" outlineLevel="0" collapsed="false">
      <c r="A83" s="0" t="n">
        <v>67</v>
      </c>
      <c r="B83" s="38"/>
      <c r="D83" s="38"/>
      <c r="E83" s="42"/>
      <c r="F83" s="40"/>
    </row>
    <row r="84" customFormat="false" ht="12.8" hidden="false" customHeight="false" outlineLevel="0" collapsed="false">
      <c r="A84" s="0" t="n">
        <v>68</v>
      </c>
      <c r="B84" s="38"/>
      <c r="D84" s="38"/>
      <c r="E84" s="42"/>
      <c r="F84" s="40"/>
    </row>
    <row r="85" customFormat="false" ht="12.8" hidden="false" customHeight="false" outlineLevel="0" collapsed="false">
      <c r="A85" s="0" t="n">
        <v>69</v>
      </c>
      <c r="B85" s="38"/>
      <c r="D85" s="38"/>
      <c r="E85" s="42"/>
      <c r="F85" s="40"/>
    </row>
    <row r="86" customFormat="false" ht="12.8" hidden="false" customHeight="false" outlineLevel="0" collapsed="false">
      <c r="A86" s="0" t="n">
        <v>70</v>
      </c>
      <c r="B86" s="38"/>
      <c r="D86" s="38"/>
      <c r="E86" s="42"/>
      <c r="F86" s="40"/>
    </row>
    <row r="87" customFormat="false" ht="12.8" hidden="false" customHeight="false" outlineLevel="0" collapsed="false">
      <c r="A87" s="0" t="n">
        <v>71</v>
      </c>
      <c r="B87" s="38"/>
      <c r="D87" s="38"/>
      <c r="E87" s="42"/>
      <c r="F87" s="40"/>
    </row>
    <row r="88" customFormat="false" ht="12.8" hidden="false" customHeight="false" outlineLevel="0" collapsed="false">
      <c r="A88" s="0" t="n">
        <v>72</v>
      </c>
      <c r="B88" s="38"/>
      <c r="D88" s="38"/>
      <c r="E88" s="42"/>
      <c r="F88" s="40"/>
    </row>
    <row r="89" customFormat="false" ht="12.8" hidden="false" customHeight="false" outlineLevel="0" collapsed="false">
      <c r="A89" s="0" t="n">
        <v>73</v>
      </c>
      <c r="B89" s="38"/>
      <c r="D89" s="38"/>
      <c r="E89" s="42"/>
      <c r="F89" s="40"/>
    </row>
    <row r="90" customFormat="false" ht="12.8" hidden="false" customHeight="false" outlineLevel="0" collapsed="false">
      <c r="A90" s="0" t="n">
        <v>74</v>
      </c>
      <c r="B90" s="38"/>
      <c r="D90" s="38"/>
      <c r="E90" s="42"/>
      <c r="F90" s="40"/>
    </row>
    <row r="91" customFormat="false" ht="12.8" hidden="false" customHeight="false" outlineLevel="0" collapsed="false">
      <c r="A91" s="0" t="n">
        <v>75</v>
      </c>
      <c r="B91" s="38"/>
      <c r="D91" s="38"/>
      <c r="E91" s="42"/>
      <c r="F91" s="40"/>
    </row>
    <row r="92" customFormat="false" ht="12.8" hidden="false" customHeight="false" outlineLevel="0" collapsed="false">
      <c r="A92" s="0" t="n">
        <v>76</v>
      </c>
      <c r="B92" s="38"/>
      <c r="D92" s="38"/>
      <c r="E92" s="42"/>
      <c r="F92" s="40"/>
    </row>
    <row r="93" customFormat="false" ht="12.8" hidden="false" customHeight="false" outlineLevel="0" collapsed="false">
      <c r="A93" s="0" t="n">
        <v>77</v>
      </c>
      <c r="B93" s="38"/>
      <c r="D93" s="38"/>
      <c r="E93" s="42"/>
      <c r="F93" s="40"/>
    </row>
    <row r="94" customFormat="false" ht="12.8" hidden="false" customHeight="false" outlineLevel="0" collapsed="false">
      <c r="A94" s="0" t="n">
        <v>78</v>
      </c>
      <c r="B94" s="38"/>
      <c r="D94" s="38"/>
      <c r="E94" s="42"/>
      <c r="F94" s="40"/>
    </row>
    <row r="95" customFormat="false" ht="12.8" hidden="false" customHeight="false" outlineLevel="0" collapsed="false">
      <c r="A95" s="0" t="n">
        <v>79</v>
      </c>
      <c r="B95" s="38"/>
      <c r="D95" s="38"/>
      <c r="E95" s="42"/>
      <c r="F95" s="40"/>
    </row>
    <row r="96" customFormat="false" ht="12.8" hidden="false" customHeight="false" outlineLevel="0" collapsed="false">
      <c r="A96" s="0" t="n">
        <v>80</v>
      </c>
      <c r="B96" s="38"/>
      <c r="D96" s="38"/>
      <c r="E96" s="42"/>
      <c r="F96" s="40"/>
    </row>
    <row r="97" customFormat="false" ht="12.8" hidden="false" customHeight="false" outlineLevel="0" collapsed="false">
      <c r="A97" s="0" t="n">
        <v>81</v>
      </c>
      <c r="B97" s="38"/>
      <c r="D97" s="38"/>
      <c r="E97" s="42"/>
      <c r="F97" s="40"/>
    </row>
    <row r="98" customFormat="false" ht="12.8" hidden="false" customHeight="false" outlineLevel="0" collapsed="false">
      <c r="A98" s="0" t="n">
        <v>82</v>
      </c>
      <c r="B98" s="38"/>
      <c r="D98" s="38"/>
      <c r="E98" s="42"/>
      <c r="F98" s="40"/>
    </row>
    <row r="99" customFormat="false" ht="12.8" hidden="false" customHeight="false" outlineLevel="0" collapsed="false">
      <c r="A99" s="0" t="n">
        <v>83</v>
      </c>
      <c r="B99" s="38"/>
      <c r="D99" s="38"/>
      <c r="E99" s="42"/>
      <c r="F99" s="40"/>
    </row>
    <row r="100" customFormat="false" ht="12.8" hidden="false" customHeight="false" outlineLevel="0" collapsed="false">
      <c r="A100" s="0" t="n">
        <v>84</v>
      </c>
      <c r="B100" s="38"/>
      <c r="D100" s="38"/>
      <c r="E100" s="42"/>
      <c r="F100" s="40"/>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2" customFormat="true" ht="17.35" hidden="false" customHeight="false" outlineLevel="0" collapsed="false">
      <c r="A1" s="30" t="s">
        <v>10</v>
      </c>
      <c r="B1" s="30" t="n">
        <f aca="false">'Sprint 03 Backlog'!B1+1</f>
        <v>4</v>
      </c>
      <c r="C1" s="30"/>
      <c r="D1" s="31" t="s">
        <v>2</v>
      </c>
      <c r="E1" s="0"/>
      <c r="F1" s="30"/>
      <c r="AMI1" s="0"/>
      <c r="AMJ1" s="0"/>
    </row>
    <row r="2" s="32" customFormat="true" ht="12.8" hidden="false" customHeight="false" outlineLevel="0" collapsed="false">
      <c r="A2" s="30" t="s">
        <v>47</v>
      </c>
      <c r="B2" s="33" t="n">
        <f aca="false">'Sprint 03 Backlog'!B2+7</f>
        <v>43921</v>
      </c>
      <c r="C2" s="30"/>
      <c r="D2" s="34" t="s">
        <v>48</v>
      </c>
      <c r="E2" s="30"/>
      <c r="F2" s="30"/>
      <c r="AMI2" s="0"/>
      <c r="AMJ2" s="0"/>
    </row>
    <row r="3" s="32" customFormat="true" ht="12.8" hidden="false" customHeight="false" outlineLevel="0" collapsed="false">
      <c r="A3" s="30" t="s">
        <v>49</v>
      </c>
      <c r="B3" s="33" t="n">
        <f aca="false">B2+14</f>
        <v>43935</v>
      </c>
      <c r="C3" s="30"/>
      <c r="D3" s="30"/>
      <c r="E3" s="30"/>
      <c r="F3" s="30"/>
      <c r="AMI3" s="0"/>
      <c r="AMJ3" s="0"/>
    </row>
    <row r="4" s="32" customFormat="true" ht="12.8" hidden="false" customHeight="false" outlineLevel="0" collapsed="false">
      <c r="A4" s="30" t="s">
        <v>50</v>
      </c>
      <c r="B4" s="35" t="s">
        <v>51</v>
      </c>
      <c r="C4" s="30"/>
      <c r="D4" s="30"/>
      <c r="E4" s="30"/>
      <c r="F4" s="30"/>
      <c r="AMI4" s="0"/>
      <c r="AMJ4" s="0"/>
    </row>
    <row r="5" s="32" customFormat="true" ht="12.8" hidden="false" customHeight="false" outlineLevel="0" collapsed="false">
      <c r="A5" s="30"/>
      <c r="B5" s="35"/>
      <c r="C5" s="30"/>
      <c r="D5" s="30"/>
      <c r="E5" s="30"/>
      <c r="F5" s="30"/>
      <c r="AMI5" s="0"/>
      <c r="AMJ5" s="0"/>
    </row>
    <row r="6" s="32" customFormat="true" ht="12.8" hidden="false" customHeight="false" outlineLevel="0" collapsed="false">
      <c r="A6" s="30"/>
      <c r="B6" s="36" t="s">
        <v>11</v>
      </c>
      <c r="C6" s="30" t="s">
        <v>52</v>
      </c>
      <c r="D6" s="30"/>
      <c r="E6" s="30"/>
      <c r="F6" s="30"/>
      <c r="AMI6" s="0"/>
      <c r="AMJ6" s="0"/>
    </row>
    <row r="7" s="32" customFormat="true" ht="12.8" hidden="false" customHeight="false" outlineLevel="0" collapsed="false">
      <c r="A7" s="30" t="s">
        <v>53</v>
      </c>
      <c r="B7" s="30" t="n">
        <f aca="false">COUNTA(D17:D995)</f>
        <v>1</v>
      </c>
      <c r="C7" s="30"/>
      <c r="D7" s="30"/>
      <c r="E7" s="30"/>
      <c r="F7" s="30"/>
      <c r="AMI7" s="0"/>
      <c r="AMJ7" s="0"/>
    </row>
    <row r="8" s="32" customFormat="true" ht="12.8" hidden="false" customHeight="false" outlineLevel="0" collapsed="false">
      <c r="A8" s="30" t="s">
        <v>54</v>
      </c>
      <c r="B8" s="30" t="n">
        <f aca="false">B7-C8</f>
        <v>1</v>
      </c>
      <c r="C8" s="30" t="n">
        <f aca="false">COUNTIF(E$17:E$995, "Completed Day 1")</f>
        <v>0</v>
      </c>
      <c r="D8" s="30"/>
      <c r="E8" s="30"/>
      <c r="F8" s="30"/>
      <c r="AMI8" s="0"/>
      <c r="AMJ8" s="0"/>
    </row>
    <row r="9" s="32" customFormat="true" ht="12.8" hidden="false" customHeight="false" outlineLevel="0" collapsed="false">
      <c r="A9" s="30" t="s">
        <v>55</v>
      </c>
      <c r="B9" s="30" t="n">
        <f aca="false">B8-C9</f>
        <v>1</v>
      </c>
      <c r="C9" s="30" t="n">
        <f aca="false">COUNTIF(E$17:E$995, "Completed Day 2")</f>
        <v>0</v>
      </c>
      <c r="D9" s="30"/>
      <c r="E9" s="30"/>
      <c r="F9" s="30"/>
      <c r="AMI9" s="0"/>
      <c r="AMJ9" s="0"/>
    </row>
    <row r="10" s="32" customFormat="true" ht="12.8" hidden="false" customHeight="false" outlineLevel="0" collapsed="false">
      <c r="A10" s="30" t="s">
        <v>56</v>
      </c>
      <c r="B10" s="30" t="n">
        <f aca="false">B9-C10</f>
        <v>1</v>
      </c>
      <c r="C10" s="30" t="n">
        <f aca="false">COUNTIF(E$17:E$995, "Completed Day 3")</f>
        <v>0</v>
      </c>
      <c r="D10" s="30"/>
      <c r="E10" s="30"/>
      <c r="F10" s="30"/>
      <c r="AMI10" s="0"/>
      <c r="AMJ10" s="0"/>
    </row>
    <row r="11" s="32" customFormat="true" ht="12.8" hidden="false" customHeight="false" outlineLevel="0" collapsed="false">
      <c r="A11" s="30" t="s">
        <v>57</v>
      </c>
      <c r="B11" s="30" t="n">
        <f aca="false">B10-C11</f>
        <v>1</v>
      </c>
      <c r="C11" s="30" t="n">
        <f aca="false">COUNTIF(E$17:E$995, "Completed Day 4")</f>
        <v>0</v>
      </c>
      <c r="D11" s="30"/>
      <c r="E11" s="30"/>
      <c r="F11" s="30"/>
      <c r="AMI11" s="0"/>
      <c r="AMJ11" s="0"/>
    </row>
    <row r="12" s="32" customFormat="true" ht="12.8" hidden="false" customHeight="false" outlineLevel="0" collapsed="false">
      <c r="A12" s="30" t="s">
        <v>58</v>
      </c>
      <c r="B12" s="30" t="n">
        <f aca="false">B11-C12</f>
        <v>1</v>
      </c>
      <c r="C12" s="30" t="n">
        <f aca="false">COUNTIF(E$17:E$995, "Completed Day 5")</f>
        <v>0</v>
      </c>
      <c r="D12" s="30"/>
      <c r="E12" s="30"/>
      <c r="F12" s="30"/>
      <c r="AMI12" s="0"/>
      <c r="AMJ12" s="0"/>
    </row>
    <row r="13" s="32" customFormat="true" ht="12.8" hidden="false" customHeight="false" outlineLevel="0" collapsed="false">
      <c r="A13" s="30" t="s">
        <v>59</v>
      </c>
      <c r="B13" s="30" t="n">
        <f aca="false">B12-C13</f>
        <v>1</v>
      </c>
      <c r="C13" s="30" t="n">
        <f aca="false">COUNTIF(E$17:E$995, "Completed Day 6")</f>
        <v>0</v>
      </c>
      <c r="D13" s="30"/>
      <c r="E13" s="30"/>
      <c r="F13" s="30"/>
      <c r="AMI13" s="0"/>
      <c r="AMJ13" s="0"/>
    </row>
    <row r="14" s="32" customFormat="true" ht="12.8" hidden="false" customHeight="false" outlineLevel="0" collapsed="false">
      <c r="A14" s="30" t="s">
        <v>60</v>
      </c>
      <c r="B14" s="30" t="n">
        <f aca="false">B13-C14</f>
        <v>1</v>
      </c>
      <c r="C14" s="30" t="n">
        <f aca="false">COUNTIF(E$17:E$995, "Completed Day 7")</f>
        <v>0</v>
      </c>
      <c r="D14" s="30"/>
      <c r="E14" s="30"/>
      <c r="F14" s="30"/>
      <c r="AMI14" s="0"/>
      <c r="AMJ14" s="0"/>
    </row>
    <row r="15" s="32" customFormat="true" ht="12.8" hidden="false" customHeight="false" outlineLevel="0" collapsed="false">
      <c r="A15" s="30"/>
      <c r="B15" s="30"/>
      <c r="C15" s="30"/>
      <c r="D15" s="30"/>
      <c r="E15" s="30"/>
      <c r="F15" s="30"/>
      <c r="AMI15" s="0"/>
      <c r="AMJ15" s="0"/>
    </row>
    <row r="16" customFormat="false" ht="12.8" hidden="false" customHeight="false" outlineLevel="0" collapsed="false">
      <c r="A16" s="37" t="s">
        <v>61</v>
      </c>
      <c r="B16" s="37" t="s">
        <v>22</v>
      </c>
      <c r="C16" s="37" t="s">
        <v>62</v>
      </c>
      <c r="D16" s="37" t="s">
        <v>63</v>
      </c>
      <c r="E16" s="37" t="s">
        <v>27</v>
      </c>
      <c r="F16" s="37" t="s">
        <v>31</v>
      </c>
    </row>
    <row r="17" customFormat="false" ht="12.8" hidden="false" customHeight="false" outlineLevel="0" collapsed="false">
      <c r="A17" s="0" t="n">
        <v>1</v>
      </c>
      <c r="B17" s="38"/>
      <c r="D17" s="41" t="s">
        <v>85</v>
      </c>
      <c r="E17" s="42"/>
      <c r="F17" s="40"/>
    </row>
    <row r="18" customFormat="false" ht="12.8" hidden="false" customHeight="false" outlineLevel="0" collapsed="false">
      <c r="A18" s="0" t="n">
        <v>2</v>
      </c>
      <c r="B18" s="38"/>
      <c r="D18" s="38"/>
      <c r="E18" s="42"/>
      <c r="F18" s="40"/>
    </row>
    <row r="19" customFormat="false" ht="12.8" hidden="false" customHeight="false" outlineLevel="0" collapsed="false">
      <c r="A19" s="0" t="n">
        <v>3</v>
      </c>
      <c r="B19" s="38"/>
      <c r="D19" s="38"/>
      <c r="E19" s="42"/>
      <c r="F19" s="40"/>
    </row>
    <row r="20" customFormat="false" ht="12.8" hidden="false" customHeight="false" outlineLevel="0" collapsed="false">
      <c r="A20" s="0" t="n">
        <v>4</v>
      </c>
      <c r="B20" s="38"/>
      <c r="D20" s="38"/>
      <c r="E20" s="42"/>
      <c r="F20" s="40"/>
    </row>
    <row r="21" customFormat="false" ht="12.8" hidden="false" customHeight="false" outlineLevel="0" collapsed="false">
      <c r="A21" s="0" t="n">
        <v>5</v>
      </c>
      <c r="B21" s="38"/>
      <c r="D21" s="38"/>
      <c r="E21" s="42"/>
      <c r="F21" s="40"/>
    </row>
    <row r="22" customFormat="false" ht="12.8" hidden="false" customHeight="false" outlineLevel="0" collapsed="false">
      <c r="A22" s="0" t="n">
        <v>6</v>
      </c>
      <c r="B22" s="38"/>
      <c r="D22" s="38"/>
      <c r="E22" s="42"/>
      <c r="F22" s="40"/>
    </row>
    <row r="23" customFormat="false" ht="12.8" hidden="false" customHeight="false" outlineLevel="0" collapsed="false">
      <c r="A23" s="0" t="n">
        <v>7</v>
      </c>
      <c r="B23" s="38"/>
      <c r="D23" s="38"/>
      <c r="E23" s="42"/>
      <c r="F23" s="40"/>
    </row>
    <row r="24" customFormat="false" ht="12.8" hidden="false" customHeight="false" outlineLevel="0" collapsed="false">
      <c r="A24" s="0" t="n">
        <v>8</v>
      </c>
      <c r="B24" s="38"/>
      <c r="D24" s="38"/>
      <c r="E24" s="42"/>
      <c r="F24" s="40"/>
    </row>
    <row r="25" customFormat="false" ht="12.8" hidden="false" customHeight="false" outlineLevel="0" collapsed="false">
      <c r="A25" s="0" t="n">
        <v>9</v>
      </c>
      <c r="B25" s="38"/>
      <c r="D25" s="38"/>
      <c r="E25" s="42"/>
      <c r="F25" s="40"/>
    </row>
    <row r="26" customFormat="false" ht="12.8" hidden="false" customHeight="false" outlineLevel="0" collapsed="false">
      <c r="A26" s="0" t="n">
        <v>10</v>
      </c>
      <c r="B26" s="38"/>
      <c r="D26" s="38"/>
      <c r="E26" s="42"/>
      <c r="F26" s="40"/>
    </row>
    <row r="27" customFormat="false" ht="12.8" hidden="false" customHeight="false" outlineLevel="0" collapsed="false">
      <c r="A27" s="0" t="n">
        <v>11</v>
      </c>
      <c r="B27" s="38"/>
      <c r="D27" s="38"/>
      <c r="E27" s="42"/>
      <c r="F27" s="40"/>
    </row>
    <row r="28" customFormat="false" ht="12.8" hidden="false" customHeight="false" outlineLevel="0" collapsed="false">
      <c r="A28" s="0" t="n">
        <v>12</v>
      </c>
      <c r="B28" s="38"/>
      <c r="D28" s="38"/>
      <c r="E28" s="42"/>
      <c r="F28" s="40"/>
    </row>
    <row r="29" customFormat="false" ht="12.8" hidden="false" customHeight="false" outlineLevel="0" collapsed="false">
      <c r="A29" s="0" t="n">
        <v>13</v>
      </c>
      <c r="B29" s="38"/>
      <c r="D29" s="38"/>
      <c r="E29" s="42"/>
      <c r="F29" s="40"/>
    </row>
    <row r="30" customFormat="false" ht="12.8" hidden="false" customHeight="false" outlineLevel="0" collapsed="false">
      <c r="A30" s="0" t="n">
        <v>14</v>
      </c>
      <c r="B30" s="38"/>
      <c r="D30" s="38"/>
      <c r="E30" s="42"/>
      <c r="F30" s="40"/>
    </row>
    <row r="31" customFormat="false" ht="12.8" hidden="false" customHeight="false" outlineLevel="0" collapsed="false">
      <c r="A31" s="0" t="n">
        <v>15</v>
      </c>
      <c r="B31" s="38"/>
      <c r="D31" s="38"/>
      <c r="E31" s="42"/>
      <c r="F31" s="40"/>
    </row>
    <row r="32" customFormat="false" ht="12.8" hidden="false" customHeight="false" outlineLevel="0" collapsed="false">
      <c r="A32" s="0" t="n">
        <v>16</v>
      </c>
      <c r="B32" s="38"/>
      <c r="D32" s="38"/>
      <c r="E32" s="42"/>
      <c r="F32" s="40"/>
    </row>
    <row r="33" customFormat="false" ht="12.8" hidden="false" customHeight="false" outlineLevel="0" collapsed="false">
      <c r="A33" s="0" t="n">
        <v>17</v>
      </c>
      <c r="B33" s="38"/>
      <c r="D33" s="38"/>
      <c r="E33" s="42"/>
      <c r="F33" s="40"/>
    </row>
    <row r="34" customFormat="false" ht="12.8" hidden="false" customHeight="false" outlineLevel="0" collapsed="false">
      <c r="A34" s="0" t="n">
        <v>18</v>
      </c>
      <c r="B34" s="38"/>
      <c r="D34" s="38"/>
      <c r="E34" s="42"/>
      <c r="F34" s="40"/>
    </row>
    <row r="35" customFormat="false" ht="12.8" hidden="false" customHeight="false" outlineLevel="0" collapsed="false">
      <c r="A35" s="0" t="n">
        <v>19</v>
      </c>
      <c r="B35" s="38"/>
      <c r="D35" s="38"/>
      <c r="E35" s="42"/>
      <c r="F35" s="40"/>
    </row>
    <row r="36" customFormat="false" ht="12.8" hidden="false" customHeight="false" outlineLevel="0" collapsed="false">
      <c r="A36" s="0" t="n">
        <v>20</v>
      </c>
      <c r="B36" s="38"/>
      <c r="D36" s="38"/>
      <c r="E36" s="42"/>
      <c r="F36" s="40"/>
    </row>
    <row r="37" customFormat="false" ht="12.8" hidden="false" customHeight="false" outlineLevel="0" collapsed="false">
      <c r="A37" s="0" t="n">
        <v>21</v>
      </c>
      <c r="B37" s="38"/>
      <c r="D37" s="38"/>
      <c r="E37" s="42"/>
      <c r="F37" s="40"/>
    </row>
    <row r="38" customFormat="false" ht="12.8" hidden="false" customHeight="false" outlineLevel="0" collapsed="false">
      <c r="A38" s="0" t="n">
        <v>22</v>
      </c>
      <c r="B38" s="38"/>
      <c r="D38" s="38"/>
      <c r="E38" s="42"/>
      <c r="F38" s="40"/>
    </row>
    <row r="39" customFormat="false" ht="12.8" hidden="false" customHeight="false" outlineLevel="0" collapsed="false">
      <c r="A39" s="0" t="n">
        <v>23</v>
      </c>
      <c r="B39" s="38"/>
      <c r="D39" s="38"/>
      <c r="E39" s="42"/>
      <c r="F39" s="40"/>
    </row>
    <row r="40" customFormat="false" ht="12.8" hidden="false" customHeight="false" outlineLevel="0" collapsed="false">
      <c r="A40" s="0" t="n">
        <v>24</v>
      </c>
      <c r="B40" s="38"/>
      <c r="D40" s="38"/>
      <c r="E40" s="42"/>
      <c r="F40" s="40"/>
    </row>
    <row r="41" customFormat="false" ht="12.8" hidden="false" customHeight="false" outlineLevel="0" collapsed="false">
      <c r="A41" s="0" t="n">
        <v>25</v>
      </c>
      <c r="B41" s="38"/>
      <c r="D41" s="38"/>
      <c r="E41" s="42"/>
      <c r="F41" s="40"/>
    </row>
    <row r="42" customFormat="false" ht="12.8" hidden="false" customHeight="false" outlineLevel="0" collapsed="false">
      <c r="A42" s="0" t="n">
        <v>26</v>
      </c>
      <c r="B42" s="38"/>
      <c r="D42" s="38"/>
      <c r="E42" s="42"/>
      <c r="F42" s="40"/>
    </row>
    <row r="43" customFormat="false" ht="12.8" hidden="false" customHeight="false" outlineLevel="0" collapsed="false">
      <c r="A43" s="0" t="n">
        <v>27</v>
      </c>
      <c r="B43" s="38"/>
      <c r="D43" s="38"/>
      <c r="E43" s="42"/>
      <c r="F43" s="40"/>
    </row>
    <row r="44" customFormat="false" ht="12.8" hidden="false" customHeight="false" outlineLevel="0" collapsed="false">
      <c r="A44" s="0" t="n">
        <v>28</v>
      </c>
      <c r="B44" s="38"/>
      <c r="D44" s="38"/>
      <c r="E44" s="42"/>
      <c r="F44" s="40"/>
    </row>
    <row r="45" customFormat="false" ht="12.8" hidden="false" customHeight="false" outlineLevel="0" collapsed="false">
      <c r="A45" s="0" t="n">
        <v>29</v>
      </c>
      <c r="B45" s="38"/>
      <c r="D45" s="38"/>
      <c r="E45" s="42"/>
      <c r="F45" s="40"/>
    </row>
    <row r="46" customFormat="false" ht="12.8" hidden="false" customHeight="false" outlineLevel="0" collapsed="false">
      <c r="A46" s="0" t="n">
        <v>30</v>
      </c>
      <c r="B46" s="38"/>
      <c r="D46" s="38"/>
      <c r="E46" s="42"/>
      <c r="F46" s="40"/>
    </row>
    <row r="47" customFormat="false" ht="12.8" hidden="false" customHeight="false" outlineLevel="0" collapsed="false">
      <c r="A47" s="0" t="n">
        <v>31</v>
      </c>
      <c r="B47" s="38"/>
      <c r="D47" s="38"/>
      <c r="E47" s="42"/>
      <c r="F47" s="40"/>
    </row>
    <row r="48" customFormat="false" ht="12.8" hidden="false" customHeight="false" outlineLevel="0" collapsed="false">
      <c r="A48" s="0" t="n">
        <v>32</v>
      </c>
      <c r="B48" s="38"/>
      <c r="D48" s="38"/>
      <c r="E48" s="42"/>
      <c r="F48" s="40"/>
    </row>
    <row r="49" customFormat="false" ht="12.8" hidden="false" customHeight="false" outlineLevel="0" collapsed="false">
      <c r="A49" s="0" t="n">
        <v>33</v>
      </c>
      <c r="B49" s="38"/>
      <c r="D49" s="38"/>
      <c r="E49" s="42"/>
      <c r="F49" s="40"/>
    </row>
    <row r="50" customFormat="false" ht="12.8" hidden="false" customHeight="false" outlineLevel="0" collapsed="false">
      <c r="A50" s="0" t="n">
        <v>34</v>
      </c>
      <c r="B50" s="38"/>
      <c r="D50" s="38"/>
      <c r="E50" s="42"/>
      <c r="F50" s="40"/>
    </row>
    <row r="51" customFormat="false" ht="12.8" hidden="false" customHeight="false" outlineLevel="0" collapsed="false">
      <c r="A51" s="0" t="n">
        <v>35</v>
      </c>
      <c r="B51" s="38"/>
      <c r="D51" s="38"/>
      <c r="E51" s="42"/>
      <c r="F51" s="40"/>
    </row>
    <row r="52" customFormat="false" ht="12.8" hidden="false" customHeight="false" outlineLevel="0" collapsed="false">
      <c r="A52" s="0" t="n">
        <v>36</v>
      </c>
      <c r="B52" s="38"/>
      <c r="D52" s="38"/>
      <c r="E52" s="42"/>
      <c r="F52" s="40"/>
    </row>
    <row r="53" customFormat="false" ht="12.8" hidden="false" customHeight="false" outlineLevel="0" collapsed="false">
      <c r="A53" s="0" t="n">
        <v>37</v>
      </c>
      <c r="B53" s="38"/>
      <c r="D53" s="38"/>
      <c r="E53" s="42"/>
      <c r="F53" s="40"/>
    </row>
    <row r="54" customFormat="false" ht="12.8" hidden="false" customHeight="false" outlineLevel="0" collapsed="false">
      <c r="A54" s="0" t="n">
        <v>38</v>
      </c>
      <c r="B54" s="38"/>
      <c r="D54" s="38"/>
      <c r="E54" s="42"/>
      <c r="F54" s="40"/>
    </row>
    <row r="55" customFormat="false" ht="12.8" hidden="false" customHeight="false" outlineLevel="0" collapsed="false">
      <c r="A55" s="0" t="n">
        <v>39</v>
      </c>
      <c r="B55" s="38"/>
      <c r="D55" s="38"/>
      <c r="E55" s="42"/>
      <c r="F55" s="40"/>
    </row>
    <row r="56" customFormat="false" ht="12.8" hidden="false" customHeight="false" outlineLevel="0" collapsed="false">
      <c r="A56" s="0" t="n">
        <v>40</v>
      </c>
      <c r="B56" s="38"/>
      <c r="D56" s="38"/>
      <c r="E56" s="42"/>
      <c r="F56" s="40"/>
    </row>
    <row r="57" customFormat="false" ht="12.8" hidden="false" customHeight="false" outlineLevel="0" collapsed="false">
      <c r="A57" s="0" t="n">
        <v>41</v>
      </c>
      <c r="B57" s="38"/>
      <c r="D57" s="38"/>
      <c r="E57" s="42"/>
      <c r="F57" s="40"/>
    </row>
    <row r="58" customFormat="false" ht="12.8" hidden="false" customHeight="false" outlineLevel="0" collapsed="false">
      <c r="A58" s="0" t="n">
        <v>42</v>
      </c>
      <c r="B58" s="38"/>
      <c r="D58" s="38"/>
      <c r="E58" s="42"/>
      <c r="F58" s="40"/>
    </row>
    <row r="59" customFormat="false" ht="12.8" hidden="false" customHeight="false" outlineLevel="0" collapsed="false">
      <c r="A59" s="0" t="n">
        <v>43</v>
      </c>
      <c r="B59" s="38"/>
      <c r="D59" s="38"/>
      <c r="E59" s="42"/>
      <c r="F59" s="40"/>
    </row>
    <row r="60" customFormat="false" ht="12.8" hidden="false" customHeight="false" outlineLevel="0" collapsed="false">
      <c r="A60" s="0" t="n">
        <v>44</v>
      </c>
      <c r="B60" s="38"/>
      <c r="D60" s="38"/>
      <c r="E60" s="42"/>
      <c r="F60" s="40"/>
    </row>
    <row r="61" customFormat="false" ht="12.8" hidden="false" customHeight="false" outlineLevel="0" collapsed="false">
      <c r="A61" s="0" t="n">
        <v>45</v>
      </c>
      <c r="B61" s="38"/>
      <c r="D61" s="38"/>
      <c r="E61" s="42"/>
      <c r="F61" s="40"/>
    </row>
    <row r="62" customFormat="false" ht="12.8" hidden="false" customHeight="false" outlineLevel="0" collapsed="false">
      <c r="A62" s="0" t="n">
        <v>46</v>
      </c>
      <c r="B62" s="38"/>
      <c r="D62" s="38"/>
      <c r="E62" s="42"/>
      <c r="F62" s="40"/>
    </row>
    <row r="63" customFormat="false" ht="12.8" hidden="false" customHeight="false" outlineLevel="0" collapsed="false">
      <c r="A63" s="0" t="n">
        <v>47</v>
      </c>
      <c r="B63" s="38"/>
      <c r="D63" s="38"/>
      <c r="E63" s="42"/>
      <c r="F63" s="40"/>
    </row>
    <row r="64" customFormat="false" ht="12.8" hidden="false" customHeight="false" outlineLevel="0" collapsed="false">
      <c r="A64" s="0" t="n">
        <v>48</v>
      </c>
      <c r="B64" s="38"/>
      <c r="D64" s="38"/>
      <c r="E64" s="42"/>
      <c r="F64" s="40"/>
    </row>
    <row r="65" customFormat="false" ht="12.8" hidden="false" customHeight="false" outlineLevel="0" collapsed="false">
      <c r="A65" s="0" t="n">
        <v>49</v>
      </c>
      <c r="B65" s="38"/>
      <c r="D65" s="38"/>
      <c r="E65" s="42"/>
      <c r="F65" s="40"/>
    </row>
    <row r="66" customFormat="false" ht="12.8" hidden="false" customHeight="false" outlineLevel="0" collapsed="false">
      <c r="A66" s="0" t="n">
        <v>50</v>
      </c>
      <c r="B66" s="38"/>
      <c r="D66" s="38"/>
      <c r="E66" s="42"/>
      <c r="F66" s="40"/>
    </row>
    <row r="67" customFormat="false" ht="12.8" hidden="false" customHeight="false" outlineLevel="0" collapsed="false">
      <c r="A67" s="0" t="n">
        <v>51</v>
      </c>
      <c r="B67" s="38"/>
      <c r="D67" s="38"/>
      <c r="E67" s="42"/>
      <c r="F67" s="40"/>
    </row>
    <row r="68" customFormat="false" ht="12.8" hidden="false" customHeight="false" outlineLevel="0" collapsed="false">
      <c r="A68" s="0" t="n">
        <v>52</v>
      </c>
      <c r="B68" s="38"/>
      <c r="D68" s="38"/>
      <c r="E68" s="42"/>
      <c r="F68" s="40"/>
    </row>
    <row r="69" customFormat="false" ht="12.8" hidden="false" customHeight="false" outlineLevel="0" collapsed="false">
      <c r="A69" s="0" t="n">
        <v>53</v>
      </c>
      <c r="B69" s="38"/>
      <c r="D69" s="38"/>
      <c r="E69" s="42"/>
      <c r="F69" s="40"/>
    </row>
    <row r="70" customFormat="false" ht="12.8" hidden="false" customHeight="false" outlineLevel="0" collapsed="false">
      <c r="A70" s="0" t="n">
        <v>54</v>
      </c>
      <c r="B70" s="38"/>
      <c r="D70" s="38"/>
      <c r="E70" s="42"/>
      <c r="F70" s="40"/>
    </row>
    <row r="71" customFormat="false" ht="12.8" hidden="false" customHeight="false" outlineLevel="0" collapsed="false">
      <c r="A71" s="0" t="n">
        <v>55</v>
      </c>
      <c r="B71" s="38"/>
      <c r="D71" s="38"/>
      <c r="E71" s="42"/>
      <c r="F71" s="40"/>
    </row>
    <row r="72" customFormat="false" ht="12.8" hidden="false" customHeight="false" outlineLevel="0" collapsed="false">
      <c r="A72" s="0" t="n">
        <v>56</v>
      </c>
      <c r="B72" s="38"/>
      <c r="D72" s="38"/>
      <c r="E72" s="42"/>
      <c r="F72" s="40"/>
    </row>
    <row r="73" customFormat="false" ht="12.8" hidden="false" customHeight="false" outlineLevel="0" collapsed="false">
      <c r="A73" s="0" t="n">
        <v>57</v>
      </c>
      <c r="B73" s="38"/>
      <c r="D73" s="38"/>
      <c r="E73" s="42"/>
      <c r="F73" s="40"/>
    </row>
    <row r="74" customFormat="false" ht="12.8" hidden="false" customHeight="false" outlineLevel="0" collapsed="false">
      <c r="A74" s="0" t="n">
        <v>58</v>
      </c>
      <c r="B74" s="38"/>
      <c r="D74" s="38"/>
      <c r="E74" s="42"/>
      <c r="F74" s="40"/>
    </row>
    <row r="75" customFormat="false" ht="12.8" hidden="false" customHeight="false" outlineLevel="0" collapsed="false">
      <c r="A75" s="0" t="n">
        <v>59</v>
      </c>
      <c r="B75" s="38"/>
      <c r="D75" s="38"/>
      <c r="E75" s="42"/>
      <c r="F75" s="40"/>
    </row>
    <row r="76" customFormat="false" ht="12.8" hidden="false" customHeight="false" outlineLevel="0" collapsed="false">
      <c r="A76" s="0" t="n">
        <v>60</v>
      </c>
      <c r="B76" s="38"/>
      <c r="D76" s="38"/>
      <c r="E76" s="42"/>
      <c r="F76" s="40"/>
    </row>
    <row r="77" customFormat="false" ht="12.8" hidden="false" customHeight="false" outlineLevel="0" collapsed="false">
      <c r="A77" s="0" t="n">
        <v>61</v>
      </c>
      <c r="B77" s="38"/>
      <c r="D77" s="38"/>
      <c r="E77" s="42"/>
      <c r="F77" s="40"/>
    </row>
    <row r="78" customFormat="false" ht="12.8" hidden="false" customHeight="false" outlineLevel="0" collapsed="false">
      <c r="A78" s="0" t="n">
        <v>62</v>
      </c>
      <c r="B78" s="38"/>
      <c r="D78" s="38"/>
      <c r="E78" s="42"/>
      <c r="F78" s="40"/>
    </row>
    <row r="79" customFormat="false" ht="12.8" hidden="false" customHeight="false" outlineLevel="0" collapsed="false">
      <c r="A79" s="0" t="n">
        <v>63</v>
      </c>
      <c r="B79" s="38"/>
      <c r="D79" s="38"/>
      <c r="E79" s="42"/>
      <c r="F79" s="40"/>
    </row>
    <row r="80" customFormat="false" ht="12.8" hidden="false" customHeight="false" outlineLevel="0" collapsed="false">
      <c r="A80" s="0" t="n">
        <v>64</v>
      </c>
      <c r="B80" s="38"/>
      <c r="D80" s="38"/>
      <c r="E80" s="42"/>
      <c r="F80" s="40"/>
    </row>
    <row r="81" customFormat="false" ht="12.8" hidden="false" customHeight="false" outlineLevel="0" collapsed="false">
      <c r="A81" s="0" t="n">
        <v>65</v>
      </c>
      <c r="B81" s="38"/>
      <c r="D81" s="38"/>
      <c r="E81" s="42"/>
      <c r="F81" s="40"/>
    </row>
    <row r="82" customFormat="false" ht="12.8" hidden="false" customHeight="false" outlineLevel="0" collapsed="false">
      <c r="A82" s="0" t="n">
        <v>66</v>
      </c>
      <c r="B82" s="38"/>
      <c r="D82" s="38"/>
      <c r="E82" s="42"/>
      <c r="F82" s="40"/>
    </row>
    <row r="83" customFormat="false" ht="12.8" hidden="false" customHeight="false" outlineLevel="0" collapsed="false">
      <c r="A83" s="0" t="n">
        <v>67</v>
      </c>
      <c r="B83" s="38"/>
      <c r="D83" s="38"/>
      <c r="E83" s="42"/>
      <c r="F83" s="40"/>
    </row>
    <row r="84" customFormat="false" ht="12.8" hidden="false" customHeight="false" outlineLevel="0" collapsed="false">
      <c r="A84" s="0" t="n">
        <v>68</v>
      </c>
      <c r="B84" s="38"/>
      <c r="D84" s="38"/>
      <c r="E84" s="42"/>
      <c r="F84" s="40"/>
    </row>
    <row r="85" customFormat="false" ht="12.8" hidden="false" customHeight="false" outlineLevel="0" collapsed="false">
      <c r="A85" s="0" t="n">
        <v>69</v>
      </c>
      <c r="B85" s="38"/>
      <c r="D85" s="38"/>
      <c r="E85" s="42"/>
      <c r="F85" s="40"/>
    </row>
    <row r="86" customFormat="false" ht="12.8" hidden="false" customHeight="false" outlineLevel="0" collapsed="false">
      <c r="A86" s="0" t="n">
        <v>70</v>
      </c>
      <c r="B86" s="38"/>
      <c r="D86" s="38"/>
      <c r="E86" s="42"/>
      <c r="F86" s="40"/>
    </row>
    <row r="87" customFormat="false" ht="12.8" hidden="false" customHeight="false" outlineLevel="0" collapsed="false">
      <c r="A87" s="0" t="n">
        <v>71</v>
      </c>
      <c r="B87" s="38"/>
      <c r="D87" s="38"/>
      <c r="E87" s="42"/>
      <c r="F87" s="40"/>
    </row>
    <row r="88" customFormat="false" ht="12.8" hidden="false" customHeight="false" outlineLevel="0" collapsed="false">
      <c r="A88" s="0" t="n">
        <v>72</v>
      </c>
      <c r="B88" s="38"/>
      <c r="D88" s="38"/>
      <c r="E88" s="42"/>
      <c r="F88" s="40"/>
    </row>
    <row r="89" customFormat="false" ht="12.8" hidden="false" customHeight="false" outlineLevel="0" collapsed="false">
      <c r="A89" s="0" t="n">
        <v>73</v>
      </c>
      <c r="B89" s="38"/>
      <c r="D89" s="38"/>
      <c r="E89" s="42"/>
      <c r="F89" s="40"/>
    </row>
    <row r="90" customFormat="false" ht="12.8" hidden="false" customHeight="false" outlineLevel="0" collapsed="false">
      <c r="A90" s="0" t="n">
        <v>74</v>
      </c>
      <c r="B90" s="38"/>
      <c r="D90" s="38"/>
      <c r="E90" s="42"/>
      <c r="F90" s="40"/>
    </row>
    <row r="91" customFormat="false" ht="12.8" hidden="false" customHeight="false" outlineLevel="0" collapsed="false">
      <c r="A91" s="0" t="n">
        <v>75</v>
      </c>
      <c r="B91" s="38"/>
      <c r="D91" s="38"/>
      <c r="E91" s="42"/>
      <c r="F91" s="40"/>
    </row>
    <row r="92" customFormat="false" ht="12.8" hidden="false" customHeight="false" outlineLevel="0" collapsed="false">
      <c r="A92" s="0" t="n">
        <v>76</v>
      </c>
      <c r="B92" s="38"/>
      <c r="D92" s="38"/>
      <c r="E92" s="42"/>
      <c r="F92" s="40"/>
    </row>
    <row r="93" customFormat="false" ht="12.8" hidden="false" customHeight="false" outlineLevel="0" collapsed="false">
      <c r="A93" s="0" t="n">
        <v>77</v>
      </c>
      <c r="B93" s="38"/>
      <c r="D93" s="38"/>
      <c r="E93" s="42"/>
      <c r="F93" s="40"/>
    </row>
    <row r="94" customFormat="false" ht="12.8" hidden="false" customHeight="false" outlineLevel="0" collapsed="false">
      <c r="A94" s="0" t="n">
        <v>78</v>
      </c>
      <c r="B94" s="38"/>
      <c r="D94" s="38"/>
      <c r="E94" s="42"/>
      <c r="F94" s="40"/>
    </row>
    <row r="95" customFormat="false" ht="12.8" hidden="false" customHeight="false" outlineLevel="0" collapsed="false">
      <c r="A95" s="0" t="n">
        <v>79</v>
      </c>
      <c r="B95" s="38"/>
      <c r="D95" s="38"/>
      <c r="E95" s="42"/>
      <c r="F95" s="40"/>
    </row>
    <row r="96" customFormat="false" ht="12.8" hidden="false" customHeight="false" outlineLevel="0" collapsed="false">
      <c r="A96" s="0" t="n">
        <v>80</v>
      </c>
      <c r="B96" s="38"/>
      <c r="D96" s="38"/>
      <c r="E96" s="42"/>
      <c r="F96" s="40"/>
    </row>
    <row r="97" customFormat="false" ht="12.8" hidden="false" customHeight="false" outlineLevel="0" collapsed="false">
      <c r="A97" s="0" t="n">
        <v>81</v>
      </c>
      <c r="B97" s="38"/>
      <c r="D97" s="38"/>
      <c r="E97" s="42"/>
      <c r="F97" s="40"/>
    </row>
    <row r="98" customFormat="false" ht="12.8" hidden="false" customHeight="false" outlineLevel="0" collapsed="false">
      <c r="A98" s="0" t="n">
        <v>82</v>
      </c>
      <c r="B98" s="38"/>
      <c r="D98" s="38"/>
      <c r="E98" s="42"/>
      <c r="F98" s="40"/>
    </row>
    <row r="99" customFormat="false" ht="12.8" hidden="false" customHeight="false" outlineLevel="0" collapsed="false">
      <c r="A99" s="0" t="n">
        <v>83</v>
      </c>
      <c r="B99" s="38"/>
      <c r="D99" s="38"/>
      <c r="E99" s="42"/>
      <c r="F99" s="40"/>
    </row>
    <row r="100" customFormat="false" ht="12.8" hidden="false" customHeight="false" outlineLevel="0" collapsed="false">
      <c r="A100" s="0" t="n">
        <v>84</v>
      </c>
      <c r="B100" s="38"/>
      <c r="D100" s="38"/>
      <c r="E100" s="42"/>
      <c r="F100" s="40"/>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2" customFormat="true" ht="17.35" hidden="false" customHeight="false" outlineLevel="0" collapsed="false">
      <c r="A1" s="30" t="s">
        <v>10</v>
      </c>
      <c r="B1" s="30" t="n">
        <f aca="false">'Sprint 04 Backlog'!B1+1</f>
        <v>5</v>
      </c>
      <c r="C1" s="30"/>
      <c r="D1" s="31" t="s">
        <v>2</v>
      </c>
      <c r="E1" s="0"/>
      <c r="F1" s="30"/>
      <c r="AMI1" s="0"/>
      <c r="AMJ1" s="0"/>
    </row>
    <row r="2" s="32" customFormat="true" ht="12.8" hidden="false" customHeight="false" outlineLevel="0" collapsed="false">
      <c r="A2" s="30" t="s">
        <v>47</v>
      </c>
      <c r="B2" s="33" t="n">
        <f aca="false">'Sprint 04 Backlog'!B3</f>
        <v>43935</v>
      </c>
      <c r="C2" s="30"/>
      <c r="D2" s="34" t="s">
        <v>48</v>
      </c>
      <c r="E2" s="30"/>
      <c r="F2" s="30"/>
      <c r="AMI2" s="0"/>
      <c r="AMJ2" s="0"/>
    </row>
    <row r="3" s="32" customFormat="true" ht="12.8" hidden="false" customHeight="false" outlineLevel="0" collapsed="false">
      <c r="A3" s="30" t="s">
        <v>49</v>
      </c>
      <c r="B3" s="33" t="n">
        <f aca="false">B2+7</f>
        <v>43942</v>
      </c>
      <c r="C3" s="30"/>
      <c r="D3" s="30"/>
      <c r="E3" s="30"/>
      <c r="F3" s="30"/>
      <c r="AMI3" s="0"/>
      <c r="AMJ3" s="0"/>
    </row>
    <row r="4" s="32" customFormat="true" ht="12.8" hidden="false" customHeight="false" outlineLevel="0" collapsed="false">
      <c r="A4" s="30" t="s">
        <v>50</v>
      </c>
      <c r="B4" s="35" t="s">
        <v>51</v>
      </c>
      <c r="C4" s="30"/>
      <c r="D4" s="30"/>
      <c r="E4" s="30"/>
      <c r="F4" s="30"/>
      <c r="AMI4" s="0"/>
      <c r="AMJ4" s="0"/>
    </row>
    <row r="5" s="32" customFormat="true" ht="12.8" hidden="false" customHeight="false" outlineLevel="0" collapsed="false">
      <c r="A5" s="30"/>
      <c r="B5" s="35"/>
      <c r="C5" s="30"/>
      <c r="D5" s="30"/>
      <c r="E5" s="30"/>
      <c r="F5" s="30"/>
      <c r="AMI5" s="0"/>
      <c r="AMJ5" s="0"/>
    </row>
    <row r="6" s="32" customFormat="true" ht="12.8" hidden="false" customHeight="false" outlineLevel="0" collapsed="false">
      <c r="A6" s="30"/>
      <c r="B6" s="36" t="s">
        <v>11</v>
      </c>
      <c r="C6" s="30" t="s">
        <v>52</v>
      </c>
      <c r="D6" s="30"/>
      <c r="E6" s="30"/>
      <c r="F6" s="30"/>
      <c r="AMI6" s="0"/>
      <c r="AMJ6" s="0"/>
    </row>
    <row r="7" s="32" customFormat="true" ht="12.8" hidden="false" customHeight="false" outlineLevel="0" collapsed="false">
      <c r="A7" s="30" t="s">
        <v>53</v>
      </c>
      <c r="B7" s="30" t="n">
        <f aca="false">COUNTA(D17:D995)</f>
        <v>1</v>
      </c>
      <c r="C7" s="30"/>
      <c r="D7" s="30"/>
      <c r="E7" s="30"/>
      <c r="F7" s="30"/>
      <c r="AMI7" s="0"/>
      <c r="AMJ7" s="0"/>
    </row>
    <row r="8" s="32" customFormat="true" ht="12.8" hidden="false" customHeight="false" outlineLevel="0" collapsed="false">
      <c r="A8" s="30" t="s">
        <v>54</v>
      </c>
      <c r="B8" s="30" t="n">
        <f aca="false">B7-C8</f>
        <v>1</v>
      </c>
      <c r="C8" s="30" t="n">
        <f aca="false">COUNTIF(E$17:E$995, "Completed Day 1")</f>
        <v>0</v>
      </c>
      <c r="D8" s="30"/>
      <c r="E8" s="30"/>
      <c r="F8" s="30"/>
      <c r="AMI8" s="0"/>
      <c r="AMJ8" s="0"/>
    </row>
    <row r="9" s="32" customFormat="true" ht="12.8" hidden="false" customHeight="false" outlineLevel="0" collapsed="false">
      <c r="A9" s="30" t="s">
        <v>55</v>
      </c>
      <c r="B9" s="30" t="n">
        <f aca="false">B8-C9</f>
        <v>1</v>
      </c>
      <c r="C9" s="30" t="n">
        <f aca="false">COUNTIF(E$17:E$995, "Completed Day 2")</f>
        <v>0</v>
      </c>
      <c r="D9" s="30"/>
      <c r="E9" s="30"/>
      <c r="F9" s="30"/>
      <c r="AMI9" s="0"/>
      <c r="AMJ9" s="0"/>
    </row>
    <row r="10" s="32" customFormat="true" ht="12.8" hidden="false" customHeight="false" outlineLevel="0" collapsed="false">
      <c r="A10" s="30" t="s">
        <v>56</v>
      </c>
      <c r="B10" s="30" t="n">
        <f aca="false">B9-C10</f>
        <v>1</v>
      </c>
      <c r="C10" s="30" t="n">
        <f aca="false">COUNTIF(E$17:E$995, "Completed Day 3")</f>
        <v>0</v>
      </c>
      <c r="D10" s="30"/>
      <c r="E10" s="30"/>
      <c r="F10" s="30"/>
      <c r="AMI10" s="0"/>
      <c r="AMJ10" s="0"/>
    </row>
    <row r="11" s="32" customFormat="true" ht="12.8" hidden="false" customHeight="false" outlineLevel="0" collapsed="false">
      <c r="A11" s="30" t="s">
        <v>57</v>
      </c>
      <c r="B11" s="30" t="n">
        <f aca="false">B10-C11</f>
        <v>1</v>
      </c>
      <c r="C11" s="30" t="n">
        <f aca="false">COUNTIF(E$17:E$995, "Completed Day 4")</f>
        <v>0</v>
      </c>
      <c r="D11" s="30"/>
      <c r="E11" s="30"/>
      <c r="F11" s="30"/>
      <c r="AMI11" s="0"/>
      <c r="AMJ11" s="0"/>
    </row>
    <row r="12" s="32" customFormat="true" ht="12.8" hidden="false" customHeight="false" outlineLevel="0" collapsed="false">
      <c r="A12" s="30" t="s">
        <v>58</v>
      </c>
      <c r="B12" s="30" t="n">
        <f aca="false">B11-C12</f>
        <v>1</v>
      </c>
      <c r="C12" s="30" t="n">
        <f aca="false">COUNTIF(E$17:E$995, "Completed Day 5")</f>
        <v>0</v>
      </c>
      <c r="D12" s="30"/>
      <c r="E12" s="30"/>
      <c r="F12" s="30"/>
      <c r="AMI12" s="0"/>
      <c r="AMJ12" s="0"/>
    </row>
    <row r="13" s="32" customFormat="true" ht="12.8" hidden="false" customHeight="false" outlineLevel="0" collapsed="false">
      <c r="A13" s="30" t="s">
        <v>59</v>
      </c>
      <c r="B13" s="30" t="n">
        <f aca="false">B12-C13</f>
        <v>1</v>
      </c>
      <c r="C13" s="30" t="n">
        <f aca="false">COUNTIF(E$17:E$995, "Completed Day 6")</f>
        <v>0</v>
      </c>
      <c r="D13" s="30"/>
      <c r="E13" s="30"/>
      <c r="F13" s="30"/>
      <c r="AMI13" s="0"/>
      <c r="AMJ13" s="0"/>
    </row>
    <row r="14" s="32" customFormat="true" ht="12.8" hidden="false" customHeight="false" outlineLevel="0" collapsed="false">
      <c r="A14" s="30" t="s">
        <v>60</v>
      </c>
      <c r="B14" s="30" t="n">
        <f aca="false">B13-C14</f>
        <v>1</v>
      </c>
      <c r="C14" s="30" t="n">
        <f aca="false">COUNTIF(E$17:E$995, "Completed Day 7")</f>
        <v>0</v>
      </c>
      <c r="D14" s="30"/>
      <c r="E14" s="30"/>
      <c r="F14" s="30"/>
      <c r="AMI14" s="0"/>
      <c r="AMJ14" s="0"/>
    </row>
    <row r="15" s="32" customFormat="true" ht="12.8" hidden="false" customHeight="false" outlineLevel="0" collapsed="false">
      <c r="A15" s="30"/>
      <c r="B15" s="30"/>
      <c r="C15" s="30"/>
      <c r="D15" s="30"/>
      <c r="E15" s="30"/>
      <c r="F15" s="30"/>
      <c r="AMI15" s="0"/>
      <c r="AMJ15" s="0"/>
    </row>
    <row r="16" customFormat="false" ht="12.8" hidden="false" customHeight="false" outlineLevel="0" collapsed="false">
      <c r="A16" s="37" t="s">
        <v>61</v>
      </c>
      <c r="B16" s="37" t="s">
        <v>22</v>
      </c>
      <c r="C16" s="37" t="s">
        <v>62</v>
      </c>
      <c r="D16" s="37" t="s">
        <v>63</v>
      </c>
      <c r="E16" s="37" t="s">
        <v>27</v>
      </c>
      <c r="F16" s="37" t="s">
        <v>31</v>
      </c>
    </row>
    <row r="17" customFormat="false" ht="12.8" hidden="false" customHeight="false" outlineLevel="0" collapsed="false">
      <c r="A17" s="0" t="n">
        <v>1</v>
      </c>
      <c r="B17" s="38"/>
      <c r="D17" s="41" t="s">
        <v>85</v>
      </c>
      <c r="E17" s="42"/>
      <c r="F17" s="40"/>
    </row>
    <row r="18" customFormat="false" ht="12.8" hidden="false" customHeight="false" outlineLevel="0" collapsed="false">
      <c r="A18" s="0" t="n">
        <v>2</v>
      </c>
      <c r="B18" s="38"/>
      <c r="D18" s="38"/>
      <c r="E18" s="42"/>
      <c r="F18" s="40"/>
    </row>
    <row r="19" customFormat="false" ht="12.8" hidden="false" customHeight="false" outlineLevel="0" collapsed="false">
      <c r="A19" s="0" t="n">
        <v>3</v>
      </c>
      <c r="B19" s="38"/>
      <c r="D19" s="38"/>
      <c r="E19" s="42"/>
      <c r="F19" s="40"/>
    </row>
    <row r="20" customFormat="false" ht="12.8" hidden="false" customHeight="false" outlineLevel="0" collapsed="false">
      <c r="A20" s="0" t="n">
        <v>4</v>
      </c>
      <c r="B20" s="38"/>
      <c r="D20" s="38"/>
      <c r="E20" s="42"/>
      <c r="F20" s="40"/>
    </row>
    <row r="21" customFormat="false" ht="12.8" hidden="false" customHeight="false" outlineLevel="0" collapsed="false">
      <c r="A21" s="0" t="n">
        <v>5</v>
      </c>
      <c r="B21" s="38"/>
      <c r="D21" s="38"/>
      <c r="E21" s="42"/>
      <c r="F21" s="40"/>
    </row>
    <row r="22" customFormat="false" ht="12.8" hidden="false" customHeight="false" outlineLevel="0" collapsed="false">
      <c r="A22" s="0" t="n">
        <v>6</v>
      </c>
      <c r="B22" s="38"/>
      <c r="D22" s="38"/>
      <c r="E22" s="42"/>
      <c r="F22" s="40"/>
    </row>
    <row r="23" customFormat="false" ht="12.8" hidden="false" customHeight="false" outlineLevel="0" collapsed="false">
      <c r="A23" s="0" t="n">
        <v>7</v>
      </c>
      <c r="B23" s="38"/>
      <c r="D23" s="38"/>
      <c r="E23" s="42"/>
      <c r="F23" s="40"/>
    </row>
    <row r="24" customFormat="false" ht="12.8" hidden="false" customHeight="false" outlineLevel="0" collapsed="false">
      <c r="A24" s="0" t="n">
        <v>8</v>
      </c>
      <c r="B24" s="38"/>
      <c r="D24" s="38"/>
      <c r="E24" s="42"/>
      <c r="F24" s="40"/>
    </row>
    <row r="25" customFormat="false" ht="12.8" hidden="false" customHeight="false" outlineLevel="0" collapsed="false">
      <c r="A25" s="0" t="n">
        <v>9</v>
      </c>
      <c r="B25" s="38"/>
      <c r="D25" s="38"/>
      <c r="E25" s="42"/>
      <c r="F25" s="40"/>
    </row>
    <row r="26" customFormat="false" ht="12.8" hidden="false" customHeight="false" outlineLevel="0" collapsed="false">
      <c r="A26" s="0" t="n">
        <v>10</v>
      </c>
      <c r="B26" s="38"/>
      <c r="D26" s="38"/>
      <c r="E26" s="42"/>
      <c r="F26" s="40"/>
    </row>
    <row r="27" customFormat="false" ht="12.8" hidden="false" customHeight="false" outlineLevel="0" collapsed="false">
      <c r="A27" s="0" t="n">
        <v>11</v>
      </c>
      <c r="B27" s="38"/>
      <c r="D27" s="38"/>
      <c r="E27" s="42"/>
      <c r="F27" s="40"/>
    </row>
    <row r="28" customFormat="false" ht="12.8" hidden="false" customHeight="false" outlineLevel="0" collapsed="false">
      <c r="A28" s="0" t="n">
        <v>12</v>
      </c>
      <c r="B28" s="38"/>
      <c r="D28" s="38"/>
      <c r="E28" s="42"/>
      <c r="F28" s="40"/>
    </row>
    <row r="29" customFormat="false" ht="12.8" hidden="false" customHeight="false" outlineLevel="0" collapsed="false">
      <c r="A29" s="0" t="n">
        <v>13</v>
      </c>
      <c r="B29" s="38"/>
      <c r="D29" s="38"/>
      <c r="E29" s="42"/>
      <c r="F29" s="40"/>
    </row>
    <row r="30" customFormat="false" ht="12.8" hidden="false" customHeight="false" outlineLevel="0" collapsed="false">
      <c r="A30" s="0" t="n">
        <v>14</v>
      </c>
      <c r="B30" s="38"/>
      <c r="D30" s="38"/>
      <c r="E30" s="42"/>
      <c r="F30" s="40"/>
    </row>
    <row r="31" customFormat="false" ht="12.8" hidden="false" customHeight="false" outlineLevel="0" collapsed="false">
      <c r="A31" s="0" t="n">
        <v>15</v>
      </c>
      <c r="B31" s="38"/>
      <c r="D31" s="38"/>
      <c r="E31" s="42"/>
      <c r="F31" s="40"/>
    </row>
    <row r="32" customFormat="false" ht="12.8" hidden="false" customHeight="false" outlineLevel="0" collapsed="false">
      <c r="A32" s="0" t="n">
        <v>16</v>
      </c>
      <c r="B32" s="38"/>
      <c r="D32" s="38"/>
      <c r="E32" s="42"/>
      <c r="F32" s="40"/>
    </row>
    <row r="33" customFormat="false" ht="12.8" hidden="false" customHeight="false" outlineLevel="0" collapsed="false">
      <c r="A33" s="0" t="n">
        <v>17</v>
      </c>
      <c r="B33" s="38"/>
      <c r="D33" s="38"/>
      <c r="E33" s="42"/>
      <c r="F33" s="40"/>
    </row>
    <row r="34" customFormat="false" ht="12.8" hidden="false" customHeight="false" outlineLevel="0" collapsed="false">
      <c r="A34" s="0" t="n">
        <v>18</v>
      </c>
      <c r="B34" s="38"/>
      <c r="D34" s="38"/>
      <c r="E34" s="42"/>
      <c r="F34" s="40"/>
    </row>
    <row r="35" customFormat="false" ht="12.8" hidden="false" customHeight="false" outlineLevel="0" collapsed="false">
      <c r="A35" s="0" t="n">
        <v>19</v>
      </c>
      <c r="B35" s="38"/>
      <c r="D35" s="38"/>
      <c r="E35" s="42"/>
      <c r="F35" s="40"/>
    </row>
    <row r="36" customFormat="false" ht="12.8" hidden="false" customHeight="false" outlineLevel="0" collapsed="false">
      <c r="A36" s="0" t="n">
        <v>20</v>
      </c>
      <c r="B36" s="38"/>
      <c r="D36" s="38"/>
      <c r="E36" s="42"/>
      <c r="F36" s="40"/>
    </row>
    <row r="37" customFormat="false" ht="12.8" hidden="false" customHeight="false" outlineLevel="0" collapsed="false">
      <c r="A37" s="0" t="n">
        <v>21</v>
      </c>
      <c r="B37" s="38"/>
      <c r="D37" s="38"/>
      <c r="E37" s="42"/>
      <c r="F37" s="40"/>
    </row>
    <row r="38" customFormat="false" ht="12.8" hidden="false" customHeight="false" outlineLevel="0" collapsed="false">
      <c r="A38" s="0" t="n">
        <v>22</v>
      </c>
      <c r="B38" s="38"/>
      <c r="D38" s="38"/>
      <c r="E38" s="42"/>
      <c r="F38" s="40"/>
    </row>
    <row r="39" customFormat="false" ht="12.8" hidden="false" customHeight="false" outlineLevel="0" collapsed="false">
      <c r="A39" s="0" t="n">
        <v>23</v>
      </c>
      <c r="B39" s="38"/>
      <c r="D39" s="38"/>
      <c r="E39" s="42"/>
      <c r="F39" s="40"/>
    </row>
    <row r="40" customFormat="false" ht="12.8" hidden="false" customHeight="false" outlineLevel="0" collapsed="false">
      <c r="A40" s="0" t="n">
        <v>24</v>
      </c>
      <c r="B40" s="38"/>
      <c r="D40" s="38"/>
      <c r="E40" s="42"/>
      <c r="F40" s="40"/>
    </row>
    <row r="41" customFormat="false" ht="12.8" hidden="false" customHeight="false" outlineLevel="0" collapsed="false">
      <c r="A41" s="0" t="n">
        <v>25</v>
      </c>
      <c r="B41" s="38"/>
      <c r="D41" s="38"/>
      <c r="E41" s="42"/>
      <c r="F41" s="40"/>
    </row>
    <row r="42" customFormat="false" ht="12.8" hidden="false" customHeight="false" outlineLevel="0" collapsed="false">
      <c r="A42" s="0" t="n">
        <v>26</v>
      </c>
      <c r="B42" s="38"/>
      <c r="D42" s="38"/>
      <c r="E42" s="42"/>
      <c r="F42" s="40"/>
    </row>
    <row r="43" customFormat="false" ht="12.8" hidden="false" customHeight="false" outlineLevel="0" collapsed="false">
      <c r="A43" s="0" t="n">
        <v>27</v>
      </c>
      <c r="B43" s="38"/>
      <c r="D43" s="38"/>
      <c r="E43" s="42"/>
      <c r="F43" s="40"/>
    </row>
    <row r="44" customFormat="false" ht="12.8" hidden="false" customHeight="false" outlineLevel="0" collapsed="false">
      <c r="A44" s="0" t="n">
        <v>28</v>
      </c>
      <c r="B44" s="38"/>
      <c r="D44" s="38"/>
      <c r="E44" s="42"/>
      <c r="F44" s="40"/>
    </row>
    <row r="45" customFormat="false" ht="12.8" hidden="false" customHeight="false" outlineLevel="0" collapsed="false">
      <c r="A45" s="0" t="n">
        <v>29</v>
      </c>
      <c r="B45" s="38"/>
      <c r="D45" s="38"/>
      <c r="E45" s="42"/>
      <c r="F45" s="40"/>
    </row>
    <row r="46" customFormat="false" ht="12.8" hidden="false" customHeight="false" outlineLevel="0" collapsed="false">
      <c r="A46" s="0" t="n">
        <v>30</v>
      </c>
      <c r="B46" s="38"/>
      <c r="D46" s="38"/>
      <c r="E46" s="42"/>
      <c r="F46" s="40"/>
    </row>
    <row r="47" customFormat="false" ht="12.8" hidden="false" customHeight="false" outlineLevel="0" collapsed="false">
      <c r="A47" s="0" t="n">
        <v>31</v>
      </c>
      <c r="B47" s="38"/>
      <c r="D47" s="38"/>
      <c r="E47" s="42"/>
      <c r="F47" s="40"/>
    </row>
    <row r="48" customFormat="false" ht="12.8" hidden="false" customHeight="false" outlineLevel="0" collapsed="false">
      <c r="A48" s="0" t="n">
        <v>32</v>
      </c>
      <c r="B48" s="38"/>
      <c r="D48" s="38"/>
      <c r="E48" s="42"/>
      <c r="F48" s="40"/>
    </row>
    <row r="49" customFormat="false" ht="12.8" hidden="false" customHeight="false" outlineLevel="0" collapsed="false">
      <c r="A49" s="0" t="n">
        <v>33</v>
      </c>
      <c r="B49" s="38"/>
      <c r="D49" s="38"/>
      <c r="E49" s="42"/>
      <c r="F49" s="40"/>
    </row>
    <row r="50" customFormat="false" ht="12.8" hidden="false" customHeight="false" outlineLevel="0" collapsed="false">
      <c r="A50" s="0" t="n">
        <v>34</v>
      </c>
      <c r="B50" s="38"/>
      <c r="D50" s="38"/>
      <c r="E50" s="42"/>
      <c r="F50" s="40"/>
    </row>
    <row r="51" customFormat="false" ht="12.8" hidden="false" customHeight="false" outlineLevel="0" collapsed="false">
      <c r="A51" s="0" t="n">
        <v>35</v>
      </c>
      <c r="B51" s="38"/>
      <c r="D51" s="38"/>
      <c r="E51" s="42"/>
      <c r="F51" s="40"/>
    </row>
    <row r="52" customFormat="false" ht="12.8" hidden="false" customHeight="false" outlineLevel="0" collapsed="false">
      <c r="A52" s="0" t="n">
        <v>36</v>
      </c>
      <c r="B52" s="38"/>
      <c r="D52" s="38"/>
      <c r="E52" s="42"/>
      <c r="F52" s="40"/>
    </row>
    <row r="53" customFormat="false" ht="12.8" hidden="false" customHeight="false" outlineLevel="0" collapsed="false">
      <c r="A53" s="0" t="n">
        <v>37</v>
      </c>
      <c r="B53" s="38"/>
      <c r="D53" s="38"/>
      <c r="E53" s="42"/>
      <c r="F53" s="40"/>
    </row>
    <row r="54" customFormat="false" ht="12.8" hidden="false" customHeight="false" outlineLevel="0" collapsed="false">
      <c r="A54" s="0" t="n">
        <v>38</v>
      </c>
      <c r="B54" s="38"/>
      <c r="D54" s="38"/>
      <c r="E54" s="42"/>
      <c r="F54" s="40"/>
    </row>
    <row r="55" customFormat="false" ht="12.8" hidden="false" customHeight="false" outlineLevel="0" collapsed="false">
      <c r="A55" s="0" t="n">
        <v>39</v>
      </c>
      <c r="B55" s="38"/>
      <c r="D55" s="38"/>
      <c r="E55" s="42"/>
      <c r="F55" s="40"/>
    </row>
    <row r="56" customFormat="false" ht="12.8" hidden="false" customHeight="false" outlineLevel="0" collapsed="false">
      <c r="A56" s="0" t="n">
        <v>40</v>
      </c>
      <c r="B56" s="38"/>
      <c r="D56" s="38"/>
      <c r="E56" s="42"/>
      <c r="F56" s="40"/>
    </row>
    <row r="57" customFormat="false" ht="12.8" hidden="false" customHeight="false" outlineLevel="0" collapsed="false">
      <c r="A57" s="0" t="n">
        <v>41</v>
      </c>
      <c r="B57" s="38"/>
      <c r="D57" s="38"/>
      <c r="E57" s="42"/>
      <c r="F57" s="40"/>
    </row>
    <row r="58" customFormat="false" ht="12.8" hidden="false" customHeight="false" outlineLevel="0" collapsed="false">
      <c r="A58" s="0" t="n">
        <v>42</v>
      </c>
      <c r="B58" s="38"/>
      <c r="D58" s="38"/>
      <c r="E58" s="42"/>
      <c r="F58" s="40"/>
    </row>
    <row r="59" customFormat="false" ht="12.8" hidden="false" customHeight="false" outlineLevel="0" collapsed="false">
      <c r="A59" s="0" t="n">
        <v>43</v>
      </c>
      <c r="B59" s="38"/>
      <c r="D59" s="38"/>
      <c r="E59" s="42"/>
      <c r="F59" s="40"/>
    </row>
    <row r="60" customFormat="false" ht="12.8" hidden="false" customHeight="false" outlineLevel="0" collapsed="false">
      <c r="A60" s="0" t="n">
        <v>44</v>
      </c>
      <c r="B60" s="38"/>
      <c r="D60" s="38"/>
      <c r="E60" s="42"/>
      <c r="F60" s="40"/>
    </row>
    <row r="61" customFormat="false" ht="12.8" hidden="false" customHeight="false" outlineLevel="0" collapsed="false">
      <c r="A61" s="0" t="n">
        <v>45</v>
      </c>
      <c r="B61" s="38"/>
      <c r="D61" s="38"/>
      <c r="E61" s="42"/>
      <c r="F61" s="40"/>
    </row>
    <row r="62" customFormat="false" ht="12.8" hidden="false" customHeight="false" outlineLevel="0" collapsed="false">
      <c r="A62" s="0" t="n">
        <v>46</v>
      </c>
      <c r="B62" s="38"/>
      <c r="D62" s="38"/>
      <c r="E62" s="42"/>
      <c r="F62" s="40"/>
    </row>
    <row r="63" customFormat="false" ht="12.8" hidden="false" customHeight="false" outlineLevel="0" collapsed="false">
      <c r="A63" s="0" t="n">
        <v>47</v>
      </c>
      <c r="B63" s="38"/>
      <c r="D63" s="38"/>
      <c r="E63" s="42"/>
      <c r="F63" s="40"/>
    </row>
    <row r="64" customFormat="false" ht="12.8" hidden="false" customHeight="false" outlineLevel="0" collapsed="false">
      <c r="A64" s="0" t="n">
        <v>48</v>
      </c>
      <c r="B64" s="38"/>
      <c r="D64" s="38"/>
      <c r="E64" s="42"/>
      <c r="F64" s="40"/>
    </row>
    <row r="65" customFormat="false" ht="12.8" hidden="false" customHeight="false" outlineLevel="0" collapsed="false">
      <c r="A65" s="0" t="n">
        <v>49</v>
      </c>
      <c r="B65" s="38"/>
      <c r="D65" s="38"/>
      <c r="E65" s="42"/>
      <c r="F65" s="40"/>
    </row>
    <row r="66" customFormat="false" ht="12.8" hidden="false" customHeight="false" outlineLevel="0" collapsed="false">
      <c r="A66" s="0" t="n">
        <v>50</v>
      </c>
      <c r="B66" s="38"/>
      <c r="D66" s="38"/>
      <c r="E66" s="42"/>
      <c r="F66" s="40"/>
    </row>
    <row r="67" customFormat="false" ht="12.8" hidden="false" customHeight="false" outlineLevel="0" collapsed="false">
      <c r="A67" s="0" t="n">
        <v>51</v>
      </c>
      <c r="B67" s="38"/>
      <c r="D67" s="38"/>
      <c r="E67" s="42"/>
      <c r="F67" s="40"/>
    </row>
    <row r="68" customFormat="false" ht="12.8" hidden="false" customHeight="false" outlineLevel="0" collapsed="false">
      <c r="A68" s="0" t="n">
        <v>52</v>
      </c>
      <c r="B68" s="38"/>
      <c r="D68" s="38"/>
      <c r="E68" s="42"/>
      <c r="F68" s="40"/>
    </row>
    <row r="69" customFormat="false" ht="12.8" hidden="false" customHeight="false" outlineLevel="0" collapsed="false">
      <c r="A69" s="0" t="n">
        <v>53</v>
      </c>
      <c r="B69" s="38"/>
      <c r="D69" s="38"/>
      <c r="E69" s="42"/>
      <c r="F69" s="40"/>
    </row>
    <row r="70" customFormat="false" ht="12.8" hidden="false" customHeight="false" outlineLevel="0" collapsed="false">
      <c r="A70" s="0" t="n">
        <v>54</v>
      </c>
      <c r="B70" s="38"/>
      <c r="D70" s="38"/>
      <c r="E70" s="42"/>
      <c r="F70" s="40"/>
    </row>
    <row r="71" customFormat="false" ht="12.8" hidden="false" customHeight="false" outlineLevel="0" collapsed="false">
      <c r="A71" s="0" t="n">
        <v>55</v>
      </c>
      <c r="B71" s="38"/>
      <c r="D71" s="38"/>
      <c r="E71" s="42"/>
      <c r="F71" s="40"/>
    </row>
    <row r="72" customFormat="false" ht="12.8" hidden="false" customHeight="false" outlineLevel="0" collapsed="false">
      <c r="A72" s="0" t="n">
        <v>56</v>
      </c>
      <c r="B72" s="38"/>
      <c r="D72" s="38"/>
      <c r="E72" s="42"/>
      <c r="F72" s="40"/>
    </row>
    <row r="73" customFormat="false" ht="12.8" hidden="false" customHeight="false" outlineLevel="0" collapsed="false">
      <c r="A73" s="0" t="n">
        <v>57</v>
      </c>
      <c r="B73" s="38"/>
      <c r="D73" s="38"/>
      <c r="E73" s="42"/>
      <c r="F73" s="40"/>
    </row>
    <row r="74" customFormat="false" ht="12.8" hidden="false" customHeight="false" outlineLevel="0" collapsed="false">
      <c r="A74" s="0" t="n">
        <v>58</v>
      </c>
      <c r="B74" s="38"/>
      <c r="D74" s="38"/>
      <c r="E74" s="42"/>
      <c r="F74" s="40"/>
    </row>
    <row r="75" customFormat="false" ht="12.8" hidden="false" customHeight="false" outlineLevel="0" collapsed="false">
      <c r="A75" s="0" t="n">
        <v>59</v>
      </c>
      <c r="B75" s="38"/>
      <c r="D75" s="38"/>
      <c r="E75" s="42"/>
      <c r="F75" s="40"/>
    </row>
    <row r="76" customFormat="false" ht="12.8" hidden="false" customHeight="false" outlineLevel="0" collapsed="false">
      <c r="A76" s="0" t="n">
        <v>60</v>
      </c>
      <c r="B76" s="38"/>
      <c r="D76" s="38"/>
      <c r="E76" s="42"/>
      <c r="F76" s="40"/>
    </row>
    <row r="77" customFormat="false" ht="12.8" hidden="false" customHeight="false" outlineLevel="0" collapsed="false">
      <c r="A77" s="0" t="n">
        <v>61</v>
      </c>
      <c r="B77" s="38"/>
      <c r="D77" s="38"/>
      <c r="E77" s="42"/>
      <c r="F77" s="40"/>
    </row>
    <row r="78" customFormat="false" ht="12.8" hidden="false" customHeight="false" outlineLevel="0" collapsed="false">
      <c r="A78" s="0" t="n">
        <v>62</v>
      </c>
      <c r="B78" s="38"/>
      <c r="D78" s="38"/>
      <c r="E78" s="42"/>
      <c r="F78" s="40"/>
    </row>
    <row r="79" customFormat="false" ht="12.8" hidden="false" customHeight="false" outlineLevel="0" collapsed="false">
      <c r="A79" s="0" t="n">
        <v>63</v>
      </c>
      <c r="B79" s="38"/>
      <c r="D79" s="38"/>
      <c r="E79" s="42"/>
      <c r="F79" s="40"/>
    </row>
    <row r="80" customFormat="false" ht="12.8" hidden="false" customHeight="false" outlineLevel="0" collapsed="false">
      <c r="A80" s="0" t="n">
        <v>64</v>
      </c>
      <c r="B80" s="38"/>
      <c r="D80" s="38"/>
      <c r="E80" s="42"/>
      <c r="F80" s="40"/>
    </row>
    <row r="81" customFormat="false" ht="12.8" hidden="false" customHeight="false" outlineLevel="0" collapsed="false">
      <c r="A81" s="0" t="n">
        <v>65</v>
      </c>
      <c r="B81" s="38"/>
      <c r="D81" s="38"/>
      <c r="E81" s="42"/>
      <c r="F81" s="40"/>
    </row>
    <row r="82" customFormat="false" ht="12.8" hidden="false" customHeight="false" outlineLevel="0" collapsed="false">
      <c r="A82" s="0" t="n">
        <v>66</v>
      </c>
      <c r="B82" s="38"/>
      <c r="D82" s="38"/>
      <c r="E82" s="42"/>
      <c r="F82" s="40"/>
    </row>
    <row r="83" customFormat="false" ht="12.8" hidden="false" customHeight="false" outlineLevel="0" collapsed="false">
      <c r="A83" s="0" t="n">
        <v>67</v>
      </c>
      <c r="B83" s="38"/>
      <c r="D83" s="38"/>
      <c r="E83" s="42"/>
      <c r="F83" s="40"/>
    </row>
    <row r="84" customFormat="false" ht="12.8" hidden="false" customHeight="false" outlineLevel="0" collapsed="false">
      <c r="A84" s="0" t="n">
        <v>68</v>
      </c>
      <c r="B84" s="38"/>
      <c r="D84" s="38"/>
      <c r="E84" s="42"/>
      <c r="F84" s="40"/>
    </row>
    <row r="85" customFormat="false" ht="12.8" hidden="false" customHeight="false" outlineLevel="0" collapsed="false">
      <c r="A85" s="0" t="n">
        <v>69</v>
      </c>
      <c r="B85" s="38"/>
      <c r="D85" s="38"/>
      <c r="E85" s="42"/>
      <c r="F85" s="40"/>
    </row>
    <row r="86" customFormat="false" ht="12.8" hidden="false" customHeight="false" outlineLevel="0" collapsed="false">
      <c r="A86" s="0" t="n">
        <v>70</v>
      </c>
      <c r="B86" s="38"/>
      <c r="D86" s="38"/>
      <c r="E86" s="42"/>
      <c r="F86" s="40"/>
    </row>
    <row r="87" customFormat="false" ht="12.8" hidden="false" customHeight="false" outlineLevel="0" collapsed="false">
      <c r="A87" s="0" t="n">
        <v>71</v>
      </c>
      <c r="B87" s="38"/>
      <c r="D87" s="38"/>
      <c r="E87" s="42"/>
      <c r="F87" s="40"/>
    </row>
    <row r="88" customFormat="false" ht="12.8" hidden="false" customHeight="false" outlineLevel="0" collapsed="false">
      <c r="A88" s="0" t="n">
        <v>72</v>
      </c>
      <c r="B88" s="38"/>
      <c r="D88" s="38"/>
      <c r="E88" s="42"/>
      <c r="F88" s="40"/>
    </row>
    <row r="89" customFormat="false" ht="12.8" hidden="false" customHeight="false" outlineLevel="0" collapsed="false">
      <c r="A89" s="0" t="n">
        <v>73</v>
      </c>
      <c r="B89" s="38"/>
      <c r="D89" s="38"/>
      <c r="E89" s="42"/>
      <c r="F89" s="40"/>
    </row>
    <row r="90" customFormat="false" ht="12.8" hidden="false" customHeight="false" outlineLevel="0" collapsed="false">
      <c r="A90" s="0" t="n">
        <v>74</v>
      </c>
      <c r="B90" s="38"/>
      <c r="D90" s="38"/>
      <c r="E90" s="42"/>
      <c r="F90" s="40"/>
    </row>
    <row r="91" customFormat="false" ht="12.8" hidden="false" customHeight="false" outlineLevel="0" collapsed="false">
      <c r="A91" s="0" t="n">
        <v>75</v>
      </c>
      <c r="B91" s="38"/>
      <c r="D91" s="38"/>
      <c r="E91" s="42"/>
      <c r="F91" s="40"/>
    </row>
    <row r="92" customFormat="false" ht="12.8" hidden="false" customHeight="false" outlineLevel="0" collapsed="false">
      <c r="A92" s="0" t="n">
        <v>76</v>
      </c>
      <c r="B92" s="38"/>
      <c r="D92" s="38"/>
      <c r="E92" s="42"/>
      <c r="F92" s="40"/>
    </row>
    <row r="93" customFormat="false" ht="12.8" hidden="false" customHeight="false" outlineLevel="0" collapsed="false">
      <c r="A93" s="0" t="n">
        <v>77</v>
      </c>
      <c r="B93" s="38"/>
      <c r="D93" s="38"/>
      <c r="E93" s="42"/>
      <c r="F93" s="40"/>
    </row>
    <row r="94" customFormat="false" ht="12.8" hidden="false" customHeight="false" outlineLevel="0" collapsed="false">
      <c r="A94" s="0" t="n">
        <v>78</v>
      </c>
      <c r="B94" s="38"/>
      <c r="D94" s="38"/>
      <c r="E94" s="42"/>
      <c r="F94" s="40"/>
    </row>
    <row r="95" customFormat="false" ht="12.8" hidden="false" customHeight="false" outlineLevel="0" collapsed="false">
      <c r="A95" s="0" t="n">
        <v>79</v>
      </c>
      <c r="B95" s="38"/>
      <c r="D95" s="38"/>
      <c r="E95" s="42"/>
      <c r="F95" s="40"/>
    </row>
    <row r="96" customFormat="false" ht="12.8" hidden="false" customHeight="false" outlineLevel="0" collapsed="false">
      <c r="A96" s="0" t="n">
        <v>80</v>
      </c>
      <c r="B96" s="38"/>
      <c r="D96" s="38"/>
      <c r="E96" s="42"/>
      <c r="F96" s="40"/>
    </row>
    <row r="97" customFormat="false" ht="12.8" hidden="false" customHeight="false" outlineLevel="0" collapsed="false">
      <c r="A97" s="0" t="n">
        <v>81</v>
      </c>
      <c r="B97" s="38"/>
      <c r="D97" s="38"/>
      <c r="E97" s="42"/>
      <c r="F97" s="40"/>
    </row>
    <row r="98" customFormat="false" ht="12.8" hidden="false" customHeight="false" outlineLevel="0" collapsed="false">
      <c r="A98" s="0" t="n">
        <v>82</v>
      </c>
      <c r="B98" s="38"/>
      <c r="D98" s="38"/>
      <c r="E98" s="42"/>
      <c r="F98" s="40"/>
    </row>
    <row r="99" customFormat="false" ht="12.8" hidden="false" customHeight="false" outlineLevel="0" collapsed="false">
      <c r="A99" s="0" t="n">
        <v>83</v>
      </c>
      <c r="B99" s="38"/>
      <c r="D99" s="38"/>
      <c r="E99" s="42"/>
      <c r="F99" s="40"/>
    </row>
    <row r="100" customFormat="false" ht="12.8" hidden="false" customHeight="false" outlineLevel="0" collapsed="false">
      <c r="A100" s="0" t="n">
        <v>84</v>
      </c>
      <c r="B100" s="38"/>
      <c r="D100" s="38"/>
      <c r="E100" s="42"/>
      <c r="F100" s="40"/>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2020-03-20T15:10:29Z</dcterms:modified>
  <cp:revision>163</cp:revision>
  <dc:subject/>
  <dc:title/>
</cp:coreProperties>
</file>