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45" windowWidth="9180" windowHeight="4245"/>
  </bookViews>
  <sheets>
    <sheet name="cuadro 14" sheetId="6" r:id="rId1"/>
    <sheet name="Hoja1" sheetId="7" r:id="rId2"/>
  </sheets>
  <definedNames>
    <definedName name="_xlnm.Print_Area" localSheetId="0">'cuadro 14'!$A$1:$L$206</definedName>
  </definedNames>
  <calcPr calcId="144525"/>
  <customWorkbookViews>
    <customWorkbookView name="2" guid="{BB5D23C0-3AA3-11D3-81BC-00C0DF22A5BE}" maximized="1" windowWidth="636" windowHeight="291" activeSheetId="1"/>
    <customWorkbookView name="3" guid="{B4371AC0-3930-11D3-81BC-00C0DF22A5BE}" maximized="1" windowWidth="636" windowHeight="291" activeSheetId="1"/>
  </customWorkbookViews>
</workbook>
</file>

<file path=xl/calcChain.xml><?xml version="1.0" encoding="utf-8"?>
<calcChain xmlns="http://schemas.openxmlformats.org/spreadsheetml/2006/main">
  <c r="L82" i="7" l="1"/>
  <c r="K82" i="7"/>
  <c r="J82" i="7"/>
  <c r="I82" i="7"/>
  <c r="H82" i="7"/>
  <c r="G82" i="7"/>
  <c r="F82" i="7"/>
  <c r="E82" i="7"/>
  <c r="D82" i="7"/>
  <c r="C82" i="7"/>
  <c r="L62" i="7" l="1"/>
  <c r="K62" i="7"/>
  <c r="J62" i="7"/>
  <c r="I62" i="7"/>
  <c r="H62" i="7"/>
  <c r="G62" i="7"/>
  <c r="F62" i="7"/>
  <c r="E62" i="7"/>
  <c r="D62" i="7"/>
  <c r="C62" i="7"/>
  <c r="L41" i="7" l="1"/>
  <c r="K41" i="7"/>
  <c r="J41" i="7"/>
  <c r="I41" i="7"/>
  <c r="H41" i="7"/>
  <c r="G41" i="7"/>
  <c r="F41" i="7"/>
  <c r="E41" i="7"/>
  <c r="D41" i="7"/>
  <c r="C41" i="7"/>
  <c r="L23" i="7"/>
  <c r="K23" i="7"/>
  <c r="J23" i="7"/>
  <c r="I23" i="7"/>
  <c r="H23" i="7"/>
  <c r="G23" i="7"/>
  <c r="F23" i="7"/>
  <c r="E23" i="7"/>
  <c r="D23" i="7"/>
  <c r="C23" i="7"/>
</calcChain>
</file>

<file path=xl/sharedStrings.xml><?xml version="1.0" encoding="utf-8"?>
<sst xmlns="http://schemas.openxmlformats.org/spreadsheetml/2006/main" count="275" uniqueCount="74">
  <si>
    <t>Saldos</t>
  </si>
  <si>
    <t>a</t>
  </si>
  <si>
    <t>TOTAL</t>
  </si>
  <si>
    <t>FUENTE</t>
  </si>
  <si>
    <t>ELABORACIÓN</t>
  </si>
  <si>
    <t xml:space="preserve">          MAR</t>
  </si>
  <si>
    <t xml:space="preserve">          JUN</t>
  </si>
  <si>
    <t xml:space="preserve">          SEP</t>
  </si>
  <si>
    <t xml:space="preserve">                                                (En miles de bolivianos)</t>
  </si>
  <si>
    <t xml:space="preserve">                                                                      (En miles de bolivianos)</t>
  </si>
  <si>
    <t xml:space="preserve">          JUN </t>
  </si>
  <si>
    <t>1998</t>
  </si>
  <si>
    <t xml:space="preserve">          SEP </t>
  </si>
  <si>
    <t xml:space="preserve">          DIC</t>
  </si>
  <si>
    <t>: BANCO CENTRAL DE BOLIVIA - ASESORÍA DE POLÍTICA ECONÓMICA - SECTOR MONETARIO Y FISCAL.</t>
  </si>
  <si>
    <t>LA PAZ</t>
  </si>
  <si>
    <t>SANTA CRUZ</t>
  </si>
  <si>
    <t>COCHABAMBA</t>
  </si>
  <si>
    <t>ORURO</t>
  </si>
  <si>
    <t>POTOSI</t>
  </si>
  <si>
    <t>CHUQUISACA</t>
  </si>
  <si>
    <t>TARIJA</t>
  </si>
  <si>
    <t>BENI</t>
  </si>
  <si>
    <t>PANDO</t>
  </si>
  <si>
    <t>MIAMI</t>
  </si>
  <si>
    <t>POR DEPARTAMENTOS</t>
  </si>
  <si>
    <t xml:space="preserve">          JUL</t>
  </si>
  <si>
    <t xml:space="preserve">          AGO</t>
  </si>
  <si>
    <t xml:space="preserve">          OCT</t>
  </si>
  <si>
    <t xml:space="preserve">          NOV</t>
  </si>
  <si>
    <t xml:space="preserve">          ENE</t>
  </si>
  <si>
    <t xml:space="preserve">          FEB</t>
  </si>
  <si>
    <t xml:space="preserve">          ABR</t>
  </si>
  <si>
    <t xml:space="preserve">          MAY</t>
  </si>
  <si>
    <t>2007</t>
  </si>
  <si>
    <t>2008</t>
  </si>
  <si>
    <t>1999</t>
  </si>
  <si>
    <t>2009</t>
  </si>
  <si>
    <t>CAPTACIONES EN DEPÓSITOS A PLAZO FIJO DEL SECTOR PRIVADO</t>
  </si>
  <si>
    <t>2011</t>
  </si>
  <si>
    <t>2012</t>
  </si>
  <si>
    <t>2013</t>
  </si>
  <si>
    <r>
      <t xml:space="preserve">          MAY</t>
    </r>
    <r>
      <rPr>
        <vertAlign val="superscript"/>
        <sz val="12"/>
        <color indexed="8"/>
        <rFont val="Arial"/>
        <family val="2"/>
      </rPr>
      <t>(1)</t>
    </r>
  </si>
  <si>
    <r>
      <t xml:space="preserve">          ENE </t>
    </r>
    <r>
      <rPr>
        <vertAlign val="superscript"/>
        <sz val="12"/>
        <color indexed="8"/>
        <rFont val="Arial"/>
        <family val="2"/>
      </rPr>
      <t>(2)</t>
    </r>
  </si>
  <si>
    <t>2014</t>
  </si>
  <si>
    <t>BANCOS MÚLTIPLES *</t>
  </si>
  <si>
    <t>(*) : Hasta agosto de 2014,  las cifras corresponden al sistema bancario, que hasta antes de la promulgación de la Ley 393, estaba compuesto por Mercantil, Nacional. BISA, De Crédito, Los Andes. Unión, Ganadero, Económico, Solidario, BIE, Fortaleza, De la Nación Argentina y Do Brasil.</t>
  </si>
  <si>
    <t>(3) : A partir de septiembre de 2014, se incorporan los Bancos FASSIL,  PRODEM y de La Comunidad y se excluye el Banco Los Andes, por convertirse en banco PYME.</t>
  </si>
  <si>
    <t>Suma de Columna1</t>
  </si>
  <si>
    <t>Etiquetas de columna</t>
  </si>
  <si>
    <t>Etiquetas de fila</t>
  </si>
  <si>
    <t>Total general</t>
  </si>
  <si>
    <t>BCR</t>
  </si>
  <si>
    <t>BDB</t>
  </si>
  <si>
    <t>BEC</t>
  </si>
  <si>
    <t>BFO</t>
  </si>
  <si>
    <t>BFS</t>
  </si>
  <si>
    <t>BGA</t>
  </si>
  <si>
    <t>BIE</t>
  </si>
  <si>
    <t>BIN</t>
  </si>
  <si>
    <t>BIS</t>
  </si>
  <si>
    <t>BME</t>
  </si>
  <si>
    <t>BNA</t>
  </si>
  <si>
    <t>BNB</t>
  </si>
  <si>
    <t>BPR</t>
  </si>
  <si>
    <t>BSO</t>
  </si>
  <si>
    <t>BUN</t>
  </si>
  <si>
    <t>CAS</t>
  </si>
  <si>
    <t>AUTORIDAD DE SUPERVISIÓN DEL SISTEMA FINANCIERO - BANCO CENTRAL DE BOLIVIA.</t>
  </si>
  <si>
    <t>(1) : A partir de mayo de 2010, se incorpora el BIE al sistema bancario.</t>
  </si>
  <si>
    <t>(2) : A partir de enero de 2013, se incorpora el Banco Fortaleza al sistema bancario.</t>
  </si>
  <si>
    <r>
      <t>2010</t>
    </r>
    <r>
      <rPr>
        <vertAlign val="superscript"/>
        <sz val="12"/>
        <color indexed="8"/>
        <rFont val="Arial"/>
        <family val="2"/>
      </rPr>
      <t xml:space="preserve"> (1)</t>
    </r>
  </si>
  <si>
    <t>2015</t>
  </si>
  <si>
    <r>
      <t>2013</t>
    </r>
    <r>
      <rPr>
        <vertAlign val="superscript"/>
        <sz val="12"/>
        <color indexed="8"/>
        <rFont val="Arial"/>
        <family val="2"/>
      </rPr>
      <t xml:space="preserve"> (2)</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</si>
</sst>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_(* #,##0_);_(* \(#,##0\);_(* &quot;-&quot;??_);_(@_)"/>
    <numFmt numFmtId="165" formatCode="0.0%"/>
  </numFmts>
  <fonts count="27" x14ac:knownFonts="1">
    <font>
      <sz val="10"/>
      <name val="Arial"/>
    </font>
    <font>
      <sz val="10"/>
      <name val="Arial"/>
      <family val="2"/>
    </font>
    <font>
      <sz val="12"/>
      <name val="Arial"/>
      <family val="2"/>
    </font>
    <font>
      <sz val="13"/>
      <name val="Arial"/>
      <family val="2"/>
    </font>
    <font>
      <sz val="24"/>
      <name val="Arial"/>
      <family val="2"/>
    </font>
    <font>
      <sz val="11"/>
      <name val="Arial"/>
      <family val="2"/>
    </font>
    <font>
      <b/>
      <sz val="13"/>
      <color indexed="8"/>
      <name val="Arial"/>
      <family val="2"/>
    </font>
    <font>
      <b/>
      <sz val="10"/>
      <name val="Arial"/>
      <family val="2"/>
    </font>
    <font>
      <b/>
      <sz val="11"/>
      <name val="Arial"/>
      <family val="2"/>
    </font>
    <font>
      <sz val="16"/>
      <name val="Times New Roman"/>
      <family val="1"/>
    </font>
    <font>
      <sz val="12"/>
      <name val="Times New Roman"/>
      <family val="1"/>
    </font>
    <font>
      <sz val="10"/>
      <name val="Times New Roman"/>
      <family val="1"/>
    </font>
    <font>
      <b/>
      <sz val="24"/>
      <color indexed="8"/>
      <name val="Times New Roman"/>
      <family val="1"/>
    </font>
    <font>
      <sz val="24"/>
      <name val="Times New Roman"/>
      <family val="1"/>
    </font>
    <font>
      <b/>
      <sz val="16"/>
      <color indexed="8"/>
      <name val="Times New Roman"/>
      <family val="1"/>
    </font>
    <font>
      <b/>
      <sz val="16"/>
      <name val="Times New Roman"/>
      <family val="1"/>
    </font>
    <font>
      <b/>
      <sz val="12"/>
      <name val="Arial"/>
      <family val="2"/>
    </font>
    <font>
      <b/>
      <sz val="12"/>
      <name val="Arial Narrow"/>
      <family val="2"/>
    </font>
    <font>
      <sz val="9"/>
      <name val="Arial"/>
      <family val="2"/>
    </font>
    <font>
      <b/>
      <sz val="16"/>
      <color indexed="8"/>
      <name val="Arial"/>
      <family val="2"/>
    </font>
    <font>
      <b/>
      <sz val="14"/>
      <name val="Arial"/>
      <family val="2"/>
    </font>
    <font>
      <sz val="14"/>
      <name val="Arial"/>
      <family val="2"/>
    </font>
    <font>
      <b/>
      <sz val="14"/>
      <color indexed="8"/>
      <name val="Arial"/>
      <family val="2"/>
    </font>
    <font>
      <sz val="22"/>
      <color indexed="8"/>
      <name val="Arial Rounded MT Bold"/>
      <family val="2"/>
    </font>
    <font>
      <sz val="12"/>
      <color indexed="8"/>
      <name val="Arial"/>
      <family val="2"/>
    </font>
    <font>
      <vertAlign val="superscript"/>
      <sz val="12"/>
      <color indexed="8"/>
      <name val="Arial"/>
      <family val="2"/>
    </font>
    <font>
      <sz val="11"/>
      <color theme="0"/>
      <name val="Arial"/>
      <family val="2"/>
    </font>
  </fonts>
  <fills count="3">
    <fill>
      <patternFill patternType="none"/>
    </fill>
    <fill>
      <patternFill patternType="gray125"/>
    </fill>
    <fill>
      <patternFill patternType="solid">
        <fgColor theme="0"/>
        <bgColor indexed="64"/>
      </patternFill>
    </fill>
  </fills>
  <borders count="20">
    <border>
      <left/>
      <right/>
      <top/>
      <bottom/>
      <diagonal/>
    </border>
    <border>
      <left/>
      <right/>
      <top/>
      <bottom style="medium">
        <color indexed="64"/>
      </bottom>
      <diagonal/>
    </border>
    <border>
      <left/>
      <right/>
      <top style="thin">
        <color auto="1"/>
      </top>
      <bottom/>
      <diagonal/>
    </border>
    <border>
      <left style="thin">
        <color indexed="64"/>
      </left>
      <right style="medium">
        <color auto="1"/>
      </right>
      <top/>
      <bottom/>
      <diagonal/>
    </border>
    <border>
      <left style="thin">
        <color indexed="64"/>
      </left>
      <right style="medium">
        <color auto="1"/>
      </right>
      <top/>
      <bottom style="medium">
        <color auto="1"/>
      </bottom>
      <diagonal/>
    </border>
    <border>
      <left/>
      <right/>
      <top/>
      <bottom style="thin">
        <color auto="1"/>
      </bottom>
      <diagonal/>
    </border>
    <border>
      <left style="thin">
        <color indexed="64"/>
      </left>
      <right style="medium">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style="medium">
        <color auto="1"/>
      </bottom>
      <diagonal/>
    </border>
    <border>
      <left/>
      <right style="thin">
        <color auto="1"/>
      </right>
      <top/>
      <bottom style="medium">
        <color auto="1"/>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cellStyleXfs>
  <cellXfs count="92">
    <xf numFmtId="0" fontId="0" fillId="0" borderId="0" xfId="0"/>
    <xf numFmtId="164" fontId="0" fillId="0" borderId="0" xfId="1" applyNumberFormat="1" applyFont="1"/>
    <xf numFmtId="0" fontId="2" fillId="0" borderId="0" xfId="0" applyFont="1"/>
    <xf numFmtId="0" fontId="4" fillId="0" borderId="0" xfId="0" applyFont="1" applyAlignment="1">
      <alignment horizontal="centerContinuous" vertical="center"/>
    </xf>
    <xf numFmtId="0" fontId="0" fillId="0" borderId="0" xfId="0" applyAlignment="1">
      <alignment horizontal="centerContinuous"/>
    </xf>
    <xf numFmtId="0" fontId="5" fillId="0" borderId="0" xfId="0" applyFont="1" applyBorder="1" applyAlignment="1">
      <alignment horizontal="center"/>
    </xf>
    <xf numFmtId="164" fontId="5" fillId="0" borderId="0" xfId="1" applyNumberFormat="1" applyFont="1" applyBorder="1"/>
    <xf numFmtId="0" fontId="0" fillId="0" borderId="0" xfId="0" applyBorder="1"/>
    <xf numFmtId="0" fontId="2" fillId="0" borderId="0" xfId="0" applyFont="1" applyBorder="1"/>
    <xf numFmtId="0" fontId="5" fillId="0" borderId="0" xfId="0" applyFont="1"/>
    <xf numFmtId="164" fontId="5" fillId="0" borderId="0" xfId="1" applyNumberFormat="1" applyFont="1"/>
    <xf numFmtId="0" fontId="3" fillId="0" borderId="0" xfId="0" applyFont="1" applyAlignment="1">
      <alignment horizontal="centerContinuous" vertical="center"/>
    </xf>
    <xf numFmtId="0" fontId="6" fillId="0" borderId="0" xfId="0" applyFont="1" applyFill="1" applyAlignment="1">
      <alignment horizontal="centerContinuous" vertical="center"/>
    </xf>
    <xf numFmtId="0" fontId="3" fillId="0" borderId="0" xfId="0" applyFont="1"/>
    <xf numFmtId="164" fontId="2" fillId="0" borderId="0" xfId="1" applyNumberFormat="1" applyFont="1" applyBorder="1"/>
    <xf numFmtId="164" fontId="0" fillId="0" borderId="0" xfId="1" applyNumberFormat="1" applyFont="1" applyBorder="1"/>
    <xf numFmtId="0" fontId="7" fillId="0" borderId="0" xfId="0" applyFont="1"/>
    <xf numFmtId="0" fontId="8" fillId="0" borderId="0" xfId="0" applyFont="1" applyBorder="1" applyAlignment="1">
      <alignment horizontal="center"/>
    </xf>
    <xf numFmtId="0" fontId="8" fillId="0" borderId="0" xfId="0" applyFont="1" applyBorder="1" applyAlignment="1">
      <alignment horizontal="centerContinuous"/>
    </xf>
    <xf numFmtId="0" fontId="3" fillId="0" borderId="0" xfId="0" applyFont="1" applyBorder="1" applyAlignment="1">
      <alignment horizontal="centerContinuous" vertical="center"/>
    </xf>
    <xf numFmtId="0" fontId="5" fillId="0" borderId="0" xfId="0" applyFont="1" applyBorder="1"/>
    <xf numFmtId="41" fontId="5" fillId="0" borderId="0" xfId="2" applyFont="1" applyBorder="1"/>
    <xf numFmtId="0" fontId="9" fillId="0" borderId="0" xfId="0" applyFont="1" applyAlignment="1">
      <alignment vertical="center"/>
    </xf>
    <xf numFmtId="0" fontId="9" fillId="0" borderId="0" xfId="0" applyFont="1"/>
    <xf numFmtId="0" fontId="10" fillId="0" borderId="0" xfId="0" applyFont="1" applyAlignment="1">
      <alignment vertical="center"/>
    </xf>
    <xf numFmtId="0" fontId="11" fillId="0" borderId="0" xfId="0" applyFont="1"/>
    <xf numFmtId="0" fontId="13" fillId="0" borderId="0" xfId="0" applyFont="1" applyAlignment="1">
      <alignment horizontal="centerContinuous" vertical="center"/>
    </xf>
    <xf numFmtId="0" fontId="13" fillId="0" borderId="0" xfId="0" applyFont="1"/>
    <xf numFmtId="0" fontId="14" fillId="0" borderId="0" xfId="0" applyFont="1" applyFill="1" applyAlignment="1" applyProtection="1">
      <alignment vertical="center"/>
    </xf>
    <xf numFmtId="0" fontId="15" fillId="0" borderId="0" xfId="0" applyFont="1" applyAlignment="1">
      <alignment horizontal="centerContinuous" vertical="center"/>
    </xf>
    <xf numFmtId="10" fontId="0" fillId="0" borderId="0" xfId="3" applyNumberFormat="1" applyFont="1" applyBorder="1"/>
    <xf numFmtId="165" fontId="0" fillId="0" borderId="0" xfId="3" applyNumberFormat="1" applyFont="1" applyBorder="1"/>
    <xf numFmtId="0" fontId="18" fillId="0" borderId="0" xfId="0" applyFont="1"/>
    <xf numFmtId="164" fontId="18" fillId="0" borderId="0" xfId="1" applyNumberFormat="1" applyFont="1"/>
    <xf numFmtId="0" fontId="18" fillId="0" borderId="0" xfId="0" applyFont="1" applyBorder="1"/>
    <xf numFmtId="0" fontId="19" fillId="0" borderId="0" xfId="0" applyFont="1" applyFill="1" applyAlignment="1" applyProtection="1"/>
    <xf numFmtId="0" fontId="20" fillId="0" borderId="0" xfId="0" applyFont="1" applyAlignment="1">
      <alignment horizontal="left" vertical="center"/>
    </xf>
    <xf numFmtId="0" fontId="21" fillId="0" borderId="0" xfId="0" applyFont="1" applyAlignment="1">
      <alignment horizontal="centerContinuous" vertical="center"/>
    </xf>
    <xf numFmtId="0" fontId="21" fillId="0" borderId="0" xfId="0" applyFont="1"/>
    <xf numFmtId="0" fontId="16" fillId="2" borderId="2" xfId="0" applyFont="1" applyFill="1" applyBorder="1" applyAlignment="1">
      <alignment horizontal="center"/>
    </xf>
    <xf numFmtId="0" fontId="16" fillId="2" borderId="0" xfId="0" applyFont="1" applyFill="1" applyBorder="1" applyAlignment="1">
      <alignment horizontal="center"/>
    </xf>
    <xf numFmtId="0" fontId="16" fillId="2" borderId="0" xfId="0" applyFont="1" applyFill="1" applyBorder="1" applyAlignment="1">
      <alignment horizontal="centerContinuous"/>
    </xf>
    <xf numFmtId="0" fontId="17" fillId="2" borderId="0" xfId="0" applyFont="1" applyFill="1" applyBorder="1" applyAlignment="1">
      <alignment horizontal="center"/>
    </xf>
    <xf numFmtId="0" fontId="2" fillId="2" borderId="0" xfId="0" applyFont="1" applyFill="1" applyBorder="1" applyAlignment="1">
      <alignment horizontal="center"/>
    </xf>
    <xf numFmtId="164" fontId="5" fillId="2" borderId="0" xfId="1" applyNumberFormat="1" applyFont="1" applyFill="1" applyBorder="1"/>
    <xf numFmtId="164" fontId="5" fillId="2" borderId="3" xfId="1" applyNumberFormat="1" applyFont="1" applyFill="1" applyBorder="1"/>
    <xf numFmtId="0" fontId="0" fillId="2" borderId="0" xfId="0" applyFill="1" applyBorder="1"/>
    <xf numFmtId="3" fontId="5" fillId="2" borderId="0" xfId="1" applyNumberFormat="1" applyFont="1" applyFill="1" applyBorder="1"/>
    <xf numFmtId="41" fontId="5" fillId="2" borderId="0" xfId="2" applyFont="1" applyFill="1" applyBorder="1"/>
    <xf numFmtId="164" fontId="0" fillId="2" borderId="1" xfId="1" applyNumberFormat="1" applyFont="1" applyFill="1" applyBorder="1"/>
    <xf numFmtId="164" fontId="5" fillId="2" borderId="4" xfId="1" applyNumberFormat="1" applyFont="1" applyFill="1" applyBorder="1"/>
    <xf numFmtId="0" fontId="5" fillId="2" borderId="5" xfId="0" applyFont="1" applyFill="1" applyBorder="1" applyAlignment="1">
      <alignment horizontal="center"/>
    </xf>
    <xf numFmtId="0" fontId="5" fillId="2" borderId="6" xfId="0" applyFont="1" applyFill="1" applyBorder="1" applyAlignment="1">
      <alignment horizontal="center"/>
    </xf>
    <xf numFmtId="0" fontId="16" fillId="2" borderId="7" xfId="0" applyFont="1" applyFill="1" applyBorder="1" applyAlignment="1">
      <alignment horizontal="centerContinuous"/>
    </xf>
    <xf numFmtId="0" fontId="16" fillId="2" borderId="3" xfId="0" applyFont="1" applyFill="1" applyBorder="1" applyAlignment="1">
      <alignment horizontal="centerContinuous"/>
    </xf>
    <xf numFmtId="0" fontId="16" fillId="2" borderId="3" xfId="0" applyFont="1" applyFill="1" applyBorder="1" applyAlignment="1">
      <alignment horizontal="center"/>
    </xf>
    <xf numFmtId="0" fontId="2" fillId="2" borderId="3" xfId="0" applyFont="1" applyFill="1" applyBorder="1" applyAlignment="1">
      <alignment horizontal="center"/>
    </xf>
    <xf numFmtId="0" fontId="2" fillId="2" borderId="8" xfId="0" applyFont="1" applyFill="1" applyBorder="1" applyAlignment="1">
      <alignment horizontal="left"/>
    </xf>
    <xf numFmtId="0" fontId="2" fillId="2" borderId="9" xfId="0" applyFont="1" applyFill="1" applyBorder="1" applyAlignment="1">
      <alignment horizontal="center"/>
    </xf>
    <xf numFmtId="0" fontId="2" fillId="2" borderId="9" xfId="0" applyFont="1" applyFill="1" applyBorder="1" applyAlignment="1">
      <alignment horizontal="left"/>
    </xf>
    <xf numFmtId="0" fontId="2" fillId="2" borderId="10" xfId="0" applyFont="1" applyFill="1" applyBorder="1" applyAlignment="1"/>
    <xf numFmtId="49" fontId="24" fillId="2" borderId="9" xfId="0" applyNumberFormat="1" applyFont="1" applyFill="1" applyBorder="1" applyAlignment="1" applyProtection="1">
      <alignment horizontal="left" vertical="center"/>
    </xf>
    <xf numFmtId="0" fontId="24" fillId="2" borderId="9" xfId="0" applyFont="1" applyFill="1" applyBorder="1" applyAlignment="1" applyProtection="1">
      <alignment vertical="center"/>
    </xf>
    <xf numFmtId="1" fontId="24" fillId="2" borderId="9" xfId="0" applyNumberFormat="1" applyFont="1" applyFill="1" applyBorder="1" applyAlignment="1" applyProtection="1">
      <alignment horizontal="left" vertical="center" wrapText="1"/>
    </xf>
    <xf numFmtId="0" fontId="2" fillId="2" borderId="9" xfId="0" applyFont="1" applyFill="1" applyBorder="1"/>
    <xf numFmtId="0" fontId="24" fillId="2" borderId="9" xfId="0" applyFont="1" applyFill="1" applyBorder="1" applyAlignment="1" applyProtection="1">
      <alignment horizontal="left" vertical="center"/>
    </xf>
    <xf numFmtId="0" fontId="24" fillId="2" borderId="9" xfId="0" quotePrefix="1" applyFont="1" applyFill="1" applyBorder="1" applyAlignment="1" applyProtection="1">
      <alignment vertical="center"/>
    </xf>
    <xf numFmtId="0" fontId="1" fillId="2" borderId="11" xfId="0" applyFont="1" applyFill="1" applyBorder="1"/>
    <xf numFmtId="0" fontId="16" fillId="2" borderId="12" xfId="0" applyFont="1" applyFill="1" applyBorder="1" applyAlignment="1">
      <alignment horizontal="center"/>
    </xf>
    <xf numFmtId="0" fontId="16" fillId="2" borderId="13" xfId="0" applyFont="1" applyFill="1" applyBorder="1" applyAlignment="1">
      <alignment horizontal="center"/>
    </xf>
    <xf numFmtId="0" fontId="16" fillId="2" borderId="14" xfId="0" applyFont="1" applyFill="1" applyBorder="1" applyAlignment="1">
      <alignment horizontal="center"/>
    </xf>
    <xf numFmtId="0" fontId="16" fillId="2" borderId="15" xfId="0" applyFont="1" applyFill="1" applyBorder="1" applyAlignment="1">
      <alignment horizontal="centerContinuous"/>
    </xf>
    <xf numFmtId="0" fontId="16" fillId="2" borderId="15"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5" fillId="2" borderId="16" xfId="0" applyFont="1" applyFill="1" applyBorder="1" applyAlignment="1">
      <alignment horizontal="center"/>
    </xf>
    <xf numFmtId="0" fontId="5" fillId="2" borderId="17" xfId="0" applyFont="1" applyFill="1" applyBorder="1" applyAlignment="1">
      <alignment horizontal="center"/>
    </xf>
    <xf numFmtId="164" fontId="5" fillId="2" borderId="14" xfId="1" applyNumberFormat="1" applyFont="1" applyFill="1" applyBorder="1"/>
    <xf numFmtId="164" fontId="5" fillId="2" borderId="15" xfId="1" applyNumberFormat="1" applyFont="1" applyFill="1" applyBorder="1"/>
    <xf numFmtId="0" fontId="0" fillId="2" borderId="14" xfId="0" applyFill="1" applyBorder="1"/>
    <xf numFmtId="0" fontId="0" fillId="2" borderId="15" xfId="0" applyFill="1" applyBorder="1"/>
    <xf numFmtId="3" fontId="5" fillId="2" borderId="14" xfId="1" applyNumberFormat="1" applyFont="1" applyFill="1" applyBorder="1"/>
    <xf numFmtId="41" fontId="5" fillId="2" borderId="14" xfId="2" applyFont="1" applyFill="1" applyBorder="1"/>
    <xf numFmtId="0" fontId="0" fillId="2" borderId="18" xfId="0" applyFill="1" applyBorder="1"/>
    <xf numFmtId="164" fontId="0" fillId="2" borderId="19" xfId="1" applyNumberFormat="1" applyFont="1" applyFill="1" applyBorder="1"/>
    <xf numFmtId="3" fontId="0" fillId="0" borderId="0" xfId="0" applyNumberFormat="1"/>
    <xf numFmtId="43" fontId="26" fillId="0" borderId="0" xfId="1" applyNumberFormat="1" applyFont="1" applyBorder="1"/>
    <xf numFmtId="43" fontId="5" fillId="0" borderId="0" xfId="1" applyNumberFormat="1" applyFont="1" applyBorder="1"/>
    <xf numFmtId="0" fontId="23" fillId="0" borderId="0" xfId="0" applyFont="1" applyFill="1" applyAlignment="1" applyProtection="1">
      <alignment horizontal="center" vertical="center"/>
    </xf>
    <xf numFmtId="0" fontId="18" fillId="0" borderId="0" xfId="0" applyFont="1" applyAlignment="1">
      <alignment horizontal="left" vertical="center" wrapText="1"/>
    </xf>
    <xf numFmtId="0" fontId="12" fillId="0" borderId="0" xfId="0" applyFont="1" applyFill="1" applyAlignment="1" applyProtection="1">
      <alignment horizontal="center" vertical="center"/>
    </xf>
    <xf numFmtId="0" fontId="22" fillId="0" borderId="0" xfId="0" applyFont="1" applyFill="1" applyAlignment="1">
      <alignment horizontal="right" vertical="center"/>
    </xf>
  </cellXfs>
  <cellStyles count="4">
    <cellStyle name="Millares" xfId="1" builtinId="3"/>
    <cellStyle name="Millares [0]" xfId="2" builtinId="6"/>
    <cellStyle name="Normal" xfId="0" builtinId="0"/>
    <cellStyle name="Porcentaje" xfId="3"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L362"/>
  <sheetViews>
    <sheetView tabSelected="1" zoomScale="70" zoomScaleNormal="70" workbookViewId="0"/>
  </sheetViews>
  <sheetFormatPr baseColWidth="10" defaultColWidth="11.42578125" defaultRowHeight="12.75" outlineLevelRow="1" x14ac:dyDescent="0.2"/>
  <cols>
    <col min="1" max="1" width="16.28515625" customWidth="1"/>
    <col min="2" max="2" width="14.42578125" customWidth="1"/>
    <col min="3" max="3" width="16.28515625" customWidth="1"/>
    <col min="4" max="4" width="17" customWidth="1"/>
    <col min="5" max="5" width="15.5703125" customWidth="1"/>
    <col min="6" max="6" width="13.140625" customWidth="1"/>
    <col min="7" max="7" width="15.42578125" customWidth="1"/>
    <col min="8" max="8" width="13.28515625" customWidth="1"/>
    <col min="9" max="9" width="11.7109375" customWidth="1"/>
    <col min="10" max="10" width="13.85546875" customWidth="1"/>
    <col min="11" max="11" width="11.85546875" hidden="1" customWidth="1"/>
    <col min="12" max="12" width="14.28515625" customWidth="1"/>
    <col min="13" max="13" width="14" customWidth="1"/>
  </cols>
  <sheetData>
    <row r="1" spans="1:13" s="23" customFormat="1" ht="20.25" x14ac:dyDescent="0.3">
      <c r="A1" s="35"/>
      <c r="B1" s="28"/>
      <c r="C1" s="22"/>
      <c r="D1" s="29"/>
      <c r="E1" s="29"/>
      <c r="F1" s="29"/>
      <c r="G1" s="29"/>
      <c r="H1" s="29"/>
      <c r="I1" s="29"/>
      <c r="J1" s="29"/>
      <c r="K1" s="29"/>
      <c r="L1" s="29"/>
      <c r="M1" s="29"/>
    </row>
    <row r="2" spans="1:13" s="25" customFormat="1" ht="18.75" customHeight="1" x14ac:dyDescent="0.2">
      <c r="A2" s="24"/>
      <c r="B2" s="24"/>
      <c r="C2" s="24"/>
      <c r="D2" s="24"/>
      <c r="E2" s="24"/>
      <c r="F2" s="24"/>
      <c r="G2" s="24"/>
      <c r="H2" s="24"/>
      <c r="I2" s="24"/>
      <c r="J2" s="24"/>
      <c r="K2" s="24"/>
      <c r="L2" s="24"/>
      <c r="M2" s="24"/>
    </row>
    <row r="3" spans="1:13" s="25" customFormat="1" ht="36" customHeight="1" x14ac:dyDescent="0.2">
      <c r="A3" s="88" t="s">
        <v>45</v>
      </c>
      <c r="B3" s="88"/>
      <c r="C3" s="88"/>
      <c r="D3" s="88"/>
      <c r="E3" s="88"/>
      <c r="F3" s="88"/>
      <c r="G3" s="88"/>
      <c r="H3" s="88"/>
      <c r="I3" s="88"/>
      <c r="J3" s="88"/>
      <c r="K3" s="88"/>
      <c r="L3" s="88"/>
      <c r="M3" s="24"/>
    </row>
    <row r="4" spans="1:13" s="27" customFormat="1" ht="66.75" customHeight="1" x14ac:dyDescent="0.45">
      <c r="A4" s="88" t="s">
        <v>38</v>
      </c>
      <c r="B4" s="88"/>
      <c r="C4" s="88"/>
      <c r="D4" s="88"/>
      <c r="E4" s="88"/>
      <c r="F4" s="88"/>
      <c r="G4" s="88"/>
      <c r="H4" s="88"/>
      <c r="I4" s="88"/>
      <c r="J4" s="88"/>
      <c r="K4" s="88"/>
      <c r="L4" s="88"/>
      <c r="M4" s="26"/>
    </row>
    <row r="5" spans="1:13" s="27" customFormat="1" ht="32.25" customHeight="1" x14ac:dyDescent="0.45">
      <c r="A5" s="90"/>
      <c r="B5" s="90"/>
      <c r="C5" s="90"/>
      <c r="D5" s="90"/>
      <c r="E5" s="90"/>
      <c r="F5" s="90"/>
      <c r="G5" s="90"/>
      <c r="H5" s="90"/>
      <c r="I5" s="90"/>
      <c r="J5" s="90"/>
      <c r="K5" s="90"/>
      <c r="L5" s="90"/>
      <c r="M5" s="26"/>
    </row>
    <row r="6" spans="1:13" s="38" customFormat="1" ht="18" x14ac:dyDescent="0.25">
      <c r="A6" s="36" t="s">
        <v>25</v>
      </c>
      <c r="B6" s="37"/>
      <c r="C6" s="37"/>
      <c r="D6" s="37"/>
      <c r="E6" s="37"/>
      <c r="F6" s="37"/>
      <c r="G6" s="37"/>
      <c r="H6" s="37"/>
      <c r="I6" s="91" t="s">
        <v>9</v>
      </c>
      <c r="J6" s="91"/>
      <c r="K6" s="91"/>
      <c r="L6" s="91"/>
      <c r="M6" s="37"/>
    </row>
    <row r="7" spans="1:13" s="23" customFormat="1" ht="1.5" customHeight="1" x14ac:dyDescent="0.3">
      <c r="A7" s="22"/>
      <c r="B7" s="22"/>
      <c r="C7" s="22"/>
      <c r="D7" s="22"/>
      <c r="E7" s="22"/>
      <c r="F7" s="22"/>
      <c r="G7" s="22"/>
      <c r="H7" s="22"/>
      <c r="I7" s="22"/>
      <c r="J7" s="22"/>
      <c r="K7" s="22"/>
      <c r="L7" s="22"/>
    </row>
    <row r="8" spans="1:13" s="16" customFormat="1" ht="10.5" customHeight="1" x14ac:dyDescent="0.25">
      <c r="A8" s="57"/>
      <c r="B8" s="68"/>
      <c r="C8" s="39"/>
      <c r="D8" s="39"/>
      <c r="E8" s="39"/>
      <c r="F8" s="39"/>
      <c r="G8" s="39"/>
      <c r="H8" s="39"/>
      <c r="I8" s="39"/>
      <c r="J8" s="69"/>
      <c r="K8" s="39"/>
      <c r="L8" s="53"/>
      <c r="M8" s="18"/>
    </row>
    <row r="9" spans="1:13" s="16" customFormat="1" ht="15.75" x14ac:dyDescent="0.25">
      <c r="A9" s="58" t="s">
        <v>0</v>
      </c>
      <c r="B9" s="70"/>
      <c r="C9" s="40"/>
      <c r="D9" s="40"/>
      <c r="E9" s="41"/>
      <c r="F9" s="41"/>
      <c r="G9" s="41"/>
      <c r="H9" s="41"/>
      <c r="I9" s="41"/>
      <c r="J9" s="71"/>
      <c r="K9" s="41"/>
      <c r="L9" s="54"/>
      <c r="M9" s="18"/>
    </row>
    <row r="10" spans="1:13" s="16" customFormat="1" ht="15.75" x14ac:dyDescent="0.25">
      <c r="A10" s="58" t="s">
        <v>1</v>
      </c>
      <c r="B10" s="70" t="s">
        <v>15</v>
      </c>
      <c r="C10" s="42" t="s">
        <v>16</v>
      </c>
      <c r="D10" s="42" t="s">
        <v>17</v>
      </c>
      <c r="E10" s="40" t="s">
        <v>18</v>
      </c>
      <c r="F10" s="40" t="s">
        <v>19</v>
      </c>
      <c r="G10" s="42" t="s">
        <v>20</v>
      </c>
      <c r="H10" s="40" t="s">
        <v>21</v>
      </c>
      <c r="I10" s="40" t="s">
        <v>22</v>
      </c>
      <c r="J10" s="72" t="s">
        <v>23</v>
      </c>
      <c r="K10" s="40" t="s">
        <v>24</v>
      </c>
      <c r="L10" s="55" t="s">
        <v>2</v>
      </c>
      <c r="M10" s="17"/>
    </row>
    <row r="11" spans="1:13" s="16" customFormat="1" ht="10.5" customHeight="1" x14ac:dyDescent="0.25">
      <c r="A11" s="58"/>
      <c r="B11" s="70"/>
      <c r="C11" s="40"/>
      <c r="D11" s="40"/>
      <c r="E11" s="40"/>
      <c r="F11" s="40"/>
      <c r="G11" s="40"/>
      <c r="H11" s="40"/>
      <c r="I11" s="40"/>
      <c r="J11" s="72"/>
      <c r="K11" s="40"/>
      <c r="L11" s="55"/>
      <c r="M11" s="17"/>
    </row>
    <row r="12" spans="1:13" ht="9.75" customHeight="1" x14ac:dyDescent="0.25">
      <c r="A12" s="59"/>
      <c r="B12" s="73"/>
      <c r="C12" s="43"/>
      <c r="D12" s="43"/>
      <c r="E12" s="43"/>
      <c r="F12" s="43"/>
      <c r="G12" s="43"/>
      <c r="H12" s="43"/>
      <c r="I12" s="43"/>
      <c r="J12" s="74"/>
      <c r="K12" s="43"/>
      <c r="L12" s="56"/>
      <c r="M12" s="17"/>
    </row>
    <row r="13" spans="1:13" ht="9.75" customHeight="1" x14ac:dyDescent="0.2">
      <c r="A13" s="60"/>
      <c r="B13" s="75"/>
      <c r="C13" s="51"/>
      <c r="D13" s="51"/>
      <c r="E13" s="51"/>
      <c r="F13" s="51"/>
      <c r="G13" s="51"/>
      <c r="H13" s="51"/>
      <c r="I13" s="51"/>
      <c r="J13" s="76"/>
      <c r="K13" s="51"/>
      <c r="L13" s="52"/>
      <c r="M13" s="5"/>
    </row>
    <row r="14" spans="1:13" ht="6.75" hidden="1" customHeight="1" x14ac:dyDescent="0.2">
      <c r="A14" s="61" t="s">
        <v>11</v>
      </c>
      <c r="B14" s="77">
        <v>4922881</v>
      </c>
      <c r="C14" s="44">
        <v>3456638</v>
      </c>
      <c r="D14" s="44">
        <v>1663526</v>
      </c>
      <c r="E14" s="44">
        <v>216058</v>
      </c>
      <c r="F14" s="44">
        <v>153497</v>
      </c>
      <c r="G14" s="44">
        <v>350378</v>
      </c>
      <c r="H14" s="44">
        <v>256826</v>
      </c>
      <c r="I14" s="44">
        <v>36641</v>
      </c>
      <c r="J14" s="78">
        <v>0</v>
      </c>
      <c r="K14" s="44">
        <v>84571</v>
      </c>
      <c r="L14" s="45">
        <v>11141016</v>
      </c>
      <c r="M14" s="6"/>
    </row>
    <row r="15" spans="1:13" ht="12.75" hidden="1" customHeight="1" x14ac:dyDescent="0.2">
      <c r="A15" s="62"/>
      <c r="B15" s="77"/>
      <c r="C15" s="44"/>
      <c r="D15" s="44"/>
      <c r="E15" s="44"/>
      <c r="F15" s="44"/>
      <c r="G15" s="44"/>
      <c r="H15" s="44"/>
      <c r="I15" s="44"/>
      <c r="J15" s="78"/>
      <c r="K15" s="44"/>
      <c r="L15" s="45"/>
      <c r="M15" s="6"/>
    </row>
    <row r="16" spans="1:13" ht="20.25" hidden="1" customHeight="1" x14ac:dyDescent="0.2">
      <c r="A16" s="61" t="s">
        <v>36</v>
      </c>
      <c r="B16" s="79"/>
      <c r="C16" s="46"/>
      <c r="D16" s="46"/>
      <c r="E16" s="46"/>
      <c r="F16" s="46"/>
      <c r="G16" s="46"/>
      <c r="H16" s="46"/>
      <c r="I16" s="46"/>
      <c r="J16" s="80"/>
      <c r="K16" s="46"/>
      <c r="L16" s="45"/>
      <c r="M16" s="6"/>
    </row>
    <row r="17" spans="1:22" ht="20.25" hidden="1" customHeight="1" x14ac:dyDescent="0.2">
      <c r="A17" s="62" t="s">
        <v>10</v>
      </c>
      <c r="B17" s="81">
        <v>5066974.42</v>
      </c>
      <c r="C17" s="47">
        <v>3520625</v>
      </c>
      <c r="D17" s="47">
        <v>1757445</v>
      </c>
      <c r="E17" s="44">
        <v>223022</v>
      </c>
      <c r="F17" s="44">
        <v>156296</v>
      </c>
      <c r="G17" s="44">
        <v>348531</v>
      </c>
      <c r="H17" s="44">
        <v>261503</v>
      </c>
      <c r="I17" s="44">
        <v>36495</v>
      </c>
      <c r="J17" s="78"/>
      <c r="K17" s="44">
        <v>83948</v>
      </c>
      <c r="L17" s="45">
        <v>11454839.42</v>
      </c>
      <c r="M17" s="6"/>
      <c r="O17" s="3"/>
      <c r="P17" s="4"/>
      <c r="Q17" s="3"/>
      <c r="R17" s="3"/>
      <c r="S17" s="3"/>
      <c r="T17" s="3"/>
      <c r="U17" s="3"/>
      <c r="V17" s="3"/>
    </row>
    <row r="18" spans="1:22" ht="20.25" hidden="1" customHeight="1" x14ac:dyDescent="0.2">
      <c r="A18" s="62" t="s">
        <v>12</v>
      </c>
      <c r="B18" s="81">
        <v>5313974</v>
      </c>
      <c r="C18" s="47">
        <v>3897567</v>
      </c>
      <c r="D18" s="47">
        <v>1942088</v>
      </c>
      <c r="E18" s="44">
        <v>246259</v>
      </c>
      <c r="F18" s="44">
        <v>166390</v>
      </c>
      <c r="G18" s="44">
        <v>448807</v>
      </c>
      <c r="H18" s="44">
        <v>306930</v>
      </c>
      <c r="I18" s="44">
        <v>41253</v>
      </c>
      <c r="J18" s="78">
        <v>0</v>
      </c>
      <c r="K18" s="44">
        <v>35651</v>
      </c>
      <c r="L18" s="45">
        <v>12398919</v>
      </c>
      <c r="M18" s="7"/>
      <c r="O18" s="3"/>
      <c r="P18" s="4"/>
      <c r="Q18" s="3"/>
      <c r="R18" s="3"/>
      <c r="S18" s="3"/>
      <c r="T18" s="3"/>
      <c r="U18" s="3"/>
      <c r="V18" s="3"/>
    </row>
    <row r="19" spans="1:22" ht="20.25" hidden="1" customHeight="1" x14ac:dyDescent="0.2">
      <c r="A19" s="61" t="s">
        <v>36</v>
      </c>
      <c r="B19" s="77">
        <v>5250411</v>
      </c>
      <c r="C19" s="47">
        <v>3699777</v>
      </c>
      <c r="D19" s="47">
        <v>1963273</v>
      </c>
      <c r="E19" s="44">
        <v>236794</v>
      </c>
      <c r="F19" s="44">
        <v>161154</v>
      </c>
      <c r="G19" s="44">
        <v>492636</v>
      </c>
      <c r="H19" s="44">
        <v>311105</v>
      </c>
      <c r="I19" s="44">
        <v>42055</v>
      </c>
      <c r="J19" s="78">
        <v>0</v>
      </c>
      <c r="K19" s="44">
        <v>32800</v>
      </c>
      <c r="L19" s="45">
        <v>12190005</v>
      </c>
      <c r="M19" s="6"/>
      <c r="O19" s="3"/>
      <c r="P19" s="4"/>
      <c r="Q19" s="3"/>
      <c r="R19" s="3"/>
      <c r="S19" s="3"/>
      <c r="T19" s="3"/>
      <c r="U19" s="3"/>
      <c r="V19" s="3"/>
    </row>
    <row r="20" spans="1:22" ht="20.25" hidden="1" customHeight="1" x14ac:dyDescent="0.2">
      <c r="A20" s="62"/>
      <c r="B20" s="81"/>
      <c r="C20" s="47"/>
      <c r="D20" s="47"/>
      <c r="E20" s="44"/>
      <c r="F20" s="44"/>
      <c r="G20" s="44"/>
      <c r="H20" s="44"/>
      <c r="I20" s="44"/>
      <c r="J20" s="78"/>
      <c r="K20" s="44"/>
      <c r="L20" s="45"/>
      <c r="M20" s="6"/>
      <c r="O20" s="3"/>
      <c r="P20" s="4"/>
      <c r="Q20" s="3"/>
      <c r="R20" s="3"/>
      <c r="S20" s="3"/>
      <c r="T20" s="3"/>
      <c r="U20" s="3"/>
      <c r="V20" s="3"/>
    </row>
    <row r="21" spans="1:22" ht="20.25" hidden="1" customHeight="1" x14ac:dyDescent="0.2">
      <c r="A21" s="63">
        <v>2000</v>
      </c>
      <c r="B21" s="81"/>
      <c r="C21" s="47"/>
      <c r="D21" s="47"/>
      <c r="E21" s="44"/>
      <c r="F21" s="44"/>
      <c r="G21" s="44"/>
      <c r="H21" s="44"/>
      <c r="I21" s="44"/>
      <c r="J21" s="78"/>
      <c r="K21" s="44"/>
      <c r="L21" s="45"/>
      <c r="M21" s="6"/>
      <c r="O21" s="3"/>
      <c r="P21" s="4"/>
      <c r="Q21" s="3"/>
      <c r="R21" s="3"/>
      <c r="S21" s="3"/>
      <c r="T21" s="3"/>
      <c r="U21" s="3"/>
      <c r="V21" s="3"/>
    </row>
    <row r="22" spans="1:22" ht="20.25" hidden="1" customHeight="1" x14ac:dyDescent="0.25">
      <c r="A22" s="64" t="s">
        <v>5</v>
      </c>
      <c r="B22" s="82">
        <v>5363155</v>
      </c>
      <c r="C22" s="47">
        <v>3634971</v>
      </c>
      <c r="D22" s="48">
        <v>1995826</v>
      </c>
      <c r="E22" s="44">
        <v>272154</v>
      </c>
      <c r="F22" s="44">
        <v>164550</v>
      </c>
      <c r="G22" s="44">
        <v>419629</v>
      </c>
      <c r="H22" s="44">
        <v>326133</v>
      </c>
      <c r="I22" s="44">
        <v>51423</v>
      </c>
      <c r="J22" s="78">
        <v>0</v>
      </c>
      <c r="K22" s="44">
        <v>35209</v>
      </c>
      <c r="L22" s="45">
        <v>12263050</v>
      </c>
      <c r="M22" s="6"/>
      <c r="N22" s="6"/>
      <c r="O22" s="19"/>
      <c r="P22" s="11"/>
      <c r="Q22" s="11"/>
      <c r="R22" s="11"/>
      <c r="S22" s="11"/>
      <c r="T22" s="12" t="s">
        <v>8</v>
      </c>
      <c r="U22" s="13"/>
      <c r="V22" s="12"/>
    </row>
    <row r="23" spans="1:22" ht="20.25" hidden="1" customHeight="1" x14ac:dyDescent="0.25">
      <c r="A23" s="62" t="s">
        <v>10</v>
      </c>
      <c r="B23" s="82">
        <v>5387434.6540000001</v>
      </c>
      <c r="C23" s="48">
        <v>3620868</v>
      </c>
      <c r="D23" s="44">
        <v>1955768</v>
      </c>
      <c r="E23" s="44">
        <v>295863</v>
      </c>
      <c r="F23" s="44">
        <v>169155</v>
      </c>
      <c r="G23" s="44">
        <v>436507</v>
      </c>
      <c r="H23" s="44">
        <v>324047</v>
      </c>
      <c r="I23" s="44">
        <v>51967</v>
      </c>
      <c r="J23" s="78">
        <v>0</v>
      </c>
      <c r="K23" s="44">
        <v>38763</v>
      </c>
      <c r="L23" s="45">
        <v>12280372.653999999</v>
      </c>
      <c r="M23" s="6"/>
      <c r="N23" s="6"/>
      <c r="O23" s="19"/>
      <c r="P23" s="11"/>
      <c r="Q23" s="11"/>
      <c r="R23" s="11"/>
      <c r="S23" s="11"/>
      <c r="T23" s="12"/>
      <c r="U23" s="13"/>
      <c r="V23" s="12"/>
    </row>
    <row r="24" spans="1:22" ht="20.25" hidden="1" customHeight="1" x14ac:dyDescent="0.25">
      <c r="A24" s="62" t="s">
        <v>12</v>
      </c>
      <c r="B24" s="82">
        <v>5248653.2060000002</v>
      </c>
      <c r="C24" s="48">
        <v>3586582.3</v>
      </c>
      <c r="D24" s="44">
        <v>1827660</v>
      </c>
      <c r="E24" s="44">
        <v>315958</v>
      </c>
      <c r="F24" s="44">
        <v>176007</v>
      </c>
      <c r="G24" s="44">
        <v>548465</v>
      </c>
      <c r="H24" s="44">
        <v>356844</v>
      </c>
      <c r="I24" s="44">
        <v>49828</v>
      </c>
      <c r="J24" s="78">
        <v>74</v>
      </c>
      <c r="K24" s="44">
        <v>49858</v>
      </c>
      <c r="L24" s="45">
        <v>12159929.506000001</v>
      </c>
      <c r="M24" s="6"/>
      <c r="N24" s="6"/>
      <c r="O24" s="19"/>
      <c r="P24" s="11"/>
      <c r="Q24" s="11"/>
      <c r="R24" s="11"/>
      <c r="S24" s="11"/>
      <c r="T24" s="12"/>
      <c r="U24" s="13"/>
      <c r="V24" s="12"/>
    </row>
    <row r="25" spans="1:22" ht="20.25" customHeight="1" x14ac:dyDescent="0.25">
      <c r="A25" s="63">
        <v>2000</v>
      </c>
      <c r="B25" s="82">
        <v>5156333.8099999996</v>
      </c>
      <c r="C25" s="48">
        <v>3484128</v>
      </c>
      <c r="D25" s="44">
        <v>1758588</v>
      </c>
      <c r="E25" s="44">
        <v>315875</v>
      </c>
      <c r="F25" s="44">
        <v>180118</v>
      </c>
      <c r="G25" s="44">
        <v>540258</v>
      </c>
      <c r="H25" s="44">
        <v>368885</v>
      </c>
      <c r="I25" s="44">
        <v>51731</v>
      </c>
      <c r="J25" s="78">
        <v>0</v>
      </c>
      <c r="K25" s="44">
        <v>0</v>
      </c>
      <c r="L25" s="45">
        <v>11855916.809999999</v>
      </c>
      <c r="M25" s="6"/>
      <c r="N25" s="6"/>
      <c r="O25" s="19"/>
      <c r="P25" s="11"/>
      <c r="Q25" s="11"/>
      <c r="R25" s="11"/>
      <c r="S25" s="11"/>
      <c r="T25" s="12"/>
      <c r="U25" s="13"/>
      <c r="V25" s="12"/>
    </row>
    <row r="26" spans="1:22" ht="20.25" hidden="1" customHeight="1" x14ac:dyDescent="0.25">
      <c r="A26" s="62"/>
      <c r="B26" s="82"/>
      <c r="C26" s="48"/>
      <c r="D26" s="44"/>
      <c r="E26" s="44"/>
      <c r="F26" s="44"/>
      <c r="G26" s="44"/>
      <c r="H26" s="44"/>
      <c r="I26" s="44"/>
      <c r="J26" s="78"/>
      <c r="K26" s="44"/>
      <c r="L26" s="45"/>
      <c r="M26" s="6"/>
      <c r="N26" s="6"/>
      <c r="O26" s="19"/>
      <c r="P26" s="11"/>
      <c r="Q26" s="11"/>
      <c r="R26" s="11"/>
      <c r="S26" s="11"/>
      <c r="T26" s="12"/>
      <c r="U26" s="13"/>
      <c r="V26" s="12"/>
    </row>
    <row r="27" spans="1:22" ht="20.25" hidden="1" customHeight="1" x14ac:dyDescent="0.25">
      <c r="A27" s="65">
        <v>2001</v>
      </c>
      <c r="B27" s="82"/>
      <c r="C27" s="48"/>
      <c r="D27" s="44"/>
      <c r="E27" s="44"/>
      <c r="F27" s="44"/>
      <c r="G27" s="44"/>
      <c r="H27" s="44"/>
      <c r="I27" s="44"/>
      <c r="J27" s="78"/>
      <c r="K27" s="44"/>
      <c r="L27" s="45"/>
      <c r="M27" s="6"/>
      <c r="N27" s="6"/>
      <c r="O27" s="19"/>
      <c r="P27" s="11"/>
      <c r="Q27" s="11"/>
      <c r="R27" s="11"/>
      <c r="S27" s="11"/>
      <c r="T27" s="12"/>
      <c r="U27" s="13"/>
      <c r="V27" s="12"/>
    </row>
    <row r="28" spans="1:22" ht="20.25" hidden="1" customHeight="1" x14ac:dyDescent="0.25">
      <c r="A28" s="64" t="s">
        <v>5</v>
      </c>
      <c r="B28" s="82">
        <v>5132795.3289999999</v>
      </c>
      <c r="C28" s="48">
        <v>3777477</v>
      </c>
      <c r="D28" s="44">
        <v>1774392</v>
      </c>
      <c r="E28" s="44">
        <v>319731</v>
      </c>
      <c r="F28" s="44">
        <v>182802</v>
      </c>
      <c r="G28" s="44">
        <v>551209</v>
      </c>
      <c r="H28" s="44">
        <v>385662</v>
      </c>
      <c r="I28" s="44">
        <v>60634</v>
      </c>
      <c r="J28" s="78">
        <v>185</v>
      </c>
      <c r="K28" s="44">
        <v>0</v>
      </c>
      <c r="L28" s="45">
        <v>12184887.329</v>
      </c>
      <c r="M28" s="6"/>
      <c r="N28" s="6"/>
      <c r="O28" s="19"/>
      <c r="P28" s="11"/>
      <c r="Q28" s="11"/>
      <c r="R28" s="11"/>
      <c r="S28" s="11"/>
      <c r="T28" s="12"/>
      <c r="U28" s="13"/>
      <c r="V28" s="12"/>
    </row>
    <row r="29" spans="1:22" ht="20.25" hidden="1" customHeight="1" x14ac:dyDescent="0.25">
      <c r="A29" s="62" t="s">
        <v>10</v>
      </c>
      <c r="B29" s="82">
        <v>5298850.2050000001</v>
      </c>
      <c r="C29" s="48">
        <v>3531219.1</v>
      </c>
      <c r="D29" s="44">
        <v>1662163.3</v>
      </c>
      <c r="E29" s="44">
        <v>323296.3</v>
      </c>
      <c r="F29" s="44">
        <v>186769</v>
      </c>
      <c r="G29" s="44">
        <v>509905</v>
      </c>
      <c r="H29" s="44">
        <v>383776</v>
      </c>
      <c r="I29" s="44">
        <v>63025</v>
      </c>
      <c r="J29" s="78">
        <v>847</v>
      </c>
      <c r="K29" s="44">
        <v>0</v>
      </c>
      <c r="L29" s="45">
        <v>11959850.905000001</v>
      </c>
      <c r="M29" s="6"/>
      <c r="N29" s="6"/>
      <c r="O29" s="19"/>
      <c r="P29" s="11"/>
      <c r="Q29" s="11"/>
      <c r="R29" s="11"/>
      <c r="S29" s="11"/>
      <c r="T29" s="12"/>
      <c r="U29" s="13"/>
      <c r="V29" s="12"/>
    </row>
    <row r="30" spans="1:22" ht="20.25" hidden="1" customHeight="1" x14ac:dyDescent="0.25">
      <c r="A30" s="62" t="s">
        <v>12</v>
      </c>
      <c r="B30" s="82">
        <v>5034783.8569999998</v>
      </c>
      <c r="C30" s="48">
        <v>3280490</v>
      </c>
      <c r="D30" s="44">
        <v>1658604</v>
      </c>
      <c r="E30" s="44">
        <v>322364</v>
      </c>
      <c r="F30" s="44">
        <v>189311</v>
      </c>
      <c r="G30" s="44">
        <v>488033</v>
      </c>
      <c r="H30" s="44">
        <v>365287</v>
      </c>
      <c r="I30" s="44">
        <v>59340</v>
      </c>
      <c r="J30" s="78">
        <v>890</v>
      </c>
      <c r="K30" s="44">
        <v>0</v>
      </c>
      <c r="L30" s="45">
        <v>11399102.857000001</v>
      </c>
      <c r="M30" s="6"/>
      <c r="N30" s="6"/>
      <c r="O30" s="19"/>
      <c r="P30" s="11"/>
      <c r="Q30" s="11"/>
      <c r="R30" s="11"/>
      <c r="S30" s="11"/>
      <c r="T30" s="12"/>
      <c r="U30" s="13"/>
      <c r="V30" s="12"/>
    </row>
    <row r="31" spans="1:22" ht="20.25" customHeight="1" x14ac:dyDescent="0.25">
      <c r="A31" s="63">
        <v>2001</v>
      </c>
      <c r="B31" s="82">
        <v>4717192.8040000005</v>
      </c>
      <c r="C31" s="48">
        <v>3036867</v>
      </c>
      <c r="D31" s="44">
        <v>1529673</v>
      </c>
      <c r="E31" s="44">
        <v>270682</v>
      </c>
      <c r="F31" s="44">
        <v>185293</v>
      </c>
      <c r="G31" s="44">
        <v>432933</v>
      </c>
      <c r="H31" s="44">
        <v>339697</v>
      </c>
      <c r="I31" s="44">
        <v>47787</v>
      </c>
      <c r="J31" s="78">
        <v>1611</v>
      </c>
      <c r="K31" s="44">
        <v>0</v>
      </c>
      <c r="L31" s="45">
        <v>10561735.804000001</v>
      </c>
      <c r="M31" s="6"/>
      <c r="N31" s="6"/>
      <c r="O31" s="19"/>
      <c r="P31" s="11"/>
      <c r="Q31" s="11"/>
      <c r="R31" s="11"/>
      <c r="S31" s="11"/>
      <c r="T31" s="12"/>
      <c r="U31" s="13"/>
      <c r="V31" s="12"/>
    </row>
    <row r="32" spans="1:22" ht="20.25" hidden="1" customHeight="1" x14ac:dyDescent="0.25">
      <c r="A32" s="62"/>
      <c r="B32" s="82"/>
      <c r="C32" s="48"/>
      <c r="D32" s="44"/>
      <c r="E32" s="44"/>
      <c r="F32" s="44"/>
      <c r="G32" s="44"/>
      <c r="H32" s="44"/>
      <c r="I32" s="44"/>
      <c r="J32" s="78"/>
      <c r="K32" s="44"/>
      <c r="L32" s="45"/>
      <c r="M32" s="6"/>
      <c r="N32" s="6"/>
      <c r="O32" s="19"/>
      <c r="P32" s="11"/>
      <c r="Q32" s="11"/>
      <c r="R32" s="11"/>
      <c r="S32" s="11"/>
      <c r="T32" s="12"/>
      <c r="U32" s="13"/>
      <c r="V32" s="12"/>
    </row>
    <row r="33" spans="1:22" ht="20.25" hidden="1" customHeight="1" x14ac:dyDescent="0.25">
      <c r="A33" s="65">
        <v>2002</v>
      </c>
      <c r="B33" s="82"/>
      <c r="C33" s="48"/>
      <c r="D33" s="44"/>
      <c r="E33" s="44"/>
      <c r="F33" s="44"/>
      <c r="G33" s="44"/>
      <c r="H33" s="44"/>
      <c r="I33" s="44"/>
      <c r="J33" s="78"/>
      <c r="K33" s="44"/>
      <c r="L33" s="45"/>
      <c r="M33" s="6"/>
      <c r="N33" s="6"/>
      <c r="O33" s="19"/>
      <c r="P33" s="11"/>
      <c r="Q33" s="11"/>
      <c r="R33" s="11"/>
      <c r="S33" s="11"/>
      <c r="T33" s="12"/>
      <c r="U33" s="13"/>
      <c r="V33" s="12"/>
    </row>
    <row r="34" spans="1:22" ht="20.25" hidden="1" customHeight="1" x14ac:dyDescent="0.25">
      <c r="A34" s="64" t="s">
        <v>5</v>
      </c>
      <c r="B34" s="82">
        <v>4736636.807</v>
      </c>
      <c r="C34" s="48">
        <v>2798089</v>
      </c>
      <c r="D34" s="44">
        <v>1362510</v>
      </c>
      <c r="E34" s="44">
        <v>239630</v>
      </c>
      <c r="F34" s="44">
        <v>169394</v>
      </c>
      <c r="G34" s="44">
        <v>382959</v>
      </c>
      <c r="H34" s="44">
        <v>308378</v>
      </c>
      <c r="I34" s="44">
        <v>38811</v>
      </c>
      <c r="J34" s="78">
        <v>729</v>
      </c>
      <c r="K34" s="44">
        <v>0</v>
      </c>
      <c r="L34" s="45">
        <v>10037136.807</v>
      </c>
      <c r="M34" s="6"/>
      <c r="N34" s="6"/>
      <c r="O34" s="19"/>
      <c r="P34" s="11"/>
      <c r="Q34" s="11"/>
      <c r="R34" s="11"/>
      <c r="S34" s="11"/>
      <c r="T34" s="12"/>
      <c r="U34" s="13"/>
      <c r="V34" s="12"/>
    </row>
    <row r="35" spans="1:22" ht="20.25" hidden="1" customHeight="1" x14ac:dyDescent="0.25">
      <c r="A35" s="62" t="s">
        <v>10</v>
      </c>
      <c r="B35" s="82">
        <v>4579867.7889999999</v>
      </c>
      <c r="C35" s="48">
        <v>2605045.4</v>
      </c>
      <c r="D35" s="44">
        <v>1234679.5</v>
      </c>
      <c r="E35" s="44">
        <v>243221</v>
      </c>
      <c r="F35" s="44">
        <v>157970.29999999999</v>
      </c>
      <c r="G35" s="44">
        <v>364694</v>
      </c>
      <c r="H35" s="44">
        <v>270453</v>
      </c>
      <c r="I35" s="44">
        <v>38497.4</v>
      </c>
      <c r="J35" s="78">
        <v>744</v>
      </c>
      <c r="K35" s="44">
        <v>0</v>
      </c>
      <c r="L35" s="45">
        <v>9495172.3890000004</v>
      </c>
      <c r="M35" s="6"/>
      <c r="N35" s="6"/>
      <c r="O35" s="19"/>
      <c r="P35" s="11"/>
      <c r="Q35" s="11"/>
      <c r="R35" s="11"/>
      <c r="S35" s="11"/>
      <c r="T35" s="12"/>
      <c r="U35" s="13"/>
      <c r="V35" s="12"/>
    </row>
    <row r="36" spans="1:22" ht="20.25" hidden="1" customHeight="1" x14ac:dyDescent="0.25">
      <c r="A36" s="62" t="s">
        <v>12</v>
      </c>
      <c r="B36" s="82">
        <v>4530318.951197898</v>
      </c>
      <c r="C36" s="48">
        <v>2596446.7400000002</v>
      </c>
      <c r="D36" s="44">
        <v>1230712</v>
      </c>
      <c r="E36" s="44">
        <v>259070</v>
      </c>
      <c r="F36" s="44">
        <v>143682</v>
      </c>
      <c r="G36" s="44">
        <v>371222</v>
      </c>
      <c r="H36" s="44">
        <v>261211</v>
      </c>
      <c r="I36" s="44">
        <v>38012</v>
      </c>
      <c r="J36" s="78">
        <v>785</v>
      </c>
      <c r="K36" s="44">
        <v>0</v>
      </c>
      <c r="L36" s="45">
        <v>9431459.6911978982</v>
      </c>
      <c r="M36" s="6"/>
      <c r="N36" s="6"/>
      <c r="O36" s="19"/>
      <c r="P36" s="11"/>
      <c r="Q36" s="11"/>
      <c r="R36" s="11"/>
      <c r="S36" s="11"/>
      <c r="T36" s="12"/>
      <c r="U36" s="13"/>
      <c r="V36" s="12"/>
    </row>
    <row r="37" spans="1:22" ht="20.25" customHeight="1" x14ac:dyDescent="0.25">
      <c r="A37" s="65">
        <v>2002</v>
      </c>
      <c r="B37" s="82">
        <v>4541163.1380000003</v>
      </c>
      <c r="C37" s="48">
        <v>2921524</v>
      </c>
      <c r="D37" s="44">
        <v>1335122</v>
      </c>
      <c r="E37" s="44">
        <v>277905</v>
      </c>
      <c r="F37" s="44">
        <v>149078</v>
      </c>
      <c r="G37" s="44">
        <v>418217</v>
      </c>
      <c r="H37" s="44">
        <v>282110</v>
      </c>
      <c r="I37" s="44">
        <v>43863</v>
      </c>
      <c r="J37" s="78">
        <v>778</v>
      </c>
      <c r="K37" s="44">
        <v>0</v>
      </c>
      <c r="L37" s="45">
        <v>9969760.1380000003</v>
      </c>
      <c r="M37" s="6"/>
      <c r="N37" s="6"/>
      <c r="O37" s="19"/>
      <c r="P37" s="11"/>
      <c r="Q37" s="11"/>
      <c r="R37" s="11"/>
      <c r="S37" s="11"/>
      <c r="T37" s="12"/>
      <c r="U37" s="13"/>
      <c r="V37" s="12"/>
    </row>
    <row r="38" spans="1:22" ht="20.25" hidden="1" customHeight="1" x14ac:dyDescent="0.25">
      <c r="A38" s="62"/>
      <c r="B38" s="82"/>
      <c r="C38" s="48"/>
      <c r="D38" s="44"/>
      <c r="E38" s="44"/>
      <c r="F38" s="44"/>
      <c r="G38" s="44"/>
      <c r="H38" s="44"/>
      <c r="I38" s="44"/>
      <c r="J38" s="78"/>
      <c r="K38" s="44"/>
      <c r="L38" s="45"/>
      <c r="M38" s="6"/>
      <c r="N38" s="6"/>
      <c r="O38" s="19"/>
      <c r="P38" s="11"/>
      <c r="Q38" s="11"/>
      <c r="R38" s="11"/>
      <c r="S38" s="11"/>
      <c r="T38" s="12"/>
      <c r="U38" s="13"/>
      <c r="V38" s="12"/>
    </row>
    <row r="39" spans="1:22" ht="20.25" hidden="1" customHeight="1" x14ac:dyDescent="0.25">
      <c r="A39" s="65">
        <v>2003</v>
      </c>
      <c r="B39" s="82"/>
      <c r="C39" s="48"/>
      <c r="D39" s="44"/>
      <c r="E39" s="44"/>
      <c r="F39" s="44"/>
      <c r="G39" s="44"/>
      <c r="H39" s="44"/>
      <c r="I39" s="44"/>
      <c r="J39" s="78"/>
      <c r="K39" s="44"/>
      <c r="L39" s="45"/>
      <c r="M39" s="6"/>
      <c r="N39" s="6"/>
      <c r="O39" s="19"/>
      <c r="P39" s="11"/>
      <c r="Q39" s="11"/>
      <c r="R39" s="11"/>
      <c r="S39" s="11"/>
      <c r="T39" s="12"/>
      <c r="U39" s="13"/>
      <c r="V39" s="12"/>
    </row>
    <row r="40" spans="1:22" ht="20.25" hidden="1" customHeight="1" x14ac:dyDescent="0.25">
      <c r="A40" s="62" t="s">
        <v>5</v>
      </c>
      <c r="B40" s="82">
        <v>4176661.21</v>
      </c>
      <c r="C40" s="48">
        <v>2896227</v>
      </c>
      <c r="D40" s="44">
        <v>1359056</v>
      </c>
      <c r="E40" s="44">
        <v>275809.86</v>
      </c>
      <c r="F40" s="44">
        <v>148727</v>
      </c>
      <c r="G40" s="44">
        <v>415665</v>
      </c>
      <c r="H40" s="44">
        <v>268042</v>
      </c>
      <c r="I40" s="44">
        <v>44689</v>
      </c>
      <c r="J40" s="78">
        <v>788</v>
      </c>
      <c r="K40" s="44">
        <v>0</v>
      </c>
      <c r="L40" s="45">
        <v>9585665.0700000003</v>
      </c>
      <c r="M40" s="6"/>
      <c r="N40" s="6"/>
      <c r="O40" s="19"/>
      <c r="P40" s="11"/>
      <c r="Q40" s="11"/>
      <c r="R40" s="11"/>
      <c r="S40" s="11"/>
      <c r="T40" s="12"/>
      <c r="U40" s="13"/>
      <c r="V40" s="12"/>
    </row>
    <row r="41" spans="1:22" ht="20.25" hidden="1" customHeight="1" x14ac:dyDescent="0.25">
      <c r="A41" s="62" t="s">
        <v>10</v>
      </c>
      <c r="B41" s="82">
        <v>4131561.4310000003</v>
      </c>
      <c r="C41" s="48">
        <v>2836440.64</v>
      </c>
      <c r="D41" s="44">
        <v>1346015.73</v>
      </c>
      <c r="E41" s="44">
        <v>257932.21</v>
      </c>
      <c r="F41" s="44">
        <v>148185.37</v>
      </c>
      <c r="G41" s="44">
        <v>422739.3</v>
      </c>
      <c r="H41" s="44">
        <v>267913.99</v>
      </c>
      <c r="I41" s="44">
        <v>42270.45</v>
      </c>
      <c r="J41" s="78">
        <v>1169.9100000000001</v>
      </c>
      <c r="K41" s="44">
        <v>0</v>
      </c>
      <c r="L41" s="45">
        <v>9454229.0310000014</v>
      </c>
      <c r="M41" s="6"/>
      <c r="N41" s="6"/>
      <c r="O41" s="19"/>
      <c r="P41" s="11"/>
      <c r="Q41" s="11"/>
      <c r="R41" s="11"/>
      <c r="S41" s="11"/>
      <c r="T41" s="12"/>
      <c r="U41" s="13"/>
      <c r="V41" s="12"/>
    </row>
    <row r="42" spans="1:22" ht="20.25" hidden="1" customHeight="1" x14ac:dyDescent="0.25">
      <c r="A42" s="62" t="s">
        <v>7</v>
      </c>
      <c r="B42" s="82">
        <v>3955587.057</v>
      </c>
      <c r="C42" s="48">
        <v>2639131</v>
      </c>
      <c r="D42" s="44">
        <v>1364841.91</v>
      </c>
      <c r="E42" s="44">
        <v>260057</v>
      </c>
      <c r="F42" s="44">
        <v>151466</v>
      </c>
      <c r="G42" s="44">
        <v>412204</v>
      </c>
      <c r="H42" s="44">
        <v>272770.21000000002</v>
      </c>
      <c r="I42" s="44">
        <v>40118</v>
      </c>
      <c r="J42" s="78">
        <v>773</v>
      </c>
      <c r="K42" s="44">
        <v>0</v>
      </c>
      <c r="L42" s="45">
        <v>9096948.1770000011</v>
      </c>
      <c r="M42" s="6"/>
      <c r="N42" s="6"/>
      <c r="O42" s="19"/>
      <c r="P42" s="11"/>
      <c r="Q42" s="11"/>
      <c r="R42" s="11"/>
      <c r="S42" s="11"/>
      <c r="T42" s="12"/>
      <c r="U42" s="13"/>
      <c r="V42" s="12"/>
    </row>
    <row r="43" spans="1:22" ht="20.25" customHeight="1" x14ac:dyDescent="0.25">
      <c r="A43" s="65">
        <v>2003</v>
      </c>
      <c r="B43" s="82">
        <v>3566647.6929999995</v>
      </c>
      <c r="C43" s="48">
        <v>2441873</v>
      </c>
      <c r="D43" s="44">
        <v>1278298</v>
      </c>
      <c r="E43" s="44">
        <v>232254</v>
      </c>
      <c r="F43" s="44">
        <v>156073</v>
      </c>
      <c r="G43" s="44">
        <v>386770</v>
      </c>
      <c r="H43" s="44">
        <v>242783</v>
      </c>
      <c r="I43" s="44">
        <v>38551.89</v>
      </c>
      <c r="J43" s="78">
        <v>789</v>
      </c>
      <c r="K43" s="44">
        <v>0</v>
      </c>
      <c r="L43" s="45">
        <v>8344039.5829999996</v>
      </c>
      <c r="M43" s="6"/>
      <c r="N43" s="6"/>
      <c r="O43" s="19"/>
      <c r="P43" s="11"/>
      <c r="Q43" s="11"/>
      <c r="R43" s="11"/>
      <c r="S43" s="11"/>
      <c r="T43" s="12"/>
      <c r="U43" s="13"/>
      <c r="V43" s="12"/>
    </row>
    <row r="44" spans="1:22" ht="19.5" hidden="1" customHeight="1" x14ac:dyDescent="0.25">
      <c r="A44" s="62"/>
      <c r="B44" s="82"/>
      <c r="C44" s="48"/>
      <c r="D44" s="44"/>
      <c r="E44" s="44"/>
      <c r="F44" s="44"/>
      <c r="G44" s="44"/>
      <c r="H44" s="44"/>
      <c r="I44" s="44"/>
      <c r="J44" s="78"/>
      <c r="K44" s="44"/>
      <c r="L44" s="45"/>
      <c r="M44" s="6"/>
      <c r="N44" s="6"/>
      <c r="O44" s="19"/>
      <c r="P44" s="11"/>
      <c r="Q44" s="11"/>
      <c r="R44" s="11"/>
      <c r="S44" s="11"/>
      <c r="T44" s="12"/>
      <c r="U44" s="13"/>
      <c r="V44" s="12"/>
    </row>
    <row r="45" spans="1:22" ht="19.5" hidden="1" customHeight="1" x14ac:dyDescent="0.25">
      <c r="A45" s="65">
        <v>2004</v>
      </c>
      <c r="B45" s="82"/>
      <c r="C45" s="48"/>
      <c r="D45" s="44"/>
      <c r="E45" s="44"/>
      <c r="F45" s="44"/>
      <c r="G45" s="44"/>
      <c r="H45" s="44"/>
      <c r="I45" s="44"/>
      <c r="J45" s="78"/>
      <c r="K45" s="44"/>
      <c r="L45" s="45"/>
      <c r="M45" s="6"/>
      <c r="N45" s="6"/>
      <c r="O45" s="19"/>
      <c r="P45" s="11"/>
      <c r="Q45" s="11"/>
      <c r="R45" s="11"/>
      <c r="S45" s="11"/>
      <c r="T45" s="12"/>
      <c r="U45" s="13"/>
      <c r="V45" s="12"/>
    </row>
    <row r="46" spans="1:22" ht="19.5" hidden="1" customHeight="1" x14ac:dyDescent="0.25">
      <c r="A46" s="62" t="s">
        <v>5</v>
      </c>
      <c r="B46" s="82">
        <v>3157174.17</v>
      </c>
      <c r="C46" s="48">
        <v>2345749</v>
      </c>
      <c r="D46" s="44">
        <v>1223402</v>
      </c>
      <c r="E46" s="44">
        <v>230335</v>
      </c>
      <c r="F46" s="44">
        <v>152094</v>
      </c>
      <c r="G46" s="44">
        <v>360907.13</v>
      </c>
      <c r="H46" s="44">
        <v>242957</v>
      </c>
      <c r="I46" s="44">
        <v>38030</v>
      </c>
      <c r="J46" s="78">
        <v>788</v>
      </c>
      <c r="K46" s="44">
        <v>0</v>
      </c>
      <c r="L46" s="45">
        <v>7751436.2999999998</v>
      </c>
      <c r="M46" s="6"/>
      <c r="N46" s="6"/>
      <c r="O46" s="19"/>
      <c r="P46" s="11"/>
      <c r="Q46" s="11"/>
      <c r="R46" s="11"/>
      <c r="S46" s="11"/>
      <c r="T46" s="12"/>
      <c r="U46" s="13"/>
      <c r="V46" s="12"/>
    </row>
    <row r="47" spans="1:22" ht="19.5" hidden="1" customHeight="1" x14ac:dyDescent="0.25">
      <c r="A47" s="62" t="s">
        <v>6</v>
      </c>
      <c r="B47" s="82">
        <v>3423869.65</v>
      </c>
      <c r="C47" s="48">
        <v>2593851.71</v>
      </c>
      <c r="D47" s="44">
        <v>1328070</v>
      </c>
      <c r="E47" s="44">
        <v>269824</v>
      </c>
      <c r="F47" s="44">
        <v>182377</v>
      </c>
      <c r="G47" s="44">
        <v>395876</v>
      </c>
      <c r="H47" s="44">
        <v>296948</v>
      </c>
      <c r="I47" s="44">
        <v>44153</v>
      </c>
      <c r="J47" s="78">
        <v>792</v>
      </c>
      <c r="K47" s="44">
        <v>0</v>
      </c>
      <c r="L47" s="45">
        <v>8535761.3599999994</v>
      </c>
      <c r="M47" s="6"/>
      <c r="N47" s="6"/>
      <c r="O47" s="19"/>
      <c r="P47" s="11"/>
      <c r="Q47" s="11"/>
      <c r="R47" s="11"/>
      <c r="S47" s="11"/>
      <c r="T47" s="12"/>
      <c r="U47" s="13"/>
      <c r="V47" s="12"/>
    </row>
    <row r="48" spans="1:22" ht="19.5" hidden="1" customHeight="1" x14ac:dyDescent="0.25">
      <c r="A48" s="62" t="s">
        <v>7</v>
      </c>
      <c r="B48" s="82">
        <v>3774628.7</v>
      </c>
      <c r="C48" s="48">
        <v>2822965.37</v>
      </c>
      <c r="D48" s="44">
        <v>1405691</v>
      </c>
      <c r="E48" s="44">
        <v>297926.90999999997</v>
      </c>
      <c r="F48" s="44">
        <v>193348.47</v>
      </c>
      <c r="G48" s="44">
        <v>447524</v>
      </c>
      <c r="H48" s="44">
        <v>321048.49</v>
      </c>
      <c r="I48" s="44">
        <v>45822</v>
      </c>
      <c r="J48" s="78">
        <v>938</v>
      </c>
      <c r="K48" s="44">
        <v>0</v>
      </c>
      <c r="L48" s="45">
        <v>9309892.9400000013</v>
      </c>
      <c r="M48" s="6"/>
      <c r="N48" s="6"/>
      <c r="O48" s="19"/>
      <c r="P48" s="11"/>
      <c r="Q48" s="11"/>
      <c r="R48" s="11"/>
      <c r="S48" s="11"/>
      <c r="T48" s="12"/>
      <c r="U48" s="13"/>
      <c r="V48" s="12"/>
    </row>
    <row r="49" spans="1:22" ht="19.5" customHeight="1" x14ac:dyDescent="0.25">
      <c r="A49" s="65">
        <v>2004</v>
      </c>
      <c r="B49" s="82">
        <v>3793761.59</v>
      </c>
      <c r="C49" s="48">
        <v>2868009.34</v>
      </c>
      <c r="D49" s="44">
        <v>1440399.95</v>
      </c>
      <c r="E49" s="44">
        <v>320262.49</v>
      </c>
      <c r="F49" s="44">
        <v>201561.42</v>
      </c>
      <c r="G49" s="44">
        <v>428345.61</v>
      </c>
      <c r="H49" s="44">
        <v>313055.49</v>
      </c>
      <c r="I49" s="44">
        <v>46920.22</v>
      </c>
      <c r="J49" s="78">
        <v>1040.8</v>
      </c>
      <c r="K49" s="44">
        <v>0</v>
      </c>
      <c r="L49" s="45">
        <v>9413356.9100000001</v>
      </c>
      <c r="M49" s="6"/>
      <c r="N49" s="6"/>
      <c r="O49" s="19"/>
      <c r="P49" s="11"/>
      <c r="Q49" s="11"/>
      <c r="R49" s="11"/>
      <c r="S49" s="11"/>
      <c r="T49" s="12"/>
      <c r="U49" s="13"/>
      <c r="V49" s="12"/>
    </row>
    <row r="50" spans="1:22" ht="19.5" hidden="1" customHeight="1" x14ac:dyDescent="0.25">
      <c r="A50" s="62"/>
      <c r="B50" s="82"/>
      <c r="C50" s="48"/>
      <c r="D50" s="44"/>
      <c r="E50" s="44"/>
      <c r="F50" s="44"/>
      <c r="G50" s="44"/>
      <c r="H50" s="44"/>
      <c r="I50" s="44"/>
      <c r="J50" s="78"/>
      <c r="K50" s="44"/>
      <c r="L50" s="45"/>
      <c r="M50" s="6"/>
      <c r="N50" s="6"/>
      <c r="O50" s="19"/>
      <c r="P50" s="11"/>
      <c r="Q50" s="11"/>
      <c r="R50" s="11"/>
      <c r="S50" s="11"/>
      <c r="T50" s="12"/>
      <c r="U50" s="13"/>
      <c r="V50" s="12"/>
    </row>
    <row r="51" spans="1:22" ht="19.5" hidden="1" customHeight="1" x14ac:dyDescent="0.25">
      <c r="A51" s="65">
        <v>2005</v>
      </c>
      <c r="B51" s="82"/>
      <c r="C51" s="48"/>
      <c r="D51" s="44"/>
      <c r="E51" s="44"/>
      <c r="F51" s="44"/>
      <c r="G51" s="44"/>
      <c r="H51" s="44"/>
      <c r="I51" s="44"/>
      <c r="J51" s="78"/>
      <c r="K51" s="44"/>
      <c r="L51" s="45"/>
      <c r="M51" s="6"/>
      <c r="N51" s="6"/>
      <c r="O51" s="19"/>
      <c r="P51" s="11"/>
      <c r="Q51" s="11"/>
      <c r="R51" s="11"/>
      <c r="S51" s="11"/>
      <c r="T51" s="12"/>
      <c r="U51" s="13"/>
      <c r="V51" s="12"/>
    </row>
    <row r="52" spans="1:22" ht="19.5" hidden="1" customHeight="1" x14ac:dyDescent="0.25">
      <c r="A52" s="62" t="s">
        <v>5</v>
      </c>
      <c r="B52" s="82">
        <v>4428608.18138</v>
      </c>
      <c r="C52" s="48">
        <v>2827514.52513</v>
      </c>
      <c r="D52" s="44">
        <v>1465126.4387799997</v>
      </c>
      <c r="E52" s="44">
        <v>319007.04885000002</v>
      </c>
      <c r="F52" s="44">
        <v>181580.54767999999</v>
      </c>
      <c r="G52" s="44">
        <v>474461.17228</v>
      </c>
      <c r="H52" s="44">
        <v>341238.31425000005</v>
      </c>
      <c r="I52" s="44">
        <v>49926.667400000006</v>
      </c>
      <c r="J52" s="78">
        <v>1310.5764899999999</v>
      </c>
      <c r="K52" s="44">
        <v>0</v>
      </c>
      <c r="L52" s="45">
        <v>10088773.472240001</v>
      </c>
      <c r="M52" s="6"/>
      <c r="N52" s="6"/>
      <c r="O52" s="19"/>
      <c r="P52" s="11"/>
      <c r="Q52" s="11"/>
      <c r="R52" s="11"/>
      <c r="S52" s="11"/>
      <c r="T52" s="12"/>
      <c r="U52" s="13"/>
      <c r="V52" s="12"/>
    </row>
    <row r="53" spans="1:22" ht="19.5" hidden="1" customHeight="1" x14ac:dyDescent="0.25">
      <c r="A53" s="62" t="s">
        <v>6</v>
      </c>
      <c r="B53" s="82">
        <v>4782095.0047399998</v>
      </c>
      <c r="C53" s="48">
        <v>2791419.7820600001</v>
      </c>
      <c r="D53" s="44">
        <v>1511022.5929899998</v>
      </c>
      <c r="E53" s="44">
        <v>348518.66519999999</v>
      </c>
      <c r="F53" s="44">
        <v>207641.19494000002</v>
      </c>
      <c r="G53" s="44">
        <v>423502.54764000006</v>
      </c>
      <c r="H53" s="44">
        <v>355371.29823000001</v>
      </c>
      <c r="I53" s="44">
        <v>49864.448129999997</v>
      </c>
      <c r="J53" s="78">
        <v>1494.42137</v>
      </c>
      <c r="K53" s="44">
        <v>0</v>
      </c>
      <c r="L53" s="45">
        <v>10470929.955300001</v>
      </c>
      <c r="M53" s="6"/>
      <c r="N53" s="6"/>
      <c r="O53" s="19"/>
      <c r="P53" s="11"/>
      <c r="Q53" s="11"/>
      <c r="R53" s="11"/>
      <c r="S53" s="11"/>
      <c r="T53" s="12"/>
      <c r="U53" s="13"/>
      <c r="V53" s="12"/>
    </row>
    <row r="54" spans="1:22" ht="19.5" hidden="1" customHeight="1" x14ac:dyDescent="0.25">
      <c r="A54" s="62" t="s">
        <v>26</v>
      </c>
      <c r="B54" s="82">
        <v>4880037.33</v>
      </c>
      <c r="C54" s="48">
        <v>2818854.59</v>
      </c>
      <c r="D54" s="44">
        <v>1494190.25</v>
      </c>
      <c r="E54" s="44">
        <v>348716.45</v>
      </c>
      <c r="F54" s="44">
        <v>204585.71</v>
      </c>
      <c r="G54" s="44">
        <v>424107.52000000002</v>
      </c>
      <c r="H54" s="44">
        <v>348810.01</v>
      </c>
      <c r="I54" s="44">
        <v>49123.56</v>
      </c>
      <c r="J54" s="78">
        <v>1575.18</v>
      </c>
      <c r="K54" s="44">
        <v>0</v>
      </c>
      <c r="L54" s="45">
        <v>10570000.6</v>
      </c>
      <c r="M54" s="6"/>
      <c r="N54" s="6"/>
      <c r="O54" s="19"/>
      <c r="P54" s="11"/>
      <c r="Q54" s="11"/>
      <c r="R54" s="11"/>
      <c r="S54" s="11"/>
      <c r="T54" s="12"/>
      <c r="U54" s="13"/>
      <c r="V54" s="12"/>
    </row>
    <row r="55" spans="1:22" ht="19.5" hidden="1" customHeight="1" x14ac:dyDescent="0.25">
      <c r="A55" s="62" t="s">
        <v>27</v>
      </c>
      <c r="B55" s="82">
        <v>5007258.1494699996</v>
      </c>
      <c r="C55" s="48">
        <v>2865261.0966499997</v>
      </c>
      <c r="D55" s="44">
        <v>1511389.4854899999</v>
      </c>
      <c r="E55" s="44">
        <v>324758.57272999996</v>
      </c>
      <c r="F55" s="44">
        <v>205549.42947000003</v>
      </c>
      <c r="G55" s="44">
        <v>426506.37746999995</v>
      </c>
      <c r="H55" s="44">
        <v>338022.58778</v>
      </c>
      <c r="I55" s="44">
        <v>46710.805210000006</v>
      </c>
      <c r="J55" s="78">
        <v>1568.39266</v>
      </c>
      <c r="K55" s="44">
        <v>0</v>
      </c>
      <c r="L55" s="45">
        <v>10727024.89693</v>
      </c>
      <c r="M55" s="6"/>
      <c r="N55" s="6"/>
      <c r="O55" s="19"/>
      <c r="P55" s="11"/>
      <c r="Q55" s="11"/>
      <c r="R55" s="11"/>
      <c r="S55" s="11"/>
      <c r="T55" s="12"/>
      <c r="U55" s="13"/>
      <c r="V55" s="12"/>
    </row>
    <row r="56" spans="1:22" ht="19.5" hidden="1" customHeight="1" x14ac:dyDescent="0.25">
      <c r="A56" s="62" t="s">
        <v>7</v>
      </c>
      <c r="B56" s="82">
        <v>5090073.7958700005</v>
      </c>
      <c r="C56" s="48">
        <v>2811155.7307800003</v>
      </c>
      <c r="D56" s="44">
        <v>1520551.1393399998</v>
      </c>
      <c r="E56" s="44">
        <v>313740.06788999995</v>
      </c>
      <c r="F56" s="44">
        <v>210858.89372000002</v>
      </c>
      <c r="G56" s="44">
        <v>424107.78333999991</v>
      </c>
      <c r="H56" s="44">
        <v>345715.00529999996</v>
      </c>
      <c r="I56" s="44">
        <v>46940.316630000001</v>
      </c>
      <c r="J56" s="78">
        <v>1588.1720299999999</v>
      </c>
      <c r="K56" s="44">
        <v>0</v>
      </c>
      <c r="L56" s="45">
        <v>10764730.904899999</v>
      </c>
      <c r="M56" s="6"/>
      <c r="N56" s="6"/>
      <c r="O56" s="19"/>
      <c r="P56" s="11"/>
      <c r="Q56" s="11"/>
      <c r="R56" s="11"/>
      <c r="S56" s="11"/>
      <c r="T56" s="12"/>
      <c r="U56" s="13"/>
      <c r="V56" s="12"/>
    </row>
    <row r="57" spans="1:22" ht="19.5" hidden="1" customHeight="1" x14ac:dyDescent="0.25">
      <c r="A57" s="62" t="s">
        <v>28</v>
      </c>
      <c r="B57" s="82">
        <v>4901345.5089799995</v>
      </c>
      <c r="C57" s="48">
        <v>2816728.4417500007</v>
      </c>
      <c r="D57" s="44">
        <v>1534559.9407599999</v>
      </c>
      <c r="E57" s="44">
        <v>301492.13139</v>
      </c>
      <c r="F57" s="44">
        <v>205764.82221000001</v>
      </c>
      <c r="G57" s="44">
        <v>392495.64568000002</v>
      </c>
      <c r="H57" s="44">
        <v>344606.70288</v>
      </c>
      <c r="I57" s="44">
        <v>46322.79623</v>
      </c>
      <c r="J57" s="78">
        <v>1641.1458400000001</v>
      </c>
      <c r="K57" s="44">
        <v>0</v>
      </c>
      <c r="L57" s="45">
        <v>10544957.13572</v>
      </c>
      <c r="M57" s="6"/>
      <c r="N57" s="6"/>
      <c r="O57" s="19"/>
      <c r="P57" s="11"/>
      <c r="Q57" s="11"/>
      <c r="R57" s="11"/>
      <c r="S57" s="11"/>
      <c r="T57" s="12"/>
      <c r="U57" s="13"/>
      <c r="V57" s="12"/>
    </row>
    <row r="58" spans="1:22" ht="19.5" hidden="1" customHeight="1" x14ac:dyDescent="0.25">
      <c r="A58" s="62" t="s">
        <v>29</v>
      </c>
      <c r="B58" s="82">
        <v>4746782.7736499989</v>
      </c>
      <c r="C58" s="48">
        <v>2767086.8069000002</v>
      </c>
      <c r="D58" s="44">
        <v>1519116.8604099997</v>
      </c>
      <c r="E58" s="44">
        <v>318419.10250000004</v>
      </c>
      <c r="F58" s="44">
        <v>203528.05971999999</v>
      </c>
      <c r="G58" s="44">
        <v>376127.13815999997</v>
      </c>
      <c r="H58" s="44">
        <v>336293.93462000001</v>
      </c>
      <c r="I58" s="44">
        <v>45244.64215</v>
      </c>
      <c r="J58" s="78">
        <v>1783.1623999999999</v>
      </c>
      <c r="K58" s="44">
        <v>0</v>
      </c>
      <c r="L58" s="45">
        <v>10314382.48051</v>
      </c>
      <c r="M58" s="6"/>
      <c r="N58" s="6"/>
      <c r="O58" s="19"/>
      <c r="P58" s="11"/>
      <c r="Q58" s="11"/>
      <c r="R58" s="11"/>
      <c r="S58" s="11"/>
      <c r="T58" s="12"/>
      <c r="U58" s="13"/>
      <c r="V58" s="12"/>
    </row>
    <row r="59" spans="1:22" ht="19.5" customHeight="1" x14ac:dyDescent="0.25">
      <c r="A59" s="65">
        <v>2005</v>
      </c>
      <c r="B59" s="82">
        <v>4919964.1592100002</v>
      </c>
      <c r="C59" s="48">
        <v>2660601.2709399997</v>
      </c>
      <c r="D59" s="44">
        <v>1494274.03098</v>
      </c>
      <c r="E59" s="44">
        <v>272827.44014000002</v>
      </c>
      <c r="F59" s="44">
        <v>190165.15102999998</v>
      </c>
      <c r="G59" s="44">
        <v>365540.17024000001</v>
      </c>
      <c r="H59" s="44">
        <v>326584.63824000006</v>
      </c>
      <c r="I59" s="44">
        <v>47005.148069999996</v>
      </c>
      <c r="J59" s="78">
        <v>1663.77</v>
      </c>
      <c r="K59" s="44">
        <v>0</v>
      </c>
      <c r="L59" s="45">
        <v>10278625.77885</v>
      </c>
      <c r="M59" s="6"/>
      <c r="N59" s="6"/>
      <c r="O59" s="19"/>
      <c r="P59" s="11"/>
      <c r="Q59" s="11"/>
      <c r="R59" s="11"/>
      <c r="S59" s="11"/>
      <c r="T59" s="12"/>
      <c r="U59" s="13"/>
      <c r="V59" s="12"/>
    </row>
    <row r="60" spans="1:22" ht="19.5" hidden="1" customHeight="1" x14ac:dyDescent="0.25">
      <c r="A60" s="62"/>
      <c r="B60" s="82"/>
      <c r="C60" s="48"/>
      <c r="D60" s="44"/>
      <c r="E60" s="44"/>
      <c r="F60" s="44"/>
      <c r="G60" s="44"/>
      <c r="H60" s="44"/>
      <c r="I60" s="44"/>
      <c r="J60" s="78"/>
      <c r="K60" s="44"/>
      <c r="L60" s="45"/>
      <c r="M60" s="6"/>
      <c r="N60" s="6"/>
      <c r="O60" s="19"/>
      <c r="P60" s="11"/>
      <c r="Q60" s="11"/>
      <c r="R60" s="11"/>
      <c r="S60" s="11"/>
      <c r="T60" s="12"/>
      <c r="U60" s="13"/>
      <c r="V60" s="12"/>
    </row>
    <row r="61" spans="1:22" ht="19.5" hidden="1" customHeight="1" x14ac:dyDescent="0.25">
      <c r="A61" s="65">
        <v>2006</v>
      </c>
      <c r="B61" s="82"/>
      <c r="C61" s="48"/>
      <c r="D61" s="44"/>
      <c r="E61" s="44"/>
      <c r="F61" s="44"/>
      <c r="G61" s="44"/>
      <c r="H61" s="44"/>
      <c r="I61" s="44"/>
      <c r="J61" s="78"/>
      <c r="K61" s="44"/>
      <c r="L61" s="45"/>
      <c r="M61" s="6"/>
      <c r="N61" s="6"/>
      <c r="O61" s="19"/>
      <c r="P61" s="11"/>
      <c r="Q61" s="11"/>
      <c r="R61" s="11"/>
      <c r="S61" s="11"/>
      <c r="T61" s="12"/>
      <c r="U61" s="13"/>
      <c r="V61" s="12"/>
    </row>
    <row r="62" spans="1:22" ht="19.5" hidden="1" customHeight="1" x14ac:dyDescent="0.25">
      <c r="A62" s="62" t="s">
        <v>30</v>
      </c>
      <c r="B62" s="82">
        <v>4853626.165409999</v>
      </c>
      <c r="C62" s="48">
        <v>2665417.2521900004</v>
      </c>
      <c r="D62" s="44">
        <v>1471462.2689800002</v>
      </c>
      <c r="E62" s="44">
        <v>309246.83277000004</v>
      </c>
      <c r="F62" s="44">
        <v>188443.34004000001</v>
      </c>
      <c r="G62" s="44">
        <v>358043.17436999996</v>
      </c>
      <c r="H62" s="44">
        <v>317562.35176000011</v>
      </c>
      <c r="I62" s="44">
        <v>51062.690279999995</v>
      </c>
      <c r="J62" s="78">
        <v>1576.1330800000001</v>
      </c>
      <c r="K62" s="44">
        <v>0</v>
      </c>
      <c r="L62" s="45">
        <v>10216440.208879998</v>
      </c>
      <c r="M62" s="6"/>
      <c r="N62" s="6"/>
      <c r="O62" s="19"/>
      <c r="P62" s="11"/>
      <c r="Q62" s="11"/>
      <c r="R62" s="11"/>
      <c r="S62" s="11"/>
      <c r="T62" s="12"/>
      <c r="U62" s="13"/>
      <c r="V62" s="12"/>
    </row>
    <row r="63" spans="1:22" ht="19.5" hidden="1" customHeight="1" x14ac:dyDescent="0.25">
      <c r="A63" s="62" t="s">
        <v>31</v>
      </c>
      <c r="B63" s="82">
        <v>4786954.4822300002</v>
      </c>
      <c r="C63" s="48">
        <v>2801699.9227999998</v>
      </c>
      <c r="D63" s="44">
        <v>1490268.15662</v>
      </c>
      <c r="E63" s="44">
        <v>313422.52528000006</v>
      </c>
      <c r="F63" s="44">
        <v>189219.84337999998</v>
      </c>
      <c r="G63" s="44">
        <v>360805.08331000002</v>
      </c>
      <c r="H63" s="44">
        <v>316094.11650999996</v>
      </c>
      <c r="I63" s="44">
        <v>53347.476690000003</v>
      </c>
      <c r="J63" s="78">
        <v>1492.00569</v>
      </c>
      <c r="K63" s="44">
        <v>0</v>
      </c>
      <c r="L63" s="45">
        <v>10313303.612510001</v>
      </c>
      <c r="M63" s="6"/>
      <c r="N63" s="6"/>
      <c r="O63" s="19"/>
      <c r="P63" s="11"/>
      <c r="Q63" s="11"/>
      <c r="R63" s="11"/>
      <c r="S63" s="11"/>
      <c r="T63" s="12"/>
      <c r="U63" s="13"/>
      <c r="V63" s="12"/>
    </row>
    <row r="64" spans="1:22" ht="19.5" hidden="1" customHeight="1" x14ac:dyDescent="0.25">
      <c r="A64" s="62" t="s">
        <v>5</v>
      </c>
      <c r="B64" s="82">
        <v>4834759.3461199999</v>
      </c>
      <c r="C64" s="48">
        <v>2842129.4676099997</v>
      </c>
      <c r="D64" s="44">
        <v>1508753.6408999998</v>
      </c>
      <c r="E64" s="44">
        <v>313810.93547000003</v>
      </c>
      <c r="F64" s="44">
        <v>188262.29228999998</v>
      </c>
      <c r="G64" s="44">
        <v>385623.18161000003</v>
      </c>
      <c r="H64" s="44">
        <v>315789.42693000002</v>
      </c>
      <c r="I64" s="44">
        <v>52806.189740000002</v>
      </c>
      <c r="J64" s="78">
        <v>1504.36924</v>
      </c>
      <c r="K64" s="44">
        <v>0</v>
      </c>
      <c r="L64" s="45">
        <v>10443438.849909998</v>
      </c>
      <c r="M64" s="6"/>
      <c r="N64" s="6"/>
      <c r="O64" s="19"/>
      <c r="P64" s="11"/>
      <c r="Q64" s="11"/>
      <c r="R64" s="11"/>
      <c r="S64" s="11"/>
      <c r="T64" s="12"/>
      <c r="U64" s="13"/>
      <c r="V64" s="12"/>
    </row>
    <row r="65" spans="1:22" ht="19.5" hidden="1" customHeight="1" x14ac:dyDescent="0.25">
      <c r="A65" s="62" t="s">
        <v>32</v>
      </c>
      <c r="B65" s="82">
        <v>4803914.8724299995</v>
      </c>
      <c r="C65" s="48">
        <v>2882933.0815099999</v>
      </c>
      <c r="D65" s="44">
        <v>1496859.5630600001</v>
      </c>
      <c r="E65" s="44">
        <v>314086.46977999998</v>
      </c>
      <c r="F65" s="44">
        <v>187698.65397000004</v>
      </c>
      <c r="G65" s="44">
        <v>384375.45445999992</v>
      </c>
      <c r="H65" s="44">
        <v>311509.20291000011</v>
      </c>
      <c r="I65" s="44">
        <v>52258.346730000005</v>
      </c>
      <c r="J65" s="78">
        <v>1438.6733300000001</v>
      </c>
      <c r="K65" s="44">
        <v>0</v>
      </c>
      <c r="L65" s="45">
        <v>10435074.318179999</v>
      </c>
      <c r="M65" s="6"/>
      <c r="N65" s="6"/>
      <c r="O65" s="19"/>
      <c r="P65" s="11"/>
      <c r="Q65" s="11"/>
      <c r="R65" s="11"/>
      <c r="S65" s="11"/>
      <c r="T65" s="12"/>
      <c r="U65" s="13"/>
      <c r="V65" s="12"/>
    </row>
    <row r="66" spans="1:22" ht="19.5" hidden="1" customHeight="1" x14ac:dyDescent="0.25">
      <c r="A66" s="62" t="s">
        <v>33</v>
      </c>
      <c r="B66" s="82">
        <v>4947569.6138000004</v>
      </c>
      <c r="C66" s="48">
        <v>2728542.37683</v>
      </c>
      <c r="D66" s="44">
        <v>1477457.7496400003</v>
      </c>
      <c r="E66" s="44">
        <v>293724.92935999995</v>
      </c>
      <c r="F66" s="44">
        <v>188239.55872</v>
      </c>
      <c r="G66" s="44">
        <v>383182.71234000003</v>
      </c>
      <c r="H66" s="44">
        <v>292364.09196000005</v>
      </c>
      <c r="I66" s="44">
        <v>54482.46948</v>
      </c>
      <c r="J66" s="78">
        <v>1378.4278899999999</v>
      </c>
      <c r="K66" s="44">
        <v>0</v>
      </c>
      <c r="L66" s="45">
        <v>10366941.930020003</v>
      </c>
      <c r="M66" s="6"/>
      <c r="N66" s="6"/>
      <c r="O66" s="19"/>
      <c r="P66" s="11"/>
      <c r="Q66" s="11"/>
      <c r="R66" s="11"/>
      <c r="S66" s="11"/>
      <c r="T66" s="12"/>
      <c r="U66" s="13"/>
      <c r="V66" s="12"/>
    </row>
    <row r="67" spans="1:22" ht="19.5" hidden="1" customHeight="1" x14ac:dyDescent="0.25">
      <c r="A67" s="62" t="s">
        <v>6</v>
      </c>
      <c r="B67" s="82">
        <v>4962659.1222099988</v>
      </c>
      <c r="C67" s="48">
        <v>2664643.4455300001</v>
      </c>
      <c r="D67" s="44">
        <v>1483714.88809</v>
      </c>
      <c r="E67" s="44">
        <v>293391.61093999998</v>
      </c>
      <c r="F67" s="44">
        <v>199473.65366000001</v>
      </c>
      <c r="G67" s="44">
        <v>383941.18213999999</v>
      </c>
      <c r="H67" s="44">
        <v>269745.47351000004</v>
      </c>
      <c r="I67" s="44">
        <v>51542.574840000001</v>
      </c>
      <c r="J67" s="78">
        <v>1384.9184599999999</v>
      </c>
      <c r="K67" s="44">
        <v>0</v>
      </c>
      <c r="L67" s="45">
        <v>10310496.869379999</v>
      </c>
      <c r="M67" s="6"/>
      <c r="N67" s="6"/>
      <c r="O67" s="19"/>
      <c r="P67" s="11"/>
      <c r="Q67" s="11"/>
      <c r="R67" s="11"/>
      <c r="S67" s="11"/>
      <c r="T67" s="12"/>
      <c r="U67" s="13"/>
      <c r="V67" s="12"/>
    </row>
    <row r="68" spans="1:22" ht="19.5" hidden="1" customHeight="1" x14ac:dyDescent="0.25">
      <c r="A68" s="62" t="s">
        <v>26</v>
      </c>
      <c r="B68" s="82">
        <v>4912909.0214200001</v>
      </c>
      <c r="C68" s="48">
        <v>2626886.4933699998</v>
      </c>
      <c r="D68" s="44">
        <v>1469828.6923100001</v>
      </c>
      <c r="E68" s="44">
        <v>296936.59709</v>
      </c>
      <c r="F68" s="44">
        <v>200675.63817999998</v>
      </c>
      <c r="G68" s="44">
        <v>365309.28735</v>
      </c>
      <c r="H68" s="44">
        <v>268075.53609000001</v>
      </c>
      <c r="I68" s="44">
        <v>53585.738870000001</v>
      </c>
      <c r="J68" s="78">
        <v>1377.22261</v>
      </c>
      <c r="K68" s="44">
        <v>0</v>
      </c>
      <c r="L68" s="45">
        <v>10195584.227290003</v>
      </c>
      <c r="M68" s="6"/>
      <c r="N68" s="6"/>
      <c r="O68" s="19"/>
      <c r="P68" s="11"/>
      <c r="Q68" s="11"/>
      <c r="R68" s="11"/>
      <c r="S68" s="11"/>
      <c r="T68" s="12"/>
      <c r="U68" s="13"/>
      <c r="V68" s="12"/>
    </row>
    <row r="69" spans="1:22" ht="19.5" hidden="1" customHeight="1" x14ac:dyDescent="0.25">
      <c r="A69" s="62" t="s">
        <v>27</v>
      </c>
      <c r="B69" s="82">
        <v>4923738.5212200005</v>
      </c>
      <c r="C69" s="48">
        <v>2716442.7948699999</v>
      </c>
      <c r="D69" s="44">
        <v>1466122.6934199999</v>
      </c>
      <c r="E69" s="44">
        <v>296690.36581999995</v>
      </c>
      <c r="F69" s="44">
        <v>202523.58759000001</v>
      </c>
      <c r="G69" s="44">
        <v>366755.18574999995</v>
      </c>
      <c r="H69" s="44">
        <v>266593.76353999996</v>
      </c>
      <c r="I69" s="44">
        <v>53336.481119999997</v>
      </c>
      <c r="J69" s="78">
        <v>1403.76181</v>
      </c>
      <c r="K69" s="44">
        <v>0</v>
      </c>
      <c r="L69" s="45">
        <v>10293607.155139999</v>
      </c>
      <c r="M69" s="6"/>
      <c r="N69" s="6"/>
      <c r="O69" s="19"/>
      <c r="P69" s="11"/>
      <c r="Q69" s="11"/>
      <c r="R69" s="11"/>
      <c r="S69" s="11"/>
      <c r="T69" s="12"/>
      <c r="U69" s="13"/>
      <c r="V69" s="12"/>
    </row>
    <row r="70" spans="1:22" ht="19.5" hidden="1" customHeight="1" x14ac:dyDescent="0.25">
      <c r="A70" s="62" t="s">
        <v>7</v>
      </c>
      <c r="B70" s="82">
        <v>5068421.4189900002</v>
      </c>
      <c r="C70" s="48">
        <v>2727745.6107600001</v>
      </c>
      <c r="D70" s="44">
        <v>1459110.0885300001</v>
      </c>
      <c r="E70" s="44">
        <v>295334.11751000001</v>
      </c>
      <c r="F70" s="44">
        <v>204963.84690999999</v>
      </c>
      <c r="G70" s="44">
        <v>366574.78775000002</v>
      </c>
      <c r="H70" s="44">
        <v>271976.32544999995</v>
      </c>
      <c r="I70" s="44">
        <v>54017.793590000001</v>
      </c>
      <c r="J70" s="78">
        <v>1451.5082500000001</v>
      </c>
      <c r="K70" s="44">
        <v>0</v>
      </c>
      <c r="L70" s="45">
        <v>10449595.49774</v>
      </c>
      <c r="M70" s="6"/>
      <c r="N70" s="6"/>
      <c r="O70" s="19"/>
      <c r="P70" s="11"/>
      <c r="Q70" s="11"/>
      <c r="R70" s="11"/>
      <c r="S70" s="11"/>
      <c r="T70" s="12"/>
      <c r="U70" s="13"/>
      <c r="V70" s="12"/>
    </row>
    <row r="71" spans="1:22" ht="19.5" hidden="1" customHeight="1" x14ac:dyDescent="0.25">
      <c r="A71" s="62" t="s">
        <v>28</v>
      </c>
      <c r="B71" s="82">
        <v>5092139.0665899999</v>
      </c>
      <c r="C71" s="48">
        <v>2707213.5053200005</v>
      </c>
      <c r="D71" s="44">
        <v>1470607.2360400001</v>
      </c>
      <c r="E71" s="44">
        <v>294250.43919</v>
      </c>
      <c r="F71" s="44">
        <v>207104.39636999997</v>
      </c>
      <c r="G71" s="44">
        <v>357583.11077999999</v>
      </c>
      <c r="H71" s="44">
        <v>268597.22810000001</v>
      </c>
      <c r="I71" s="44">
        <v>56256.370800000004</v>
      </c>
      <c r="J71" s="78">
        <v>1452.22153</v>
      </c>
      <c r="K71" s="44">
        <v>0</v>
      </c>
      <c r="L71" s="45">
        <v>10455203.574720001</v>
      </c>
      <c r="M71" s="6"/>
      <c r="N71" s="6"/>
      <c r="O71" s="19"/>
      <c r="P71" s="11"/>
      <c r="Q71" s="11"/>
      <c r="R71" s="11"/>
      <c r="S71" s="11"/>
      <c r="T71" s="12"/>
      <c r="U71" s="13"/>
      <c r="V71" s="12"/>
    </row>
    <row r="72" spans="1:22" ht="19.5" hidden="1" customHeight="1" x14ac:dyDescent="0.25">
      <c r="A72" s="62" t="s">
        <v>29</v>
      </c>
      <c r="B72" s="82">
        <v>5212956.8481961032</v>
      </c>
      <c r="C72" s="48">
        <v>2771445.7514879899</v>
      </c>
      <c r="D72" s="44">
        <v>1505499.3514258468</v>
      </c>
      <c r="E72" s="44">
        <v>301231.92277374747</v>
      </c>
      <c r="F72" s="44">
        <v>212018.22401749404</v>
      </c>
      <c r="G72" s="44">
        <v>366067.24635039398</v>
      </c>
      <c r="H72" s="44">
        <v>274970.05508296803</v>
      </c>
      <c r="I72" s="44">
        <v>57591.128125435316</v>
      </c>
      <c r="J72" s="78">
        <v>1486.6774200220132</v>
      </c>
      <c r="K72" s="44">
        <v>0</v>
      </c>
      <c r="L72" s="45">
        <v>10703267.204879999</v>
      </c>
      <c r="M72" s="6"/>
      <c r="N72" s="6"/>
      <c r="O72" s="19"/>
      <c r="P72" s="11"/>
      <c r="Q72" s="11"/>
      <c r="R72" s="11"/>
      <c r="S72" s="11"/>
      <c r="T72" s="12"/>
      <c r="U72" s="13"/>
      <c r="V72" s="12"/>
    </row>
    <row r="73" spans="1:22" ht="19.5" customHeight="1" x14ac:dyDescent="0.25">
      <c r="A73" s="65">
        <v>2006</v>
      </c>
      <c r="B73" s="82">
        <v>5442753.9603399998</v>
      </c>
      <c r="C73" s="48">
        <v>2713354.5333899995</v>
      </c>
      <c r="D73" s="44">
        <v>1498081.3543100001</v>
      </c>
      <c r="E73" s="44">
        <v>294537.93905999995</v>
      </c>
      <c r="F73" s="44">
        <v>209640.18579000002</v>
      </c>
      <c r="G73" s="44">
        <v>356719.10560000001</v>
      </c>
      <c r="H73" s="44">
        <v>266437.37005000003</v>
      </c>
      <c r="I73" s="44">
        <v>48095.740270000002</v>
      </c>
      <c r="J73" s="78">
        <v>2391.9795800000002</v>
      </c>
      <c r="K73" s="44">
        <v>0</v>
      </c>
      <c r="L73" s="45">
        <v>10832012.16839</v>
      </c>
      <c r="M73" s="6"/>
      <c r="N73" s="6"/>
      <c r="O73" s="19"/>
      <c r="P73" s="11"/>
      <c r="Q73" s="11"/>
      <c r="R73" s="11"/>
      <c r="S73" s="11"/>
      <c r="T73" s="12"/>
      <c r="U73" s="13"/>
      <c r="V73" s="12"/>
    </row>
    <row r="74" spans="1:22" ht="19.5" hidden="1" customHeight="1" outlineLevel="1" x14ac:dyDescent="0.25">
      <c r="A74" s="62"/>
      <c r="B74" s="82"/>
      <c r="C74" s="48"/>
      <c r="D74" s="44"/>
      <c r="E74" s="44"/>
      <c r="F74" s="44"/>
      <c r="G74" s="44"/>
      <c r="H74" s="44"/>
      <c r="I74" s="44"/>
      <c r="J74" s="78"/>
      <c r="K74" s="44"/>
      <c r="L74" s="45"/>
      <c r="M74" s="6"/>
      <c r="N74" s="6"/>
      <c r="O74" s="19"/>
      <c r="P74" s="11"/>
      <c r="Q74" s="11"/>
      <c r="R74" s="11"/>
      <c r="S74" s="11"/>
      <c r="T74" s="12"/>
      <c r="U74" s="13"/>
      <c r="V74" s="12"/>
    </row>
    <row r="75" spans="1:22" ht="19.5" hidden="1" customHeight="1" outlineLevel="1" x14ac:dyDescent="0.25">
      <c r="A75" s="66" t="s">
        <v>34</v>
      </c>
      <c r="B75" s="82"/>
      <c r="C75" s="48"/>
      <c r="D75" s="44"/>
      <c r="E75" s="44"/>
      <c r="F75" s="44"/>
      <c r="G75" s="44"/>
      <c r="H75" s="44"/>
      <c r="I75" s="44"/>
      <c r="J75" s="78"/>
      <c r="K75" s="44"/>
      <c r="L75" s="45"/>
      <c r="M75" s="6"/>
      <c r="N75" s="6"/>
      <c r="O75" s="19"/>
      <c r="P75" s="11"/>
      <c r="Q75" s="11"/>
      <c r="R75" s="11"/>
      <c r="S75" s="11"/>
      <c r="T75" s="12"/>
      <c r="U75" s="13"/>
      <c r="V75" s="12"/>
    </row>
    <row r="76" spans="1:22" ht="19.5" hidden="1" customHeight="1" outlineLevel="1" x14ac:dyDescent="0.25">
      <c r="A76" s="62" t="s">
        <v>30</v>
      </c>
      <c r="B76" s="82">
        <v>5620402.1836600006</v>
      </c>
      <c r="C76" s="48">
        <v>2838678.3131800001</v>
      </c>
      <c r="D76" s="44">
        <v>1529590.0933099997</v>
      </c>
      <c r="E76" s="44">
        <v>298254.27150999999</v>
      </c>
      <c r="F76" s="44">
        <v>210445.35416999998</v>
      </c>
      <c r="G76" s="44">
        <v>364004.49282000004</v>
      </c>
      <c r="H76" s="44">
        <v>273642.61277000001</v>
      </c>
      <c r="I76" s="44">
        <v>48615.248959999997</v>
      </c>
      <c r="J76" s="78">
        <v>2581.7920199999999</v>
      </c>
      <c r="K76" s="44">
        <v>0</v>
      </c>
      <c r="L76" s="45">
        <v>11186214.362400001</v>
      </c>
      <c r="M76" s="6"/>
      <c r="N76" s="6"/>
      <c r="O76" s="19"/>
      <c r="P76" s="11"/>
      <c r="Q76" s="11"/>
      <c r="R76" s="11"/>
      <c r="S76" s="11"/>
      <c r="T76" s="12"/>
      <c r="U76" s="13"/>
      <c r="V76" s="12"/>
    </row>
    <row r="77" spans="1:22" ht="19.5" hidden="1" customHeight="1" outlineLevel="1" x14ac:dyDescent="0.25">
      <c r="A77" s="62" t="s">
        <v>31</v>
      </c>
      <c r="B77" s="82">
        <v>5706200.515730001</v>
      </c>
      <c r="C77" s="48">
        <v>2924707.7485599997</v>
      </c>
      <c r="D77" s="44">
        <v>1550555.6264499999</v>
      </c>
      <c r="E77" s="44">
        <v>300818.20302999998</v>
      </c>
      <c r="F77" s="44">
        <v>212017.78695000004</v>
      </c>
      <c r="G77" s="44">
        <v>367929.42212999996</v>
      </c>
      <c r="H77" s="44">
        <v>275456.53999999998</v>
      </c>
      <c r="I77" s="44">
        <v>48053.187129999998</v>
      </c>
      <c r="J77" s="78">
        <v>3083.5382399999999</v>
      </c>
      <c r="K77" s="44">
        <v>0</v>
      </c>
      <c r="L77" s="45">
        <v>11388822.568220001</v>
      </c>
      <c r="M77" s="6"/>
      <c r="N77" s="6"/>
      <c r="O77" s="19"/>
      <c r="P77" s="11"/>
      <c r="Q77" s="11"/>
      <c r="R77" s="11"/>
      <c r="S77" s="11"/>
      <c r="T77" s="12"/>
      <c r="U77" s="13"/>
      <c r="V77" s="12"/>
    </row>
    <row r="78" spans="1:22" ht="19.5" hidden="1" customHeight="1" outlineLevel="1" x14ac:dyDescent="0.25">
      <c r="A78" s="62" t="s">
        <v>5</v>
      </c>
      <c r="B78" s="82">
        <v>5912168.9609300001</v>
      </c>
      <c r="C78" s="48">
        <v>2959058.5724399998</v>
      </c>
      <c r="D78" s="44">
        <v>1586340.5469300002</v>
      </c>
      <c r="E78" s="44">
        <v>304922.22104000003</v>
      </c>
      <c r="F78" s="44">
        <v>219022.06119000007</v>
      </c>
      <c r="G78" s="44">
        <v>384555.02385</v>
      </c>
      <c r="H78" s="44">
        <v>276213.05267999996</v>
      </c>
      <c r="I78" s="44">
        <v>50655.073669999998</v>
      </c>
      <c r="J78" s="78">
        <v>3282.3420040000001</v>
      </c>
      <c r="K78" s="44">
        <v>0</v>
      </c>
      <c r="L78" s="45">
        <v>11696217.854733998</v>
      </c>
      <c r="M78" s="6"/>
      <c r="N78" s="6"/>
      <c r="O78" s="19"/>
      <c r="P78" s="11"/>
      <c r="Q78" s="11"/>
      <c r="R78" s="11"/>
      <c r="S78" s="11"/>
      <c r="T78" s="12"/>
      <c r="U78" s="13"/>
      <c r="V78" s="12"/>
    </row>
    <row r="79" spans="1:22" ht="19.5" hidden="1" customHeight="1" outlineLevel="1" x14ac:dyDescent="0.25">
      <c r="A79" s="62" t="s">
        <v>32</v>
      </c>
      <c r="B79" s="82">
        <v>5827800.5657199994</v>
      </c>
      <c r="C79" s="48">
        <v>2963305.5390900001</v>
      </c>
      <c r="D79" s="44">
        <v>1606307.3919499998</v>
      </c>
      <c r="E79" s="44">
        <v>267151.90014000004</v>
      </c>
      <c r="F79" s="44">
        <v>230296.30046000003</v>
      </c>
      <c r="G79" s="44">
        <v>381233.16894</v>
      </c>
      <c r="H79" s="44">
        <v>277009.98256000003</v>
      </c>
      <c r="I79" s="44">
        <v>55465.644520000002</v>
      </c>
      <c r="J79" s="78">
        <v>3544.3134300000002</v>
      </c>
      <c r="K79" s="44">
        <v>0</v>
      </c>
      <c r="L79" s="45">
        <v>11612114.806809999</v>
      </c>
      <c r="M79" s="6"/>
      <c r="N79" s="6"/>
      <c r="O79" s="19"/>
      <c r="P79" s="11"/>
      <c r="Q79" s="11"/>
      <c r="R79" s="11"/>
      <c r="S79" s="11"/>
      <c r="T79" s="12"/>
      <c r="U79" s="13"/>
      <c r="V79" s="12"/>
    </row>
    <row r="80" spans="1:22" ht="19.5" hidden="1" customHeight="1" outlineLevel="1" x14ac:dyDescent="0.25">
      <c r="A80" s="62" t="s">
        <v>33</v>
      </c>
      <c r="B80" s="82">
        <v>5973548.1365799997</v>
      </c>
      <c r="C80" s="48">
        <v>3031809.1432699999</v>
      </c>
      <c r="D80" s="44">
        <v>1643379.4655199999</v>
      </c>
      <c r="E80" s="44">
        <v>276469.76588999998</v>
      </c>
      <c r="F80" s="44">
        <v>240811.83847999998</v>
      </c>
      <c r="G80" s="44">
        <v>390616.11764000001</v>
      </c>
      <c r="H80" s="44">
        <v>286919.01944</v>
      </c>
      <c r="I80" s="44">
        <v>56101.152820000003</v>
      </c>
      <c r="J80" s="78">
        <v>3715.8093199999994</v>
      </c>
      <c r="K80" s="44">
        <v>0</v>
      </c>
      <c r="L80" s="45">
        <v>11903370.448959999</v>
      </c>
      <c r="M80" s="6"/>
      <c r="N80" s="6"/>
      <c r="O80" s="19"/>
      <c r="P80" s="11"/>
      <c r="Q80" s="11"/>
      <c r="R80" s="11"/>
      <c r="S80" s="11"/>
      <c r="T80" s="12"/>
      <c r="U80" s="13"/>
      <c r="V80" s="12"/>
    </row>
    <row r="81" spans="1:22" ht="19.5" hidden="1" customHeight="1" outlineLevel="1" x14ac:dyDescent="0.25">
      <c r="A81" s="62" t="s">
        <v>6</v>
      </c>
      <c r="B81" s="82">
        <v>6004357.0471399995</v>
      </c>
      <c r="C81" s="48">
        <v>3192634.28369</v>
      </c>
      <c r="D81" s="44">
        <v>1655845.9274100002</v>
      </c>
      <c r="E81" s="44">
        <v>282731.2647</v>
      </c>
      <c r="F81" s="44">
        <v>234219.12985999999</v>
      </c>
      <c r="G81" s="44">
        <v>395132.05486999999</v>
      </c>
      <c r="H81" s="44">
        <v>286079.14691000001</v>
      </c>
      <c r="I81" s="44">
        <v>56600.564409999999</v>
      </c>
      <c r="J81" s="78">
        <v>4296.31747</v>
      </c>
      <c r="K81" s="44">
        <v>0</v>
      </c>
      <c r="L81" s="45">
        <v>12111895.73646</v>
      </c>
      <c r="M81" s="6"/>
      <c r="N81" s="6"/>
      <c r="O81" s="19"/>
      <c r="P81" s="11"/>
      <c r="Q81" s="11"/>
      <c r="R81" s="11"/>
      <c r="S81" s="11"/>
      <c r="T81" s="12"/>
      <c r="U81" s="13"/>
      <c r="V81" s="12"/>
    </row>
    <row r="82" spans="1:22" ht="19.5" hidden="1" customHeight="1" outlineLevel="1" x14ac:dyDescent="0.25">
      <c r="A82" s="62" t="s">
        <v>26</v>
      </c>
      <c r="B82" s="82">
        <v>6016467.3198099993</v>
      </c>
      <c r="C82" s="48">
        <v>3224068.54281</v>
      </c>
      <c r="D82" s="44">
        <v>1670954.0554</v>
      </c>
      <c r="E82" s="44">
        <v>288830.37046999997</v>
      </c>
      <c r="F82" s="44">
        <v>233787.43726000004</v>
      </c>
      <c r="G82" s="44">
        <v>396883.03615999996</v>
      </c>
      <c r="H82" s="44">
        <v>286539.09367999999</v>
      </c>
      <c r="I82" s="44">
        <v>56255.451840000009</v>
      </c>
      <c r="J82" s="78">
        <v>4279.8313699999999</v>
      </c>
      <c r="K82" s="44">
        <v>0</v>
      </c>
      <c r="L82" s="45">
        <v>12178065.138799999</v>
      </c>
      <c r="M82" s="6"/>
      <c r="N82" s="6"/>
      <c r="O82" s="19"/>
      <c r="P82" s="11"/>
      <c r="Q82" s="11"/>
      <c r="R82" s="11"/>
      <c r="S82" s="11"/>
      <c r="T82" s="12"/>
      <c r="U82" s="13"/>
      <c r="V82" s="12"/>
    </row>
    <row r="83" spans="1:22" ht="19.5" hidden="1" customHeight="1" outlineLevel="1" x14ac:dyDescent="0.25">
      <c r="A83" s="62" t="s">
        <v>27</v>
      </c>
      <c r="B83" s="82">
        <v>5947153.3725099992</v>
      </c>
      <c r="C83" s="48">
        <v>3194932.6833899999</v>
      </c>
      <c r="D83" s="44">
        <v>1671941.64845</v>
      </c>
      <c r="E83" s="44">
        <v>289549.81357</v>
      </c>
      <c r="F83" s="44">
        <v>233251.90133999998</v>
      </c>
      <c r="G83" s="44">
        <v>389326.20409000001</v>
      </c>
      <c r="H83" s="44">
        <v>280616.0785399999</v>
      </c>
      <c r="I83" s="44">
        <v>56699.793940000003</v>
      </c>
      <c r="J83" s="78">
        <v>4048.9818</v>
      </c>
      <c r="K83" s="44">
        <v>0</v>
      </c>
      <c r="L83" s="45">
        <v>12067520.477629999</v>
      </c>
      <c r="M83" s="6"/>
      <c r="N83" s="6"/>
      <c r="O83" s="19"/>
      <c r="P83" s="11"/>
      <c r="Q83" s="11"/>
      <c r="R83" s="11"/>
      <c r="S83" s="11"/>
      <c r="T83" s="12"/>
      <c r="U83" s="13"/>
      <c r="V83" s="12"/>
    </row>
    <row r="84" spans="1:22" ht="19.5" hidden="1" customHeight="1" outlineLevel="1" x14ac:dyDescent="0.25">
      <c r="A84" s="62" t="s">
        <v>7</v>
      </c>
      <c r="B84" s="82">
        <v>5545938.0949400002</v>
      </c>
      <c r="C84" s="48">
        <v>3689101.1526599997</v>
      </c>
      <c r="D84" s="44">
        <v>1661597.1624999999</v>
      </c>
      <c r="E84" s="44">
        <v>309116.18515999999</v>
      </c>
      <c r="F84" s="44">
        <v>227309.96813999998</v>
      </c>
      <c r="G84" s="44">
        <v>382521.53054000001</v>
      </c>
      <c r="H84" s="44">
        <v>278831.17152999999</v>
      </c>
      <c r="I84" s="44">
        <v>54868.847290000005</v>
      </c>
      <c r="J84" s="78">
        <v>3940.00389</v>
      </c>
      <c r="K84" s="44">
        <v>0</v>
      </c>
      <c r="L84" s="45">
        <v>12153224.116650002</v>
      </c>
      <c r="M84" s="6"/>
      <c r="N84" s="6"/>
      <c r="O84" s="19"/>
      <c r="P84" s="11"/>
      <c r="Q84" s="11"/>
      <c r="R84" s="11"/>
      <c r="S84" s="11"/>
      <c r="T84" s="12"/>
      <c r="U84" s="13"/>
      <c r="V84" s="12"/>
    </row>
    <row r="85" spans="1:22" ht="19.5" hidden="1" customHeight="1" outlineLevel="1" x14ac:dyDescent="0.25">
      <c r="A85" s="62" t="s">
        <v>28</v>
      </c>
      <c r="B85" s="82">
        <v>5594922.3527899999</v>
      </c>
      <c r="C85" s="48">
        <v>3710255.84742</v>
      </c>
      <c r="D85" s="44">
        <v>1656822.78311</v>
      </c>
      <c r="E85" s="44">
        <v>306407.59087000001</v>
      </c>
      <c r="F85" s="44">
        <v>227807.53268999999</v>
      </c>
      <c r="G85" s="44">
        <v>384201.65212999994</v>
      </c>
      <c r="H85" s="44">
        <v>277163.35041000001</v>
      </c>
      <c r="I85" s="44">
        <v>53549.317029999991</v>
      </c>
      <c r="J85" s="78">
        <v>4498.5072099999998</v>
      </c>
      <c r="K85" s="44">
        <v>0</v>
      </c>
      <c r="L85" s="45">
        <v>12215628.933659999</v>
      </c>
      <c r="M85" s="6"/>
      <c r="N85" s="6"/>
      <c r="O85" s="19"/>
      <c r="P85" s="11"/>
      <c r="Q85" s="11"/>
      <c r="R85" s="11"/>
      <c r="S85" s="11"/>
      <c r="T85" s="12"/>
      <c r="U85" s="13"/>
      <c r="V85" s="12"/>
    </row>
    <row r="86" spans="1:22" ht="19.5" hidden="1" customHeight="1" outlineLevel="1" x14ac:dyDescent="0.25">
      <c r="A86" s="62" t="s">
        <v>29</v>
      </c>
      <c r="B86" s="82">
        <v>5459100.0611899998</v>
      </c>
      <c r="C86" s="48">
        <v>3779986.9889099998</v>
      </c>
      <c r="D86" s="44">
        <v>1631305.9894399999</v>
      </c>
      <c r="E86" s="44">
        <v>303144.99307000003</v>
      </c>
      <c r="F86" s="44">
        <v>223607.57486999998</v>
      </c>
      <c r="G86" s="44">
        <v>376003.55708</v>
      </c>
      <c r="H86" s="44">
        <v>278219.13996</v>
      </c>
      <c r="I86" s="44">
        <v>53527.554520000005</v>
      </c>
      <c r="J86" s="78">
        <v>8165.235990000001</v>
      </c>
      <c r="K86" s="44">
        <v>0</v>
      </c>
      <c r="L86" s="45">
        <v>12113061.09503</v>
      </c>
      <c r="M86" s="6"/>
      <c r="N86" s="6"/>
      <c r="O86" s="19"/>
      <c r="P86" s="11"/>
      <c r="Q86" s="11"/>
      <c r="R86" s="11"/>
      <c r="S86" s="11"/>
      <c r="T86" s="12"/>
      <c r="U86" s="13"/>
      <c r="V86" s="12"/>
    </row>
    <row r="87" spans="1:22" ht="19.5" customHeight="1" collapsed="1" x14ac:dyDescent="0.25">
      <c r="A87" s="66" t="s">
        <v>34</v>
      </c>
      <c r="B87" s="82">
        <v>5423244.1287599998</v>
      </c>
      <c r="C87" s="48">
        <v>3834972.0703000007</v>
      </c>
      <c r="D87" s="44">
        <v>1576227.4913999999</v>
      </c>
      <c r="E87" s="44">
        <v>298209.03054000001</v>
      </c>
      <c r="F87" s="44">
        <v>216564.4014</v>
      </c>
      <c r="G87" s="44">
        <v>367114.77071000001</v>
      </c>
      <c r="H87" s="44">
        <v>276307.59079000005</v>
      </c>
      <c r="I87" s="44">
        <v>55524.137470000001</v>
      </c>
      <c r="J87" s="78">
        <v>8594.5134500000004</v>
      </c>
      <c r="K87" s="44">
        <v>0</v>
      </c>
      <c r="L87" s="45">
        <v>12056758.134820001</v>
      </c>
      <c r="M87" s="6"/>
      <c r="N87" s="6"/>
      <c r="O87" s="19"/>
      <c r="P87" s="11"/>
      <c r="Q87" s="11"/>
      <c r="R87" s="11"/>
      <c r="S87" s="11"/>
      <c r="T87" s="12"/>
      <c r="U87" s="13"/>
      <c r="V87" s="12"/>
    </row>
    <row r="88" spans="1:22" ht="19.5" hidden="1" customHeight="1" outlineLevel="1" x14ac:dyDescent="0.25">
      <c r="A88" s="62"/>
      <c r="B88" s="82"/>
      <c r="C88" s="48"/>
      <c r="D88" s="44"/>
      <c r="E88" s="44"/>
      <c r="F88" s="44"/>
      <c r="G88" s="44"/>
      <c r="H88" s="44"/>
      <c r="I88" s="44"/>
      <c r="J88" s="78"/>
      <c r="K88" s="44"/>
      <c r="L88" s="45"/>
      <c r="M88" s="6"/>
      <c r="N88" s="6"/>
      <c r="O88" s="19"/>
      <c r="P88" s="11"/>
      <c r="Q88" s="11"/>
      <c r="R88" s="11"/>
      <c r="S88" s="11"/>
      <c r="T88" s="12"/>
      <c r="U88" s="13"/>
      <c r="V88" s="12"/>
    </row>
    <row r="89" spans="1:22" ht="19.5" hidden="1" customHeight="1" outlineLevel="1" x14ac:dyDescent="0.25">
      <c r="A89" s="66" t="s">
        <v>35</v>
      </c>
      <c r="B89" s="82"/>
      <c r="C89" s="48"/>
      <c r="D89" s="44"/>
      <c r="E89" s="44"/>
      <c r="F89" s="44"/>
      <c r="G89" s="44"/>
      <c r="H89" s="44"/>
      <c r="I89" s="44"/>
      <c r="J89" s="78"/>
      <c r="K89" s="44"/>
      <c r="L89" s="45"/>
      <c r="M89" s="6"/>
      <c r="N89" s="6"/>
      <c r="O89" s="19"/>
      <c r="P89" s="11"/>
      <c r="Q89" s="11"/>
      <c r="R89" s="11"/>
      <c r="S89" s="11"/>
      <c r="T89" s="12"/>
      <c r="U89" s="13"/>
      <c r="V89" s="12"/>
    </row>
    <row r="90" spans="1:22" ht="19.5" hidden="1" customHeight="1" outlineLevel="1" x14ac:dyDescent="0.25">
      <c r="A90" s="62" t="s">
        <v>30</v>
      </c>
      <c r="B90" s="82">
        <v>5428068.7381799994</v>
      </c>
      <c r="C90" s="48">
        <v>4048429.1616400005</v>
      </c>
      <c r="D90" s="44">
        <v>1567026.2986000003</v>
      </c>
      <c r="E90" s="44">
        <v>298255.97537</v>
      </c>
      <c r="F90" s="44">
        <v>215659.51046999998</v>
      </c>
      <c r="G90" s="44">
        <v>382835.39900999994</v>
      </c>
      <c r="H90" s="44">
        <v>273975.70996000001</v>
      </c>
      <c r="I90" s="44">
        <v>56155.402320000001</v>
      </c>
      <c r="J90" s="78">
        <v>8952.1650800000007</v>
      </c>
      <c r="K90" s="44">
        <v>0</v>
      </c>
      <c r="L90" s="45">
        <v>12279358.360629998</v>
      </c>
      <c r="M90" s="6"/>
      <c r="N90" s="6"/>
      <c r="O90" s="19"/>
      <c r="P90" s="11"/>
      <c r="Q90" s="11"/>
      <c r="R90" s="11"/>
      <c r="S90" s="11"/>
      <c r="T90" s="12"/>
      <c r="U90" s="13"/>
      <c r="V90" s="12"/>
    </row>
    <row r="91" spans="1:22" ht="19.5" hidden="1" customHeight="1" outlineLevel="1" x14ac:dyDescent="0.25">
      <c r="A91" s="62" t="s">
        <v>31</v>
      </c>
      <c r="B91" s="82">
        <v>5488074.2298599994</v>
      </c>
      <c r="C91" s="48">
        <v>4051293.7257500002</v>
      </c>
      <c r="D91" s="44">
        <v>1556199.7427600001</v>
      </c>
      <c r="E91" s="44">
        <v>301146.58491999999</v>
      </c>
      <c r="F91" s="44">
        <v>213894.97924000002</v>
      </c>
      <c r="G91" s="44">
        <v>382493.86</v>
      </c>
      <c r="H91" s="44">
        <v>279639.76455999998</v>
      </c>
      <c r="I91" s="44">
        <v>57066.833290000002</v>
      </c>
      <c r="J91" s="78">
        <v>11493.56906</v>
      </c>
      <c r="K91" s="44">
        <v>0</v>
      </c>
      <c r="L91" s="45">
        <v>12341303.289439999</v>
      </c>
      <c r="M91" s="6"/>
      <c r="N91" s="6"/>
      <c r="O91" s="19"/>
      <c r="P91" s="11"/>
      <c r="Q91" s="11"/>
      <c r="R91" s="11"/>
      <c r="S91" s="11"/>
      <c r="T91" s="12"/>
      <c r="U91" s="13"/>
      <c r="V91" s="12"/>
    </row>
    <row r="92" spans="1:22" ht="19.5" hidden="1" customHeight="1" outlineLevel="1" x14ac:dyDescent="0.25">
      <c r="A92" s="62" t="s">
        <v>5</v>
      </c>
      <c r="B92" s="82">
        <v>5461439.0588799994</v>
      </c>
      <c r="C92" s="48">
        <v>4097354.81171</v>
      </c>
      <c r="D92" s="44">
        <v>1527865.40488</v>
      </c>
      <c r="E92" s="44">
        <v>302844.17471999995</v>
      </c>
      <c r="F92" s="44">
        <v>223962.77118000004</v>
      </c>
      <c r="G92" s="44">
        <v>377874.65249000001</v>
      </c>
      <c r="H92" s="44">
        <v>271697.42392000003</v>
      </c>
      <c r="I92" s="44">
        <v>52537.539900000003</v>
      </c>
      <c r="J92" s="78">
        <v>7508.2898399999995</v>
      </c>
      <c r="K92" s="44">
        <v>0</v>
      </c>
      <c r="L92" s="45">
        <v>12323084.127519999</v>
      </c>
      <c r="M92" s="6"/>
      <c r="N92" s="6"/>
      <c r="O92" s="19"/>
      <c r="P92" s="11"/>
      <c r="Q92" s="11"/>
      <c r="R92" s="11"/>
      <c r="S92" s="11"/>
      <c r="T92" s="12"/>
      <c r="U92" s="13"/>
      <c r="V92" s="12"/>
    </row>
    <row r="93" spans="1:22" ht="19.5" hidden="1" customHeight="1" outlineLevel="1" x14ac:dyDescent="0.25">
      <c r="A93" s="62" t="s">
        <v>32</v>
      </c>
      <c r="B93" s="82">
        <v>5577927.5588799994</v>
      </c>
      <c r="C93" s="48">
        <v>4072863.49285</v>
      </c>
      <c r="D93" s="44">
        <v>1516983.2442600001</v>
      </c>
      <c r="E93" s="44">
        <v>298735.04228000005</v>
      </c>
      <c r="F93" s="44">
        <v>224579.92811999997</v>
      </c>
      <c r="G93" s="44">
        <v>375558.14362000005</v>
      </c>
      <c r="H93" s="44">
        <v>261493.86580999999</v>
      </c>
      <c r="I93" s="44">
        <v>55434.430510000006</v>
      </c>
      <c r="J93" s="78">
        <v>7277.9211099999993</v>
      </c>
      <c r="K93" s="44">
        <v>0</v>
      </c>
      <c r="L93" s="45">
        <v>12390853.627439998</v>
      </c>
      <c r="M93" s="6"/>
      <c r="N93" s="6"/>
      <c r="O93" s="19"/>
      <c r="P93" s="11"/>
      <c r="Q93" s="11"/>
      <c r="R93" s="11"/>
      <c r="S93" s="11"/>
      <c r="T93" s="12"/>
      <c r="U93" s="13"/>
      <c r="V93" s="12"/>
    </row>
    <row r="94" spans="1:22" ht="19.5" hidden="1" customHeight="1" outlineLevel="1" x14ac:dyDescent="0.25">
      <c r="A94" s="62" t="s">
        <v>33</v>
      </c>
      <c r="B94" s="82">
        <v>5498097.2829999998</v>
      </c>
      <c r="C94" s="48">
        <v>4081035.7570200004</v>
      </c>
      <c r="D94" s="44">
        <v>1506855.29632</v>
      </c>
      <c r="E94" s="44">
        <v>290413.50284999999</v>
      </c>
      <c r="F94" s="44">
        <v>228161.66421999998</v>
      </c>
      <c r="G94" s="44">
        <v>364355.76477000001</v>
      </c>
      <c r="H94" s="44">
        <v>256694.21590000001</v>
      </c>
      <c r="I94" s="44">
        <v>54334.703280000002</v>
      </c>
      <c r="J94" s="78">
        <v>6339.5294599999997</v>
      </c>
      <c r="K94" s="44">
        <v>0</v>
      </c>
      <c r="L94" s="45">
        <v>12286287.71682</v>
      </c>
      <c r="M94" s="6"/>
      <c r="N94" s="6"/>
      <c r="O94" s="19"/>
      <c r="P94" s="11"/>
      <c r="Q94" s="11"/>
      <c r="R94" s="11"/>
      <c r="S94" s="11"/>
      <c r="T94" s="12"/>
      <c r="U94" s="13"/>
      <c r="V94" s="12"/>
    </row>
    <row r="95" spans="1:22" ht="19.5" hidden="1" customHeight="1" outlineLevel="1" x14ac:dyDescent="0.25">
      <c r="A95" s="62" t="s">
        <v>6</v>
      </c>
      <c r="B95" s="82">
        <v>5533412.4700499997</v>
      </c>
      <c r="C95" s="48">
        <v>4089335.4084300008</v>
      </c>
      <c r="D95" s="44">
        <v>1484566.8170200002</v>
      </c>
      <c r="E95" s="44">
        <v>292079.29635000002</v>
      </c>
      <c r="F95" s="44">
        <v>216452.28135</v>
      </c>
      <c r="G95" s="44">
        <v>360007.25187000004</v>
      </c>
      <c r="H95" s="44">
        <v>254534.79792999997</v>
      </c>
      <c r="I95" s="44">
        <v>52635.306779999999</v>
      </c>
      <c r="J95" s="78">
        <v>4970.4806399999998</v>
      </c>
      <c r="K95" s="44">
        <v>0</v>
      </c>
      <c r="L95" s="45">
        <v>12287994.110420002</v>
      </c>
      <c r="M95" s="6"/>
      <c r="N95" s="6"/>
      <c r="O95" s="19"/>
      <c r="P95" s="11"/>
      <c r="Q95" s="11"/>
      <c r="R95" s="11"/>
      <c r="S95" s="11"/>
      <c r="T95" s="12"/>
      <c r="U95" s="13"/>
      <c r="V95" s="12"/>
    </row>
    <row r="96" spans="1:22" ht="19.5" hidden="1" customHeight="1" outlineLevel="1" x14ac:dyDescent="0.25">
      <c r="A96" s="62" t="s">
        <v>26</v>
      </c>
      <c r="B96" s="82">
        <v>5607314.9314799989</v>
      </c>
      <c r="C96" s="48">
        <v>4218062.8658000007</v>
      </c>
      <c r="D96" s="44">
        <v>1452850.0511399999</v>
      </c>
      <c r="E96" s="44">
        <v>296661.42474000005</v>
      </c>
      <c r="F96" s="44">
        <v>212580.16857000001</v>
      </c>
      <c r="G96" s="44">
        <v>336107.19034999999</v>
      </c>
      <c r="H96" s="44">
        <v>247073.45281999995</v>
      </c>
      <c r="I96" s="44">
        <v>52540.229789999998</v>
      </c>
      <c r="J96" s="78">
        <v>6271.8323799999998</v>
      </c>
      <c r="K96" s="44">
        <v>0</v>
      </c>
      <c r="L96" s="45">
        <v>12429462.147069998</v>
      </c>
      <c r="M96" s="6"/>
      <c r="N96" s="6"/>
      <c r="O96" s="19"/>
      <c r="P96" s="11"/>
      <c r="Q96" s="11"/>
      <c r="R96" s="11"/>
      <c r="S96" s="11"/>
      <c r="T96" s="12"/>
      <c r="U96" s="13"/>
      <c r="V96" s="12"/>
    </row>
    <row r="97" spans="1:22" ht="19.5" hidden="1" customHeight="1" outlineLevel="1" x14ac:dyDescent="0.25">
      <c r="A97" s="62" t="s">
        <v>27</v>
      </c>
      <c r="B97" s="82">
        <v>5614406.58335</v>
      </c>
      <c r="C97" s="48">
        <v>4161274.8887099996</v>
      </c>
      <c r="D97" s="44">
        <v>1426516.0067799999</v>
      </c>
      <c r="E97" s="44">
        <v>300134.85675000004</v>
      </c>
      <c r="F97" s="44">
        <v>208554.00780000002</v>
      </c>
      <c r="G97" s="44">
        <v>339559.36468999996</v>
      </c>
      <c r="H97" s="44">
        <v>246992.13664999997</v>
      </c>
      <c r="I97" s="44">
        <v>49743.165389999995</v>
      </c>
      <c r="J97" s="78">
        <v>8272.7865000000002</v>
      </c>
      <c r="K97" s="44">
        <v>0</v>
      </c>
      <c r="L97" s="45">
        <v>12355453.796619998</v>
      </c>
      <c r="M97" s="6"/>
      <c r="N97" s="6"/>
      <c r="O97" s="19"/>
      <c r="P97" s="11"/>
      <c r="Q97" s="11"/>
      <c r="R97" s="11"/>
      <c r="S97" s="11"/>
      <c r="T97" s="12"/>
      <c r="U97" s="13"/>
      <c r="V97" s="12"/>
    </row>
    <row r="98" spans="1:22" ht="19.5" hidden="1" customHeight="1" outlineLevel="1" x14ac:dyDescent="0.25">
      <c r="A98" s="62" t="s">
        <v>7</v>
      </c>
      <c r="B98" s="82">
        <v>5889795.1946399994</v>
      </c>
      <c r="C98" s="48">
        <v>4277656.8379499996</v>
      </c>
      <c r="D98" s="44">
        <v>1417597.0427399999</v>
      </c>
      <c r="E98" s="44">
        <v>282791.26283000002</v>
      </c>
      <c r="F98" s="44">
        <v>210315.90309000001</v>
      </c>
      <c r="G98" s="44">
        <v>347321.86218000005</v>
      </c>
      <c r="H98" s="44">
        <v>241474.47015000004</v>
      </c>
      <c r="I98" s="44">
        <v>49986.949229999998</v>
      </c>
      <c r="J98" s="78">
        <v>9652.1705199999997</v>
      </c>
      <c r="K98" s="44">
        <v>0</v>
      </c>
      <c r="L98" s="45">
        <v>12726591.693329999</v>
      </c>
      <c r="M98" s="6"/>
      <c r="N98" s="6"/>
      <c r="O98" s="19"/>
      <c r="P98" s="11"/>
      <c r="Q98" s="11"/>
      <c r="R98" s="11"/>
      <c r="S98" s="11"/>
      <c r="T98" s="12"/>
      <c r="U98" s="13"/>
      <c r="V98" s="12"/>
    </row>
    <row r="99" spans="1:22" ht="19.5" hidden="1" customHeight="1" outlineLevel="1" x14ac:dyDescent="0.25">
      <c r="A99" s="62" t="s">
        <v>28</v>
      </c>
      <c r="B99" s="82">
        <v>5985374.1914799996</v>
      </c>
      <c r="C99" s="48">
        <v>4346961.6508200001</v>
      </c>
      <c r="D99" s="44">
        <v>1400220.8219500002</v>
      </c>
      <c r="E99" s="44">
        <v>279929.06656000001</v>
      </c>
      <c r="F99" s="44">
        <v>211195.62388</v>
      </c>
      <c r="G99" s="44">
        <v>343299.36495000002</v>
      </c>
      <c r="H99" s="44">
        <v>237984.31831999999</v>
      </c>
      <c r="I99" s="44">
        <v>57331.982349999998</v>
      </c>
      <c r="J99" s="78">
        <v>7496.1193899999998</v>
      </c>
      <c r="K99" s="44">
        <v>0</v>
      </c>
      <c r="L99" s="45">
        <v>12869793.139699999</v>
      </c>
      <c r="M99" s="6"/>
      <c r="N99" s="6"/>
      <c r="O99" s="19"/>
      <c r="P99" s="11"/>
      <c r="Q99" s="11"/>
      <c r="R99" s="11"/>
      <c r="S99" s="11"/>
      <c r="T99" s="12"/>
      <c r="U99" s="13"/>
      <c r="V99" s="12"/>
    </row>
    <row r="100" spans="1:22" ht="19.5" hidden="1" customHeight="1" outlineLevel="1" x14ac:dyDescent="0.25">
      <c r="A100" s="62" t="s">
        <v>29</v>
      </c>
      <c r="B100" s="82">
        <v>6283014.9810199998</v>
      </c>
      <c r="C100" s="48">
        <v>4458201.9466799991</v>
      </c>
      <c r="D100" s="44">
        <v>1412327.6306699999</v>
      </c>
      <c r="E100" s="44">
        <v>278448.87172999996</v>
      </c>
      <c r="F100" s="44">
        <v>208177.89586999998</v>
      </c>
      <c r="G100" s="44">
        <v>376129.04002000001</v>
      </c>
      <c r="H100" s="44">
        <v>246275.61416</v>
      </c>
      <c r="I100" s="44">
        <v>58795.958829999996</v>
      </c>
      <c r="J100" s="78">
        <v>7978.3001800000002</v>
      </c>
      <c r="K100" s="44">
        <v>0</v>
      </c>
      <c r="L100" s="45">
        <v>13329350.239159998</v>
      </c>
      <c r="M100" s="6"/>
      <c r="N100" s="6"/>
      <c r="O100" s="19"/>
      <c r="P100" s="11"/>
      <c r="Q100" s="11"/>
      <c r="R100" s="11"/>
      <c r="S100" s="11"/>
      <c r="T100" s="12"/>
      <c r="U100" s="13"/>
      <c r="V100" s="12"/>
    </row>
    <row r="101" spans="1:22" ht="19.5" customHeight="1" collapsed="1" x14ac:dyDescent="0.25">
      <c r="A101" s="66" t="s">
        <v>35</v>
      </c>
      <c r="B101" s="82">
        <v>6342985.2762000002</v>
      </c>
      <c r="C101" s="48">
        <v>4528107.00758</v>
      </c>
      <c r="D101" s="44">
        <v>1430759.2255600002</v>
      </c>
      <c r="E101" s="44">
        <v>280373.58535000001</v>
      </c>
      <c r="F101" s="44">
        <v>213483.50607999999</v>
      </c>
      <c r="G101" s="44">
        <v>379864.03396999999</v>
      </c>
      <c r="H101" s="44">
        <v>249353.98679</v>
      </c>
      <c r="I101" s="44">
        <v>58781.549280000007</v>
      </c>
      <c r="J101" s="78">
        <v>8622.6839199999995</v>
      </c>
      <c r="K101" s="44">
        <v>0</v>
      </c>
      <c r="L101" s="45">
        <v>13492330.854730001</v>
      </c>
      <c r="M101" s="6"/>
      <c r="N101" s="6"/>
      <c r="O101" s="19"/>
      <c r="P101" s="11"/>
      <c r="Q101" s="11"/>
      <c r="R101" s="11"/>
      <c r="S101" s="11"/>
      <c r="T101" s="12"/>
      <c r="U101" s="13"/>
      <c r="V101" s="12"/>
    </row>
    <row r="102" spans="1:22" ht="19.5" hidden="1" customHeight="1" outlineLevel="1" x14ac:dyDescent="0.25">
      <c r="A102" s="62"/>
      <c r="B102" s="82"/>
      <c r="C102" s="48"/>
      <c r="D102" s="44"/>
      <c r="E102" s="44"/>
      <c r="F102" s="44"/>
      <c r="G102" s="44"/>
      <c r="H102" s="44"/>
      <c r="I102" s="44"/>
      <c r="J102" s="78"/>
      <c r="K102" s="44"/>
      <c r="L102" s="45"/>
      <c r="M102" s="6"/>
      <c r="N102" s="6"/>
      <c r="O102" s="19"/>
      <c r="P102" s="11"/>
      <c r="Q102" s="11"/>
      <c r="R102" s="11"/>
      <c r="S102" s="11"/>
      <c r="T102" s="12"/>
      <c r="U102" s="13"/>
      <c r="V102" s="12"/>
    </row>
    <row r="103" spans="1:22" ht="19.5" hidden="1" customHeight="1" outlineLevel="1" x14ac:dyDescent="0.25">
      <c r="A103" s="66" t="s">
        <v>37</v>
      </c>
      <c r="B103" s="82"/>
      <c r="C103" s="48"/>
      <c r="D103" s="44"/>
      <c r="E103" s="44"/>
      <c r="F103" s="44"/>
      <c r="G103" s="44"/>
      <c r="H103" s="44"/>
      <c r="I103" s="44"/>
      <c r="J103" s="78"/>
      <c r="K103" s="44"/>
      <c r="L103" s="45"/>
      <c r="M103" s="6"/>
      <c r="N103" s="6"/>
      <c r="O103" s="19"/>
      <c r="P103" s="11"/>
      <c r="Q103" s="11"/>
      <c r="R103" s="11"/>
      <c r="S103" s="11"/>
      <c r="T103" s="12"/>
      <c r="U103" s="13"/>
      <c r="V103" s="12"/>
    </row>
    <row r="104" spans="1:22" ht="19.5" hidden="1" customHeight="1" outlineLevel="1" x14ac:dyDescent="0.25">
      <c r="A104" s="62" t="s">
        <v>30</v>
      </c>
      <c r="B104" s="82">
        <v>6602935.6777500007</v>
      </c>
      <c r="C104" s="48">
        <v>4554919.8829000005</v>
      </c>
      <c r="D104" s="44">
        <v>1515274.0306599999</v>
      </c>
      <c r="E104" s="44">
        <v>281619.29428999999</v>
      </c>
      <c r="F104" s="44">
        <v>225926.95473999999</v>
      </c>
      <c r="G104" s="44">
        <v>392806.30910000007</v>
      </c>
      <c r="H104" s="44">
        <v>265346.88039000001</v>
      </c>
      <c r="I104" s="44">
        <v>56882.384310000001</v>
      </c>
      <c r="J104" s="78">
        <v>8649.9288300000007</v>
      </c>
      <c r="K104" s="44">
        <v>0</v>
      </c>
      <c r="L104" s="45">
        <v>13904361.342970002</v>
      </c>
      <c r="M104" s="6"/>
      <c r="N104" s="6"/>
      <c r="O104" s="19"/>
      <c r="P104" s="11"/>
      <c r="Q104" s="11"/>
      <c r="R104" s="11"/>
      <c r="S104" s="11"/>
      <c r="T104" s="12"/>
      <c r="U104" s="13"/>
      <c r="V104" s="12"/>
    </row>
    <row r="105" spans="1:22" ht="19.5" hidden="1" customHeight="1" outlineLevel="1" x14ac:dyDescent="0.25">
      <c r="A105" s="62" t="s">
        <v>31</v>
      </c>
      <c r="B105" s="82">
        <v>6904165.8135299999</v>
      </c>
      <c r="C105" s="48">
        <v>4583259.9342900002</v>
      </c>
      <c r="D105" s="44">
        <v>1539986.2624500003</v>
      </c>
      <c r="E105" s="44">
        <v>285134.69535000005</v>
      </c>
      <c r="F105" s="44">
        <v>230565.03537999999</v>
      </c>
      <c r="G105" s="44">
        <v>407075.73567000002</v>
      </c>
      <c r="H105" s="44">
        <v>271183.62236000004</v>
      </c>
      <c r="I105" s="44">
        <v>57568.313469999994</v>
      </c>
      <c r="J105" s="78">
        <v>10831.126420000001</v>
      </c>
      <c r="K105" s="44">
        <v>0</v>
      </c>
      <c r="L105" s="45">
        <v>14289770.538920004</v>
      </c>
      <c r="M105" s="6"/>
      <c r="N105" s="6"/>
      <c r="O105" s="19"/>
      <c r="P105" s="11"/>
      <c r="Q105" s="11"/>
      <c r="R105" s="11"/>
      <c r="S105" s="11"/>
      <c r="T105" s="12"/>
      <c r="U105" s="13"/>
      <c r="V105" s="12"/>
    </row>
    <row r="106" spans="1:22" ht="19.5" hidden="1" customHeight="1" outlineLevel="1" x14ac:dyDescent="0.25">
      <c r="A106" s="62" t="s">
        <v>5</v>
      </c>
      <c r="B106" s="82">
        <v>7281771.1534000002</v>
      </c>
      <c r="C106" s="48">
        <v>4838593.9614100009</v>
      </c>
      <c r="D106" s="44">
        <v>1570830.4872699999</v>
      </c>
      <c r="E106" s="44">
        <v>285072.69339000003</v>
      </c>
      <c r="F106" s="44">
        <v>228994.54832999999</v>
      </c>
      <c r="G106" s="44">
        <v>406956.20328000007</v>
      </c>
      <c r="H106" s="44">
        <v>285819.94127999997</v>
      </c>
      <c r="I106" s="44">
        <v>59742.183359999995</v>
      </c>
      <c r="J106" s="78">
        <v>12541.883600000001</v>
      </c>
      <c r="K106" s="44">
        <v>0</v>
      </c>
      <c r="L106" s="45">
        <v>14970323.05532</v>
      </c>
      <c r="M106" s="6"/>
      <c r="N106" s="6"/>
      <c r="O106" s="19"/>
      <c r="P106" s="11"/>
      <c r="Q106" s="11"/>
      <c r="R106" s="11"/>
      <c r="S106" s="11"/>
      <c r="T106" s="12"/>
      <c r="U106" s="13"/>
      <c r="V106" s="12"/>
    </row>
    <row r="107" spans="1:22" ht="19.5" hidden="1" customHeight="1" outlineLevel="1" x14ac:dyDescent="0.25">
      <c r="A107" s="62" t="s">
        <v>32</v>
      </c>
      <c r="B107" s="82">
        <v>7552070.8887700001</v>
      </c>
      <c r="C107" s="48">
        <v>4820642.7679500002</v>
      </c>
      <c r="D107" s="44">
        <v>1595698.39592</v>
      </c>
      <c r="E107" s="44">
        <v>288286.74716000003</v>
      </c>
      <c r="F107" s="44">
        <v>223831.04885000002</v>
      </c>
      <c r="G107" s="44">
        <v>418258.77464999998</v>
      </c>
      <c r="H107" s="44">
        <v>282845.98661999992</v>
      </c>
      <c r="I107" s="44">
        <v>60575.003660000002</v>
      </c>
      <c r="J107" s="78">
        <v>14320.475939999998</v>
      </c>
      <c r="K107" s="44">
        <v>0</v>
      </c>
      <c r="L107" s="45">
        <v>15256530.089520004</v>
      </c>
      <c r="M107" s="6"/>
      <c r="N107" s="6"/>
      <c r="O107" s="19"/>
      <c r="P107" s="11"/>
      <c r="Q107" s="11"/>
      <c r="R107" s="11"/>
      <c r="S107" s="11"/>
      <c r="T107" s="12"/>
      <c r="U107" s="13"/>
      <c r="V107" s="12"/>
    </row>
    <row r="108" spans="1:22" ht="19.5" hidden="1" customHeight="1" outlineLevel="1" x14ac:dyDescent="0.25">
      <c r="A108" s="62" t="s">
        <v>33</v>
      </c>
      <c r="B108" s="82">
        <v>7827911.1950299982</v>
      </c>
      <c r="C108" s="48">
        <v>4751862.5343200006</v>
      </c>
      <c r="D108" s="44">
        <v>1576140.1612699998</v>
      </c>
      <c r="E108" s="44">
        <v>292799.43339999998</v>
      </c>
      <c r="F108" s="44">
        <v>228183.25508</v>
      </c>
      <c r="G108" s="44">
        <v>415813.6801</v>
      </c>
      <c r="H108" s="44">
        <v>282026.93560000003</v>
      </c>
      <c r="I108" s="44">
        <v>60595.197960000005</v>
      </c>
      <c r="J108" s="78">
        <v>14143.104940000001</v>
      </c>
      <c r="K108" s="44">
        <v>0</v>
      </c>
      <c r="L108" s="45">
        <v>15449475.497699998</v>
      </c>
      <c r="M108" s="6"/>
      <c r="N108" s="6"/>
      <c r="O108" s="19"/>
      <c r="P108" s="11"/>
      <c r="Q108" s="11"/>
      <c r="R108" s="11"/>
      <c r="S108" s="11"/>
      <c r="T108" s="12"/>
      <c r="U108" s="13"/>
      <c r="V108" s="12"/>
    </row>
    <row r="109" spans="1:22" ht="19.5" hidden="1" customHeight="1" outlineLevel="1" x14ac:dyDescent="0.25">
      <c r="A109" s="62" t="s">
        <v>6</v>
      </c>
      <c r="B109" s="82">
        <v>8188190.1995299999</v>
      </c>
      <c r="C109" s="48">
        <v>4822464.9780799998</v>
      </c>
      <c r="D109" s="44">
        <v>1578169.8128999998</v>
      </c>
      <c r="E109" s="44">
        <v>294750.36040999996</v>
      </c>
      <c r="F109" s="44">
        <v>235031.71064</v>
      </c>
      <c r="G109" s="44">
        <v>416126.57291999995</v>
      </c>
      <c r="H109" s="44">
        <v>289562.11356000003</v>
      </c>
      <c r="I109" s="44">
        <v>60171.480939999994</v>
      </c>
      <c r="J109" s="78">
        <v>13168.468829999998</v>
      </c>
      <c r="K109" s="44">
        <v>0</v>
      </c>
      <c r="L109" s="45">
        <v>15897635.697809998</v>
      </c>
      <c r="M109" s="6"/>
      <c r="N109" s="6"/>
      <c r="O109" s="19"/>
      <c r="P109" s="11"/>
      <c r="Q109" s="11"/>
      <c r="R109" s="11"/>
      <c r="S109" s="11"/>
      <c r="T109" s="12"/>
      <c r="U109" s="13"/>
      <c r="V109" s="12"/>
    </row>
    <row r="110" spans="1:22" ht="19.5" hidden="1" customHeight="1" outlineLevel="1" x14ac:dyDescent="0.25">
      <c r="A110" s="62" t="s">
        <v>26</v>
      </c>
      <c r="B110" s="82">
        <v>8194585.0494600004</v>
      </c>
      <c r="C110" s="48">
        <v>4699037.5678800009</v>
      </c>
      <c r="D110" s="44">
        <v>1568979.4513099997</v>
      </c>
      <c r="E110" s="44">
        <v>288004.35490999999</v>
      </c>
      <c r="F110" s="44">
        <v>234567.71165999997</v>
      </c>
      <c r="G110" s="44">
        <v>420549.58998000005</v>
      </c>
      <c r="H110" s="44">
        <v>282209.86440000002</v>
      </c>
      <c r="I110" s="44">
        <v>60097.155229999997</v>
      </c>
      <c r="J110" s="78">
        <v>11442.599370000002</v>
      </c>
      <c r="K110" s="44">
        <v>0</v>
      </c>
      <c r="L110" s="45">
        <v>15759473.344200002</v>
      </c>
      <c r="M110" s="6"/>
      <c r="N110" s="6"/>
      <c r="O110" s="19"/>
      <c r="P110" s="11"/>
      <c r="Q110" s="11"/>
      <c r="R110" s="11"/>
      <c r="S110" s="11"/>
      <c r="T110" s="12"/>
      <c r="U110" s="13"/>
      <c r="V110" s="12"/>
    </row>
    <row r="111" spans="1:22" ht="19.5" hidden="1" customHeight="1" outlineLevel="1" x14ac:dyDescent="0.25">
      <c r="A111" s="62" t="s">
        <v>27</v>
      </c>
      <c r="B111" s="82">
        <v>8133619.0436900007</v>
      </c>
      <c r="C111" s="48">
        <v>4691256.8516299995</v>
      </c>
      <c r="D111" s="44">
        <v>1516229.37745</v>
      </c>
      <c r="E111" s="44">
        <v>276014.09877000004</v>
      </c>
      <c r="F111" s="44">
        <v>223169.49347000002</v>
      </c>
      <c r="G111" s="44">
        <v>446940.73647999996</v>
      </c>
      <c r="H111" s="44">
        <v>267646.07634999999</v>
      </c>
      <c r="I111" s="44">
        <v>62316.680239999994</v>
      </c>
      <c r="J111" s="78">
        <v>10702.905640000001</v>
      </c>
      <c r="K111" s="44">
        <v>0</v>
      </c>
      <c r="L111" s="45">
        <v>15627895.26372</v>
      </c>
      <c r="M111" s="6"/>
      <c r="N111" s="6"/>
      <c r="O111" s="19"/>
      <c r="P111" s="11"/>
      <c r="Q111" s="11"/>
      <c r="R111" s="11"/>
      <c r="S111" s="11"/>
      <c r="T111" s="12"/>
      <c r="U111" s="13"/>
      <c r="V111" s="12"/>
    </row>
    <row r="112" spans="1:22" ht="19.5" hidden="1" customHeight="1" outlineLevel="1" x14ac:dyDescent="0.25">
      <c r="A112" s="62" t="s">
        <v>7</v>
      </c>
      <c r="B112" s="82">
        <v>8238449.4369700011</v>
      </c>
      <c r="C112" s="48">
        <v>4803891.1422499996</v>
      </c>
      <c r="D112" s="44">
        <v>1480610.0074700001</v>
      </c>
      <c r="E112" s="44">
        <v>269894.96807999996</v>
      </c>
      <c r="F112" s="44">
        <v>219480.5203</v>
      </c>
      <c r="G112" s="44">
        <v>435846.25706000003</v>
      </c>
      <c r="H112" s="44">
        <v>257844.59637999997</v>
      </c>
      <c r="I112" s="44">
        <v>59380.993490000001</v>
      </c>
      <c r="J112" s="78">
        <v>10120.52866</v>
      </c>
      <c r="K112" s="44">
        <v>0</v>
      </c>
      <c r="L112" s="45">
        <v>15775518.45066</v>
      </c>
      <c r="M112" s="6"/>
      <c r="N112" s="6"/>
      <c r="O112" s="19"/>
      <c r="P112" s="11"/>
      <c r="Q112" s="11"/>
      <c r="R112" s="11"/>
      <c r="S112" s="11"/>
      <c r="T112" s="12"/>
      <c r="U112" s="13"/>
      <c r="V112" s="12"/>
    </row>
    <row r="113" spans="1:22" ht="19.5" hidden="1" customHeight="1" outlineLevel="1" x14ac:dyDescent="0.25">
      <c r="A113" s="62" t="s">
        <v>28</v>
      </c>
      <c r="B113" s="82">
        <v>8406486.4644600004</v>
      </c>
      <c r="C113" s="48">
        <v>5016542.560039999</v>
      </c>
      <c r="D113" s="44">
        <v>1511097.4659800001</v>
      </c>
      <c r="E113" s="44">
        <v>259787.8463</v>
      </c>
      <c r="F113" s="44">
        <v>202614.80327</v>
      </c>
      <c r="G113" s="44">
        <v>409498.10694000003</v>
      </c>
      <c r="H113" s="44">
        <v>250652.97447999998</v>
      </c>
      <c r="I113" s="44">
        <v>63578.99007</v>
      </c>
      <c r="J113" s="78">
        <v>10466.507750000001</v>
      </c>
      <c r="K113" s="44">
        <v>0</v>
      </c>
      <c r="L113" s="45">
        <v>16130725.719289999</v>
      </c>
      <c r="M113" s="6"/>
      <c r="N113" s="6"/>
      <c r="O113" s="19"/>
      <c r="P113" s="11"/>
      <c r="Q113" s="11"/>
      <c r="R113" s="11"/>
      <c r="S113" s="11"/>
      <c r="T113" s="12"/>
      <c r="U113" s="13"/>
      <c r="V113" s="12"/>
    </row>
    <row r="114" spans="1:22" ht="19.5" hidden="1" customHeight="1" outlineLevel="1" x14ac:dyDescent="0.25">
      <c r="A114" s="62" t="s">
        <v>29</v>
      </c>
      <c r="B114" s="82">
        <v>8409831.681499999</v>
      </c>
      <c r="C114" s="48">
        <v>4810610.7693000007</v>
      </c>
      <c r="D114" s="44">
        <v>1457924.2049100001</v>
      </c>
      <c r="E114" s="44">
        <v>252099.63157999999</v>
      </c>
      <c r="F114" s="44">
        <v>200889.17495999997</v>
      </c>
      <c r="G114" s="44">
        <v>375146.53109999996</v>
      </c>
      <c r="H114" s="44">
        <v>246029.21786999999</v>
      </c>
      <c r="I114" s="44">
        <v>59329.695379999997</v>
      </c>
      <c r="J114" s="78">
        <v>8898.67166</v>
      </c>
      <c r="K114" s="44">
        <v>0</v>
      </c>
      <c r="L114" s="45">
        <v>15820759.578260003</v>
      </c>
      <c r="M114" s="6"/>
      <c r="N114" s="6"/>
      <c r="O114" s="19"/>
      <c r="P114" s="11"/>
      <c r="Q114" s="11"/>
      <c r="R114" s="11"/>
      <c r="S114" s="11"/>
      <c r="T114" s="12"/>
      <c r="U114" s="13"/>
      <c r="V114" s="12"/>
    </row>
    <row r="115" spans="1:22" ht="19.5" customHeight="1" collapsed="1" x14ac:dyDescent="0.25">
      <c r="A115" s="66" t="s">
        <v>37</v>
      </c>
      <c r="B115" s="82">
        <v>8528773.4628500007</v>
      </c>
      <c r="C115" s="48">
        <v>5204879.5368800005</v>
      </c>
      <c r="D115" s="44">
        <v>1435976.8771000002</v>
      </c>
      <c r="E115" s="44">
        <v>244122.27361</v>
      </c>
      <c r="F115" s="44">
        <v>184268.76815999998</v>
      </c>
      <c r="G115" s="44">
        <v>368709.79008000006</v>
      </c>
      <c r="H115" s="44">
        <v>256954.69176000002</v>
      </c>
      <c r="I115" s="44">
        <v>57121.735830000005</v>
      </c>
      <c r="J115" s="78">
        <v>9618.0704500000011</v>
      </c>
      <c r="K115" s="44">
        <v>0</v>
      </c>
      <c r="L115" s="45">
        <v>16290425.206720002</v>
      </c>
      <c r="M115" s="6"/>
      <c r="N115" s="6"/>
      <c r="O115" s="19"/>
      <c r="P115" s="11"/>
      <c r="Q115" s="11"/>
      <c r="R115" s="11"/>
      <c r="S115" s="11"/>
      <c r="T115" s="12"/>
      <c r="U115" s="13"/>
      <c r="V115" s="12"/>
    </row>
    <row r="116" spans="1:22" ht="19.5" hidden="1" customHeight="1" outlineLevel="1" x14ac:dyDescent="0.25">
      <c r="A116" s="62"/>
      <c r="B116" s="82"/>
      <c r="C116" s="48"/>
      <c r="D116" s="44"/>
      <c r="E116" s="44"/>
      <c r="F116" s="44"/>
      <c r="G116" s="44"/>
      <c r="H116" s="44"/>
      <c r="I116" s="44"/>
      <c r="J116" s="78"/>
      <c r="K116" s="44"/>
      <c r="L116" s="45"/>
      <c r="M116" s="6"/>
      <c r="N116" s="6"/>
      <c r="O116" s="19"/>
      <c r="P116" s="11"/>
      <c r="Q116" s="11"/>
      <c r="R116" s="11"/>
      <c r="S116" s="11"/>
      <c r="T116" s="12"/>
      <c r="U116" s="13"/>
      <c r="V116" s="12"/>
    </row>
    <row r="117" spans="1:22" ht="19.5" hidden="1" customHeight="1" outlineLevel="1" x14ac:dyDescent="0.25">
      <c r="A117" s="65">
        <v>2010</v>
      </c>
      <c r="B117" s="82"/>
      <c r="C117" s="48"/>
      <c r="D117" s="44"/>
      <c r="E117" s="44"/>
      <c r="F117" s="44"/>
      <c r="G117" s="44"/>
      <c r="H117" s="44"/>
      <c r="I117" s="44"/>
      <c r="J117" s="78"/>
      <c r="K117" s="44"/>
      <c r="L117" s="45"/>
      <c r="M117" s="6"/>
      <c r="N117" s="6"/>
      <c r="O117" s="19"/>
      <c r="P117" s="11"/>
      <c r="Q117" s="11"/>
      <c r="R117" s="11"/>
      <c r="S117" s="11"/>
      <c r="T117" s="12"/>
      <c r="U117" s="13"/>
      <c r="V117" s="12"/>
    </row>
    <row r="118" spans="1:22" ht="19.5" hidden="1" customHeight="1" outlineLevel="1" x14ac:dyDescent="0.25">
      <c r="A118" s="62" t="s">
        <v>30</v>
      </c>
      <c r="B118" s="82">
        <v>8707265.935589999</v>
      </c>
      <c r="C118" s="48">
        <v>5172019.2157200016</v>
      </c>
      <c r="D118" s="44">
        <v>1425669.3006800001</v>
      </c>
      <c r="E118" s="44">
        <v>229832.19049000001</v>
      </c>
      <c r="F118" s="44">
        <v>179729.24028000003</v>
      </c>
      <c r="G118" s="44">
        <v>353613.11989999999</v>
      </c>
      <c r="H118" s="44">
        <v>252761.13209</v>
      </c>
      <c r="I118" s="44">
        <v>50751.75791</v>
      </c>
      <c r="J118" s="78">
        <v>8681.7672600000005</v>
      </c>
      <c r="K118" s="44">
        <v>0</v>
      </c>
      <c r="L118" s="45">
        <v>16380323.659920001</v>
      </c>
      <c r="M118" s="6"/>
      <c r="N118" s="6"/>
      <c r="O118" s="19"/>
      <c r="P118" s="11"/>
      <c r="Q118" s="11"/>
      <c r="R118" s="11"/>
      <c r="S118" s="11"/>
      <c r="T118" s="12"/>
      <c r="U118" s="13"/>
      <c r="V118" s="12"/>
    </row>
    <row r="119" spans="1:22" ht="19.5" hidden="1" customHeight="1" outlineLevel="1" x14ac:dyDescent="0.25">
      <c r="A119" s="62" t="s">
        <v>31</v>
      </c>
      <c r="B119" s="82">
        <v>8756062.2329699993</v>
      </c>
      <c r="C119" s="48">
        <v>5114839.4691599989</v>
      </c>
      <c r="D119" s="44">
        <v>1419043.8237099999</v>
      </c>
      <c r="E119" s="44">
        <v>228523.35079999996</v>
      </c>
      <c r="F119" s="44">
        <v>175795.23052000001</v>
      </c>
      <c r="G119" s="44">
        <v>338413.41272999998</v>
      </c>
      <c r="H119" s="44">
        <v>244603.02037999997</v>
      </c>
      <c r="I119" s="44">
        <v>38745.318360000005</v>
      </c>
      <c r="J119" s="78">
        <v>9041.1820000000007</v>
      </c>
      <c r="K119" s="44">
        <v>0</v>
      </c>
      <c r="L119" s="45">
        <v>16325067.04063</v>
      </c>
      <c r="M119" s="6"/>
      <c r="N119" s="6"/>
      <c r="O119" s="19"/>
      <c r="P119" s="11"/>
      <c r="Q119" s="11"/>
      <c r="R119" s="11"/>
      <c r="S119" s="11"/>
      <c r="T119" s="12"/>
      <c r="U119" s="13"/>
      <c r="V119" s="12"/>
    </row>
    <row r="120" spans="1:22" ht="19.5" hidden="1" customHeight="1" outlineLevel="1" x14ac:dyDescent="0.25">
      <c r="A120" s="62" t="s">
        <v>5</v>
      </c>
      <c r="B120" s="82">
        <v>8686484.3619400002</v>
      </c>
      <c r="C120" s="48">
        <v>5033850.3415899994</v>
      </c>
      <c r="D120" s="44">
        <v>1435562.6555899999</v>
      </c>
      <c r="E120" s="44">
        <v>231784.13677000001</v>
      </c>
      <c r="F120" s="44">
        <v>175088.82328000001</v>
      </c>
      <c r="G120" s="44">
        <v>331918.90184999991</v>
      </c>
      <c r="H120" s="44">
        <v>235535.20502999998</v>
      </c>
      <c r="I120" s="44">
        <v>39426.96992000001</v>
      </c>
      <c r="J120" s="78">
        <v>8404.81783</v>
      </c>
      <c r="K120" s="44">
        <v>0</v>
      </c>
      <c r="L120" s="45">
        <v>16178056.213799998</v>
      </c>
      <c r="M120" s="6"/>
      <c r="N120" s="6"/>
      <c r="O120" s="19"/>
      <c r="P120" s="11"/>
      <c r="Q120" s="11"/>
      <c r="R120" s="11"/>
      <c r="S120" s="11"/>
      <c r="T120" s="12"/>
      <c r="U120" s="13"/>
      <c r="V120" s="12"/>
    </row>
    <row r="121" spans="1:22" ht="19.5" hidden="1" customHeight="1" outlineLevel="1" x14ac:dyDescent="0.25">
      <c r="A121" s="62" t="s">
        <v>32</v>
      </c>
      <c r="B121" s="82">
        <v>8746882.6816799995</v>
      </c>
      <c r="C121" s="48">
        <v>4985645.5370199997</v>
      </c>
      <c r="D121" s="44">
        <v>1415747.3622600003</v>
      </c>
      <c r="E121" s="44">
        <v>243163.52575</v>
      </c>
      <c r="F121" s="44">
        <v>174774.75485</v>
      </c>
      <c r="G121" s="44">
        <v>323384.74307999999</v>
      </c>
      <c r="H121" s="44">
        <v>227379.07827</v>
      </c>
      <c r="I121" s="44">
        <v>37849.666860000005</v>
      </c>
      <c r="J121" s="78">
        <v>7933.52124</v>
      </c>
      <c r="K121" s="44">
        <v>0</v>
      </c>
      <c r="L121" s="45">
        <v>16162760.871009998</v>
      </c>
      <c r="M121" s="6"/>
      <c r="N121" s="6"/>
      <c r="O121" s="19"/>
      <c r="P121" s="11"/>
      <c r="Q121" s="11"/>
      <c r="R121" s="11"/>
      <c r="S121" s="11"/>
      <c r="T121" s="12"/>
      <c r="U121" s="13"/>
      <c r="V121" s="12"/>
    </row>
    <row r="122" spans="1:22" ht="19.5" hidden="1" customHeight="1" outlineLevel="1" x14ac:dyDescent="0.25">
      <c r="A122" s="62" t="s">
        <v>42</v>
      </c>
      <c r="B122" s="82">
        <v>9682149.8953499999</v>
      </c>
      <c r="C122" s="48">
        <v>4822683.9609099999</v>
      </c>
      <c r="D122" s="44">
        <v>1508238.8131200003</v>
      </c>
      <c r="E122" s="44">
        <v>244457.59203999999</v>
      </c>
      <c r="F122" s="44">
        <v>193122.07099000001</v>
      </c>
      <c r="G122" s="44">
        <v>325536.68510999996</v>
      </c>
      <c r="H122" s="44">
        <v>231120.723</v>
      </c>
      <c r="I122" s="44">
        <v>37770.259320000005</v>
      </c>
      <c r="J122" s="78">
        <v>7640.5568399999993</v>
      </c>
      <c r="K122" s="44">
        <v>0</v>
      </c>
      <c r="L122" s="45">
        <v>17052720.556679998</v>
      </c>
      <c r="M122" s="6"/>
      <c r="N122" s="6"/>
      <c r="O122" s="19"/>
      <c r="P122" s="11"/>
      <c r="Q122" s="11"/>
      <c r="R122" s="11"/>
      <c r="S122" s="11"/>
      <c r="T122" s="12"/>
      <c r="U122" s="13"/>
      <c r="V122" s="12"/>
    </row>
    <row r="123" spans="1:22" ht="19.5" hidden="1" customHeight="1" outlineLevel="1" x14ac:dyDescent="0.25">
      <c r="A123" s="62" t="s">
        <v>6</v>
      </c>
      <c r="B123" s="82">
        <v>9917080.161009999</v>
      </c>
      <c r="C123" s="48">
        <v>4749266.5343599999</v>
      </c>
      <c r="D123" s="44">
        <v>1488081.8787</v>
      </c>
      <c r="E123" s="44">
        <v>245495.04399000003</v>
      </c>
      <c r="F123" s="44">
        <v>191350.72413999998</v>
      </c>
      <c r="G123" s="44">
        <v>319822.86915999994</v>
      </c>
      <c r="H123" s="44">
        <v>222851.02209000004</v>
      </c>
      <c r="I123" s="44">
        <v>37358.111590000008</v>
      </c>
      <c r="J123" s="78">
        <v>7367.1371199999994</v>
      </c>
      <c r="K123" s="44">
        <v>0</v>
      </c>
      <c r="L123" s="45">
        <v>17178673.482159998</v>
      </c>
      <c r="M123" s="6"/>
      <c r="N123" s="6"/>
      <c r="O123" s="19"/>
      <c r="P123" s="11"/>
      <c r="Q123" s="11"/>
      <c r="R123" s="11"/>
      <c r="S123" s="11"/>
      <c r="T123" s="12"/>
      <c r="U123" s="13"/>
      <c r="V123" s="12"/>
    </row>
    <row r="124" spans="1:22" ht="19.5" hidden="1" customHeight="1" outlineLevel="1" x14ac:dyDescent="0.25">
      <c r="A124" s="62" t="s">
        <v>26</v>
      </c>
      <c r="B124" s="82">
        <v>10091680.239089999</v>
      </c>
      <c r="C124" s="48">
        <v>4604586.2895599995</v>
      </c>
      <c r="D124" s="44">
        <v>1461793.9901099999</v>
      </c>
      <c r="E124" s="44">
        <v>253230.09192000001</v>
      </c>
      <c r="F124" s="44">
        <v>192978.48376</v>
      </c>
      <c r="G124" s="44">
        <v>307040.19027999998</v>
      </c>
      <c r="H124" s="44">
        <v>217546.81662</v>
      </c>
      <c r="I124" s="44">
        <v>35329.036410000001</v>
      </c>
      <c r="J124" s="78">
        <v>7305.0687899999994</v>
      </c>
      <c r="K124" s="44">
        <v>0</v>
      </c>
      <c r="L124" s="45">
        <v>17171490.20654</v>
      </c>
      <c r="M124" s="6"/>
      <c r="N124" s="6"/>
      <c r="O124" s="19"/>
      <c r="P124" s="11"/>
      <c r="Q124" s="11"/>
      <c r="R124" s="11"/>
      <c r="S124" s="11"/>
      <c r="T124" s="12"/>
      <c r="U124" s="13"/>
      <c r="V124" s="12"/>
    </row>
    <row r="125" spans="1:22" ht="19.5" hidden="1" customHeight="1" outlineLevel="1" x14ac:dyDescent="0.25">
      <c r="A125" s="62" t="s">
        <v>27</v>
      </c>
      <c r="B125" s="82">
        <v>10389987.304920003</v>
      </c>
      <c r="C125" s="48">
        <v>4476811.93506</v>
      </c>
      <c r="D125" s="44">
        <v>1442422.6953199999</v>
      </c>
      <c r="E125" s="44">
        <v>254999.84145000001</v>
      </c>
      <c r="F125" s="44">
        <v>190264.83733999997</v>
      </c>
      <c r="G125" s="44">
        <v>294658.66873999999</v>
      </c>
      <c r="H125" s="44">
        <v>213762.14236000003</v>
      </c>
      <c r="I125" s="44">
        <v>35168.349759999997</v>
      </c>
      <c r="J125" s="78">
        <v>6799.2945100000006</v>
      </c>
      <c r="K125" s="44">
        <v>0</v>
      </c>
      <c r="L125" s="45">
        <v>17304875.069460005</v>
      </c>
      <c r="M125" s="6"/>
      <c r="N125" s="6"/>
      <c r="O125" s="19"/>
      <c r="P125" s="11"/>
      <c r="Q125" s="11"/>
      <c r="R125" s="11"/>
      <c r="S125" s="11"/>
      <c r="T125" s="12"/>
      <c r="U125" s="13"/>
      <c r="V125" s="12"/>
    </row>
    <row r="126" spans="1:22" ht="19.5" hidden="1" customHeight="1" outlineLevel="1" x14ac:dyDescent="0.25">
      <c r="A126" s="62" t="s">
        <v>7</v>
      </c>
      <c r="B126" s="82">
        <v>10969478.940810001</v>
      </c>
      <c r="C126" s="48">
        <v>4521525.4689799994</v>
      </c>
      <c r="D126" s="44">
        <v>1425650.0713900002</v>
      </c>
      <c r="E126" s="44">
        <v>256213.84596999999</v>
      </c>
      <c r="F126" s="44">
        <v>194555.94927000004</v>
      </c>
      <c r="G126" s="44">
        <v>291016.91391</v>
      </c>
      <c r="H126" s="44">
        <v>210382.12536000001</v>
      </c>
      <c r="I126" s="44">
        <v>34828.438159999998</v>
      </c>
      <c r="J126" s="78">
        <v>6637.0810999999994</v>
      </c>
      <c r="K126" s="44">
        <v>0</v>
      </c>
      <c r="L126" s="45">
        <v>17910288.83495</v>
      </c>
      <c r="M126" s="6"/>
      <c r="N126" s="6"/>
      <c r="O126" s="19"/>
      <c r="P126" s="11"/>
      <c r="Q126" s="11"/>
      <c r="R126" s="11"/>
      <c r="S126" s="11"/>
      <c r="T126" s="12"/>
      <c r="U126" s="13"/>
      <c r="V126" s="12"/>
    </row>
    <row r="127" spans="1:22" ht="19.5" hidden="1" customHeight="1" x14ac:dyDescent="0.25">
      <c r="A127" s="62" t="s">
        <v>28</v>
      </c>
      <c r="B127" s="82">
        <v>11061430.530359998</v>
      </c>
      <c r="C127" s="48">
        <v>4477304.0315399989</v>
      </c>
      <c r="D127" s="44">
        <v>1421573.8841899999</v>
      </c>
      <c r="E127" s="44">
        <v>248598.14665000001</v>
      </c>
      <c r="F127" s="44">
        <v>190420.89156000002</v>
      </c>
      <c r="G127" s="44">
        <v>272011.12364000001</v>
      </c>
      <c r="H127" s="44">
        <v>207376.57292000004</v>
      </c>
      <c r="I127" s="44">
        <v>34085.841609999996</v>
      </c>
      <c r="J127" s="78">
        <v>6685.0416600000008</v>
      </c>
      <c r="K127" s="44">
        <v>0</v>
      </c>
      <c r="L127" s="45">
        <v>17919486.064129997</v>
      </c>
      <c r="M127" s="6"/>
      <c r="N127" s="6"/>
      <c r="O127" s="19"/>
      <c r="P127" s="11"/>
      <c r="Q127" s="11"/>
      <c r="R127" s="11"/>
      <c r="S127" s="11"/>
      <c r="T127" s="12"/>
      <c r="U127" s="13"/>
      <c r="V127" s="12"/>
    </row>
    <row r="128" spans="1:22" ht="19.5" hidden="1" customHeight="1" x14ac:dyDescent="0.25">
      <c r="A128" s="62" t="s">
        <v>29</v>
      </c>
      <c r="B128" s="82">
        <v>11227202.128449999</v>
      </c>
      <c r="C128" s="48">
        <v>4565937.4692599997</v>
      </c>
      <c r="D128" s="44">
        <v>1443359.7316800002</v>
      </c>
      <c r="E128" s="44">
        <v>250642.99228999997</v>
      </c>
      <c r="F128" s="44">
        <v>174162.12696999998</v>
      </c>
      <c r="G128" s="44">
        <v>263908.07146000001</v>
      </c>
      <c r="H128" s="44">
        <v>204980.37096999999</v>
      </c>
      <c r="I128" s="44">
        <v>33492.951069999996</v>
      </c>
      <c r="J128" s="78">
        <v>6598.4052500000007</v>
      </c>
      <c r="K128" s="44">
        <v>0</v>
      </c>
      <c r="L128" s="45">
        <v>18170284.247400001</v>
      </c>
      <c r="M128" s="6"/>
      <c r="N128" s="6"/>
      <c r="O128" s="19"/>
      <c r="P128" s="11"/>
      <c r="Q128" s="11"/>
      <c r="R128" s="11"/>
      <c r="S128" s="11"/>
      <c r="T128" s="12"/>
      <c r="U128" s="13"/>
      <c r="V128" s="12"/>
    </row>
    <row r="129" spans="1:22" ht="19.5" customHeight="1" x14ac:dyDescent="0.25">
      <c r="A129" s="65" t="s">
        <v>71</v>
      </c>
      <c r="B129" s="82">
        <v>11164667.263160001</v>
      </c>
      <c r="C129" s="48">
        <v>4446873.4692700002</v>
      </c>
      <c r="D129" s="44">
        <v>1418908.1548799998</v>
      </c>
      <c r="E129" s="44">
        <v>243378.27093999996</v>
      </c>
      <c r="F129" s="44">
        <v>163093.51015000002</v>
      </c>
      <c r="G129" s="44">
        <v>231866.88515000002</v>
      </c>
      <c r="H129" s="44">
        <v>190096.38166999997</v>
      </c>
      <c r="I129" s="44">
        <v>32650.343699999998</v>
      </c>
      <c r="J129" s="78">
        <v>6485.7378900000003</v>
      </c>
      <c r="K129" s="44">
        <v>0</v>
      </c>
      <c r="L129" s="45">
        <v>17898020.01681</v>
      </c>
      <c r="M129" s="6"/>
      <c r="N129" s="6"/>
      <c r="O129" s="19"/>
      <c r="P129" s="11"/>
      <c r="Q129" s="11"/>
      <c r="R129" s="11"/>
      <c r="S129" s="11"/>
      <c r="T129" s="12"/>
      <c r="U129" s="13"/>
      <c r="V129" s="12"/>
    </row>
    <row r="130" spans="1:22" ht="19.5" hidden="1" customHeight="1" outlineLevel="1" x14ac:dyDescent="0.25">
      <c r="A130" s="62"/>
      <c r="B130" s="82"/>
      <c r="C130" s="48"/>
      <c r="D130" s="44"/>
      <c r="E130" s="44"/>
      <c r="F130" s="44"/>
      <c r="G130" s="44"/>
      <c r="H130" s="44"/>
      <c r="I130" s="44"/>
      <c r="J130" s="78"/>
      <c r="K130" s="44"/>
      <c r="L130" s="45"/>
      <c r="M130" s="6"/>
      <c r="N130" s="6"/>
      <c r="O130" s="19"/>
      <c r="P130" s="11"/>
      <c r="Q130" s="11"/>
      <c r="R130" s="11"/>
      <c r="S130" s="11"/>
      <c r="T130" s="12"/>
      <c r="U130" s="13"/>
      <c r="V130" s="12"/>
    </row>
    <row r="131" spans="1:22" ht="19.5" hidden="1" customHeight="1" outlineLevel="1" x14ac:dyDescent="0.25">
      <c r="A131" s="66" t="s">
        <v>39</v>
      </c>
      <c r="B131" s="82"/>
      <c r="C131" s="48"/>
      <c r="D131" s="44"/>
      <c r="E131" s="44"/>
      <c r="F131" s="44"/>
      <c r="G131" s="44"/>
      <c r="H131" s="44"/>
      <c r="I131" s="44"/>
      <c r="J131" s="78"/>
      <c r="K131" s="44"/>
      <c r="L131" s="45"/>
      <c r="M131" s="6"/>
      <c r="N131" s="6"/>
      <c r="O131" s="19"/>
      <c r="P131" s="11"/>
      <c r="Q131" s="11"/>
      <c r="R131" s="11"/>
      <c r="S131" s="11"/>
      <c r="T131" s="12"/>
      <c r="U131" s="13"/>
      <c r="V131" s="12"/>
    </row>
    <row r="132" spans="1:22" ht="19.5" hidden="1" customHeight="1" outlineLevel="1" x14ac:dyDescent="0.25">
      <c r="A132" s="62" t="s">
        <v>30</v>
      </c>
      <c r="B132" s="82">
        <v>11124185.099470001</v>
      </c>
      <c r="C132" s="48">
        <v>4426018.2418999998</v>
      </c>
      <c r="D132" s="44">
        <v>1359394.2883000001</v>
      </c>
      <c r="E132" s="44">
        <v>236362.85969999997</v>
      </c>
      <c r="F132" s="44">
        <v>157469.78803000003</v>
      </c>
      <c r="G132" s="44">
        <v>209444.73818000001</v>
      </c>
      <c r="H132" s="44">
        <v>178636.09495</v>
      </c>
      <c r="I132" s="44">
        <v>31603.559509999999</v>
      </c>
      <c r="J132" s="78">
        <v>6334.7188000000006</v>
      </c>
      <c r="K132" s="44">
        <v>0</v>
      </c>
      <c r="L132" s="45">
        <v>17729449.388840005</v>
      </c>
      <c r="M132" s="6"/>
      <c r="N132" s="6"/>
      <c r="O132" s="19"/>
      <c r="P132" s="11"/>
      <c r="Q132" s="11"/>
      <c r="R132" s="11"/>
      <c r="S132" s="11"/>
      <c r="T132" s="12"/>
      <c r="U132" s="13"/>
      <c r="V132" s="12"/>
    </row>
    <row r="133" spans="1:22" ht="19.5" hidden="1" customHeight="1" outlineLevel="1" x14ac:dyDescent="0.25">
      <c r="A133" s="62" t="s">
        <v>31</v>
      </c>
      <c r="B133" s="82">
        <v>11177893.923729999</v>
      </c>
      <c r="C133" s="48">
        <v>4391832.0978199998</v>
      </c>
      <c r="D133" s="44">
        <v>1318452.3337900001</v>
      </c>
      <c r="E133" s="44">
        <v>234088.75243999998</v>
      </c>
      <c r="F133" s="44">
        <v>151815.23941000001</v>
      </c>
      <c r="G133" s="44">
        <v>202684.25528000001</v>
      </c>
      <c r="H133" s="44">
        <v>178876.08586000002</v>
      </c>
      <c r="I133" s="44">
        <v>31227.395879999996</v>
      </c>
      <c r="J133" s="78">
        <v>6856.5501500000009</v>
      </c>
      <c r="K133" s="44">
        <v>0</v>
      </c>
      <c r="L133" s="45">
        <v>17693726.63436</v>
      </c>
      <c r="M133" s="6"/>
      <c r="N133" s="6"/>
      <c r="O133" s="19"/>
      <c r="P133" s="11"/>
      <c r="Q133" s="11"/>
      <c r="R133" s="11"/>
      <c r="S133" s="11"/>
      <c r="T133" s="12"/>
      <c r="U133" s="13"/>
      <c r="V133" s="12"/>
    </row>
    <row r="134" spans="1:22" ht="19.5" hidden="1" customHeight="1" outlineLevel="1" x14ac:dyDescent="0.25">
      <c r="A134" s="62" t="s">
        <v>5</v>
      </c>
      <c r="B134" s="82">
        <v>11339935.25791</v>
      </c>
      <c r="C134" s="48">
        <v>4287151.2900399994</v>
      </c>
      <c r="D134" s="44">
        <v>1293419.57063</v>
      </c>
      <c r="E134" s="44">
        <v>233550.64882</v>
      </c>
      <c r="F134" s="44">
        <v>149917.30551000001</v>
      </c>
      <c r="G134" s="44">
        <v>201070.11098000003</v>
      </c>
      <c r="H134" s="44">
        <v>173540.62113000001</v>
      </c>
      <c r="I134" s="44">
        <v>31238.431240000002</v>
      </c>
      <c r="J134" s="78">
        <v>7797.8349400000006</v>
      </c>
      <c r="K134" s="44">
        <v>0</v>
      </c>
      <c r="L134" s="45">
        <v>17717621.071200002</v>
      </c>
      <c r="M134" s="6"/>
      <c r="N134" s="6"/>
      <c r="O134" s="19"/>
      <c r="P134" s="11"/>
      <c r="Q134" s="11"/>
      <c r="R134" s="11"/>
      <c r="S134" s="11"/>
      <c r="T134" s="12"/>
      <c r="U134" s="13"/>
      <c r="V134" s="12"/>
    </row>
    <row r="135" spans="1:22" ht="19.5" hidden="1" customHeight="1" outlineLevel="1" x14ac:dyDescent="0.25">
      <c r="A135" s="62" t="s">
        <v>32</v>
      </c>
      <c r="B135" s="82">
        <v>11231012.148380002</v>
      </c>
      <c r="C135" s="48">
        <v>4276949.9981200006</v>
      </c>
      <c r="D135" s="44">
        <v>1273398.9689799999</v>
      </c>
      <c r="E135" s="44">
        <v>232353.40776999999</v>
      </c>
      <c r="F135" s="44">
        <v>151640.03753999999</v>
      </c>
      <c r="G135" s="44">
        <v>194768.21582000001</v>
      </c>
      <c r="H135" s="44">
        <v>179760.01173</v>
      </c>
      <c r="I135" s="44">
        <v>28363.031299999999</v>
      </c>
      <c r="J135" s="78">
        <v>6896.3346399999991</v>
      </c>
      <c r="K135" s="44">
        <v>0</v>
      </c>
      <c r="L135" s="45">
        <v>17575142.154280003</v>
      </c>
      <c r="M135" s="6"/>
      <c r="N135" s="6"/>
      <c r="O135" s="19"/>
      <c r="P135" s="11"/>
      <c r="Q135" s="11"/>
      <c r="R135" s="11"/>
      <c r="S135" s="11"/>
      <c r="T135" s="12"/>
      <c r="U135" s="13"/>
      <c r="V135" s="12"/>
    </row>
    <row r="136" spans="1:22" ht="19.5" hidden="1" customHeight="1" outlineLevel="1" x14ac:dyDescent="0.25">
      <c r="A136" s="62" t="s">
        <v>33</v>
      </c>
      <c r="B136" s="82">
        <v>11570011.701090002</v>
      </c>
      <c r="C136" s="48">
        <v>4112065.9149599997</v>
      </c>
      <c r="D136" s="44">
        <v>1253967.6444399999</v>
      </c>
      <c r="E136" s="44">
        <v>228981.08317000003</v>
      </c>
      <c r="F136" s="44">
        <v>145183.70251000003</v>
      </c>
      <c r="G136" s="44">
        <v>189937.10608999999</v>
      </c>
      <c r="H136" s="44">
        <v>181524.47592999996</v>
      </c>
      <c r="I136" s="44">
        <v>28584.918470000001</v>
      </c>
      <c r="J136" s="78">
        <v>6983.3516499999996</v>
      </c>
      <c r="K136" s="44">
        <v>0</v>
      </c>
      <c r="L136" s="45">
        <v>17717239.898310002</v>
      </c>
      <c r="M136" s="6"/>
      <c r="N136" s="6"/>
      <c r="O136" s="19"/>
      <c r="P136" s="11"/>
      <c r="Q136" s="11"/>
      <c r="R136" s="11"/>
      <c r="S136" s="11"/>
      <c r="T136" s="12"/>
      <c r="U136" s="13"/>
      <c r="V136" s="12"/>
    </row>
    <row r="137" spans="1:22" ht="19.5" hidden="1" customHeight="1" outlineLevel="1" x14ac:dyDescent="0.25">
      <c r="A137" s="62" t="s">
        <v>6</v>
      </c>
      <c r="B137" s="82">
        <v>11865859.0493</v>
      </c>
      <c r="C137" s="48">
        <v>4155445.3950700006</v>
      </c>
      <c r="D137" s="44">
        <v>1262825.1903300001</v>
      </c>
      <c r="E137" s="44">
        <v>223853.08436000001</v>
      </c>
      <c r="F137" s="44">
        <v>146149.53733000002</v>
      </c>
      <c r="G137" s="44">
        <v>197477.91916999998</v>
      </c>
      <c r="H137" s="44">
        <v>178174.5429</v>
      </c>
      <c r="I137" s="44">
        <v>28406.961359999998</v>
      </c>
      <c r="J137" s="78">
        <v>7631.0481500000005</v>
      </c>
      <c r="K137" s="44">
        <v>0</v>
      </c>
      <c r="L137" s="45">
        <v>18065822.72797</v>
      </c>
      <c r="M137" s="6"/>
      <c r="N137" s="6"/>
      <c r="O137" s="19"/>
      <c r="P137" s="11"/>
      <c r="Q137" s="11"/>
      <c r="R137" s="11"/>
      <c r="S137" s="11"/>
      <c r="T137" s="12"/>
      <c r="U137" s="13"/>
      <c r="V137" s="12"/>
    </row>
    <row r="138" spans="1:22" ht="19.5" hidden="1" customHeight="1" outlineLevel="1" x14ac:dyDescent="0.25">
      <c r="A138" s="62" t="s">
        <v>26</v>
      </c>
      <c r="B138" s="82">
        <v>12289118.284640001</v>
      </c>
      <c r="C138" s="48">
        <v>4265407.4280499993</v>
      </c>
      <c r="D138" s="44">
        <v>1319175.9334699998</v>
      </c>
      <c r="E138" s="44">
        <v>213610.24012999999</v>
      </c>
      <c r="F138" s="44">
        <v>144082.83998999998</v>
      </c>
      <c r="G138" s="44">
        <v>195693.17267</v>
      </c>
      <c r="H138" s="44">
        <v>174755.96459999995</v>
      </c>
      <c r="I138" s="44">
        <v>27523.75159</v>
      </c>
      <c r="J138" s="78">
        <v>6572.3076400000009</v>
      </c>
      <c r="K138" s="44">
        <v>0</v>
      </c>
      <c r="L138" s="45">
        <v>18635939.92278</v>
      </c>
      <c r="M138" s="6"/>
      <c r="N138" s="6"/>
      <c r="O138" s="19"/>
      <c r="P138" s="11"/>
      <c r="Q138" s="11"/>
      <c r="R138" s="11"/>
      <c r="S138" s="11"/>
      <c r="T138" s="12"/>
      <c r="U138" s="13"/>
      <c r="V138" s="12"/>
    </row>
    <row r="139" spans="1:22" ht="19.5" hidden="1" customHeight="1" outlineLevel="1" x14ac:dyDescent="0.25">
      <c r="A139" s="62" t="s">
        <v>27</v>
      </c>
      <c r="B139" s="82">
        <v>12517391.60912</v>
      </c>
      <c r="C139" s="48">
        <v>4424214.6272999998</v>
      </c>
      <c r="D139" s="44">
        <v>1370866.3866699999</v>
      </c>
      <c r="E139" s="44">
        <v>212684.18925</v>
      </c>
      <c r="F139" s="44">
        <v>143103.63671999998</v>
      </c>
      <c r="G139" s="44">
        <v>208562.01064000002</v>
      </c>
      <c r="H139" s="44">
        <v>148447.15375000003</v>
      </c>
      <c r="I139" s="44">
        <v>26303.22883</v>
      </c>
      <c r="J139" s="78">
        <v>6929.9860200000003</v>
      </c>
      <c r="K139" s="44">
        <v>0</v>
      </c>
      <c r="L139" s="45">
        <v>19058502.828299996</v>
      </c>
      <c r="M139" s="6"/>
      <c r="N139" s="6"/>
      <c r="O139" s="19"/>
      <c r="P139" s="11"/>
      <c r="Q139" s="11"/>
      <c r="R139" s="11"/>
      <c r="S139" s="11"/>
      <c r="T139" s="12"/>
      <c r="U139" s="13"/>
      <c r="V139" s="12"/>
    </row>
    <row r="140" spans="1:22" ht="19.5" hidden="1" customHeight="1" outlineLevel="1" x14ac:dyDescent="0.25">
      <c r="A140" s="62" t="s">
        <v>7</v>
      </c>
      <c r="B140" s="82">
        <v>12798202.124060001</v>
      </c>
      <c r="C140" s="48">
        <v>4762003.6028800001</v>
      </c>
      <c r="D140" s="44">
        <v>1396969.2139399999</v>
      </c>
      <c r="E140" s="44">
        <v>208471.73540000003</v>
      </c>
      <c r="F140" s="44">
        <v>143022.61888000002</v>
      </c>
      <c r="G140" s="44">
        <v>206739.44369000001</v>
      </c>
      <c r="H140" s="44">
        <v>141781.17452</v>
      </c>
      <c r="I140" s="44">
        <v>26125.227050000001</v>
      </c>
      <c r="J140" s="78">
        <v>5634.5887400000001</v>
      </c>
      <c r="K140" s="44">
        <v>0</v>
      </c>
      <c r="L140" s="45">
        <v>19688949.729159996</v>
      </c>
      <c r="M140" s="6"/>
      <c r="N140" s="6"/>
      <c r="O140" s="19"/>
      <c r="P140" s="11"/>
      <c r="Q140" s="11"/>
      <c r="R140" s="11"/>
      <c r="S140" s="11"/>
      <c r="T140" s="12"/>
      <c r="U140" s="13"/>
      <c r="V140" s="12"/>
    </row>
    <row r="141" spans="1:22" ht="19.5" hidden="1" customHeight="1" x14ac:dyDescent="0.25">
      <c r="A141" s="62" t="s">
        <v>28</v>
      </c>
      <c r="B141" s="82">
        <v>13005283.24432</v>
      </c>
      <c r="C141" s="48">
        <v>4843831.3573399996</v>
      </c>
      <c r="D141" s="44">
        <v>1396030.86849</v>
      </c>
      <c r="E141" s="44">
        <v>207310.41162</v>
      </c>
      <c r="F141" s="44">
        <v>144131.18541000001</v>
      </c>
      <c r="G141" s="44">
        <v>189985.77497000003</v>
      </c>
      <c r="H141" s="44">
        <v>138675.93817000001</v>
      </c>
      <c r="I141" s="44">
        <v>25972.886759999998</v>
      </c>
      <c r="J141" s="78">
        <v>5531.0989499999996</v>
      </c>
      <c r="K141" s="44">
        <v>0</v>
      </c>
      <c r="L141" s="45">
        <v>19956752.766029995</v>
      </c>
      <c r="M141" s="6"/>
      <c r="N141" s="6"/>
      <c r="O141" s="19"/>
      <c r="P141" s="11"/>
      <c r="Q141" s="11"/>
      <c r="R141" s="11"/>
      <c r="S141" s="11"/>
      <c r="T141" s="12"/>
      <c r="U141" s="13"/>
      <c r="V141" s="12"/>
    </row>
    <row r="142" spans="1:22" ht="19.5" hidden="1" customHeight="1" x14ac:dyDescent="0.25">
      <c r="A142" s="62" t="s">
        <v>29</v>
      </c>
      <c r="B142" s="82">
        <v>13289848.33914</v>
      </c>
      <c r="C142" s="48">
        <v>5169881.2920200014</v>
      </c>
      <c r="D142" s="44">
        <v>1448697.3230499998</v>
      </c>
      <c r="E142" s="44">
        <v>200857.14128000001</v>
      </c>
      <c r="F142" s="44">
        <v>140576.61231999996</v>
      </c>
      <c r="G142" s="44">
        <v>189598.58929999999</v>
      </c>
      <c r="H142" s="44">
        <v>136267.49179999999</v>
      </c>
      <c r="I142" s="44">
        <v>26110.663630000003</v>
      </c>
      <c r="J142" s="78">
        <v>5535.1680399999996</v>
      </c>
      <c r="K142" s="44">
        <v>0</v>
      </c>
      <c r="L142" s="45">
        <v>20607372.620579999</v>
      </c>
      <c r="M142" s="6"/>
      <c r="N142" s="6"/>
      <c r="O142" s="19"/>
      <c r="P142" s="11"/>
      <c r="Q142" s="11"/>
      <c r="R142" s="11"/>
      <c r="S142" s="11"/>
      <c r="T142" s="12"/>
      <c r="U142" s="13"/>
      <c r="V142" s="12"/>
    </row>
    <row r="143" spans="1:22" ht="19.5" customHeight="1" x14ac:dyDescent="0.25">
      <c r="A143" s="66" t="s">
        <v>39</v>
      </c>
      <c r="B143" s="82">
        <v>13590584.74406</v>
      </c>
      <c r="C143" s="48">
        <v>5274035.0834299996</v>
      </c>
      <c r="D143" s="44">
        <v>1439680.41609</v>
      </c>
      <c r="E143" s="44">
        <v>199018.87038000004</v>
      </c>
      <c r="F143" s="44">
        <v>138843.41507999998</v>
      </c>
      <c r="G143" s="44">
        <v>183769.07851000002</v>
      </c>
      <c r="H143" s="44">
        <v>136538.52731999999</v>
      </c>
      <c r="I143" s="44">
        <v>24169.850050000001</v>
      </c>
      <c r="J143" s="78">
        <v>5687.2369799999997</v>
      </c>
      <c r="K143" s="44">
        <v>0</v>
      </c>
      <c r="L143" s="45">
        <v>20992327.221900001</v>
      </c>
      <c r="M143" s="6"/>
      <c r="N143" s="6"/>
      <c r="O143" s="19"/>
      <c r="P143" s="11"/>
      <c r="Q143" s="11"/>
      <c r="R143" s="11"/>
      <c r="S143" s="11"/>
      <c r="T143" s="12"/>
      <c r="U143" s="13"/>
      <c r="V143" s="12"/>
    </row>
    <row r="144" spans="1:22" ht="19.5" hidden="1" customHeight="1" outlineLevel="1" x14ac:dyDescent="0.25">
      <c r="A144" s="62"/>
      <c r="B144" s="82"/>
      <c r="C144" s="48"/>
      <c r="D144" s="44"/>
      <c r="E144" s="44"/>
      <c r="F144" s="44"/>
      <c r="G144" s="44"/>
      <c r="H144" s="44"/>
      <c r="I144" s="44"/>
      <c r="J144" s="78"/>
      <c r="K144" s="44"/>
      <c r="L144" s="45"/>
      <c r="M144" s="6"/>
      <c r="N144" s="6"/>
      <c r="O144" s="19"/>
      <c r="P144" s="11"/>
      <c r="Q144" s="11"/>
      <c r="R144" s="11"/>
      <c r="S144" s="11"/>
      <c r="T144" s="12"/>
      <c r="U144" s="13"/>
      <c r="V144" s="12"/>
    </row>
    <row r="145" spans="1:38" ht="19.5" hidden="1" customHeight="1" outlineLevel="1" x14ac:dyDescent="0.25">
      <c r="A145" s="66" t="s">
        <v>40</v>
      </c>
      <c r="B145" s="82"/>
      <c r="C145" s="48"/>
      <c r="D145" s="44"/>
      <c r="E145" s="44"/>
      <c r="F145" s="44"/>
      <c r="G145" s="44"/>
      <c r="H145" s="44"/>
      <c r="I145" s="44"/>
      <c r="J145" s="78"/>
      <c r="K145" s="44"/>
      <c r="L145" s="45"/>
      <c r="M145" s="6"/>
      <c r="N145" s="6"/>
      <c r="O145" s="19"/>
      <c r="P145" s="11"/>
      <c r="Q145" s="11"/>
      <c r="R145" s="11"/>
      <c r="S145" s="11"/>
      <c r="T145" s="12"/>
      <c r="U145" s="13"/>
      <c r="V145" s="12"/>
    </row>
    <row r="146" spans="1:38" ht="19.5" hidden="1" customHeight="1" outlineLevel="1" x14ac:dyDescent="0.25">
      <c r="A146" s="62" t="s">
        <v>30</v>
      </c>
      <c r="B146" s="82">
        <v>14187839.651499998</v>
      </c>
      <c r="C146" s="48">
        <v>5399629.6790399998</v>
      </c>
      <c r="D146" s="44">
        <v>1422665.9883700002</v>
      </c>
      <c r="E146" s="44">
        <v>205372.15115000002</v>
      </c>
      <c r="F146" s="44">
        <v>136452.23994</v>
      </c>
      <c r="G146" s="44">
        <v>212469.05115999997</v>
      </c>
      <c r="H146" s="44">
        <v>139730.47159999999</v>
      </c>
      <c r="I146" s="44">
        <v>24056.996730000003</v>
      </c>
      <c r="J146" s="78">
        <v>6008.1244600000009</v>
      </c>
      <c r="K146" s="44">
        <v>0</v>
      </c>
      <c r="L146" s="45">
        <v>21734224.353949998</v>
      </c>
      <c r="M146" s="6"/>
      <c r="N146" s="6"/>
      <c r="O146" s="19"/>
      <c r="P146" s="11"/>
      <c r="Q146" s="11"/>
      <c r="R146" s="11"/>
      <c r="S146" s="11"/>
      <c r="T146" s="12"/>
      <c r="U146" s="13"/>
      <c r="V146" s="12"/>
    </row>
    <row r="147" spans="1:38" ht="19.5" hidden="1" customHeight="1" outlineLevel="1" x14ac:dyDescent="0.25">
      <c r="A147" s="62" t="s">
        <v>31</v>
      </c>
      <c r="B147" s="82">
        <v>14694503.630399998</v>
      </c>
      <c r="C147" s="48">
        <v>5455923.3277999992</v>
      </c>
      <c r="D147" s="44">
        <v>1506751.9832499998</v>
      </c>
      <c r="E147" s="44">
        <v>204443.08698999998</v>
      </c>
      <c r="F147" s="44">
        <v>135449.54955</v>
      </c>
      <c r="G147" s="44">
        <v>210100.44798999999</v>
      </c>
      <c r="H147" s="44">
        <v>141609.73531999998</v>
      </c>
      <c r="I147" s="44">
        <v>24643.381209999996</v>
      </c>
      <c r="J147" s="78">
        <v>6025.6349599999994</v>
      </c>
      <c r="K147" s="44">
        <v>0</v>
      </c>
      <c r="L147" s="45">
        <v>22379450.777469996</v>
      </c>
      <c r="M147" s="6"/>
      <c r="N147" s="6"/>
      <c r="O147" s="19"/>
      <c r="P147" s="11"/>
      <c r="Q147" s="11"/>
      <c r="R147" s="11"/>
      <c r="S147" s="11"/>
      <c r="T147" s="12"/>
      <c r="U147" s="13"/>
      <c r="V147" s="12"/>
    </row>
    <row r="148" spans="1:38" ht="19.5" hidden="1" customHeight="1" outlineLevel="1" x14ac:dyDescent="0.25">
      <c r="A148" s="62" t="s">
        <v>5</v>
      </c>
      <c r="B148" s="82">
        <v>15274014.580139998</v>
      </c>
      <c r="C148" s="48">
        <v>5407485.9859999986</v>
      </c>
      <c r="D148" s="44">
        <v>1581145.93337</v>
      </c>
      <c r="E148" s="44">
        <v>196279.99395</v>
      </c>
      <c r="F148" s="44">
        <v>139623.79933000001</v>
      </c>
      <c r="G148" s="44">
        <v>167747.62840000002</v>
      </c>
      <c r="H148" s="44">
        <v>132797.17932999998</v>
      </c>
      <c r="I148" s="44">
        <v>21996.388219999997</v>
      </c>
      <c r="J148" s="78">
        <v>6065.2562399999997</v>
      </c>
      <c r="K148" s="44">
        <v>0</v>
      </c>
      <c r="L148" s="45">
        <v>22927156.744979996</v>
      </c>
      <c r="M148" s="6"/>
      <c r="N148" s="6"/>
      <c r="O148" s="19"/>
      <c r="P148" s="11"/>
      <c r="Q148" s="11"/>
      <c r="R148" s="11"/>
      <c r="S148" s="11"/>
      <c r="T148" s="12"/>
      <c r="U148" s="13"/>
      <c r="V148" s="12"/>
    </row>
    <row r="149" spans="1:38" ht="19.5" hidden="1" customHeight="1" outlineLevel="1" x14ac:dyDescent="0.25">
      <c r="A149" s="62" t="s">
        <v>32</v>
      </c>
      <c r="B149" s="82">
        <v>15262413.407579999</v>
      </c>
      <c r="C149" s="48">
        <v>5524563.3009500001</v>
      </c>
      <c r="D149" s="44">
        <v>1583536.7590199998</v>
      </c>
      <c r="E149" s="44">
        <v>182323.47500000003</v>
      </c>
      <c r="F149" s="44">
        <v>137817.53196999998</v>
      </c>
      <c r="G149" s="44">
        <v>165816.76897</v>
      </c>
      <c r="H149" s="44">
        <v>129797.14200000001</v>
      </c>
      <c r="I149" s="44">
        <v>27637.654079999997</v>
      </c>
      <c r="J149" s="78">
        <v>3869.53791</v>
      </c>
      <c r="K149" s="44">
        <v>0</v>
      </c>
      <c r="L149" s="45">
        <v>23017775.577480007</v>
      </c>
      <c r="M149" s="6"/>
      <c r="N149" s="6"/>
      <c r="O149" s="19"/>
      <c r="P149" s="11"/>
      <c r="Q149" s="11"/>
      <c r="R149" s="11"/>
      <c r="S149" s="11"/>
      <c r="T149" s="12"/>
      <c r="U149" s="13"/>
      <c r="V149" s="12"/>
    </row>
    <row r="150" spans="1:38" ht="19.5" hidden="1" customHeight="1" outlineLevel="1" x14ac:dyDescent="0.25">
      <c r="A150" s="62" t="s">
        <v>33</v>
      </c>
      <c r="B150" s="82">
        <v>15333271.492840001</v>
      </c>
      <c r="C150" s="48">
        <v>5828905.3005599994</v>
      </c>
      <c r="D150" s="44">
        <v>1571412.5044199997</v>
      </c>
      <c r="E150" s="44">
        <v>172823.32175999999</v>
      </c>
      <c r="F150" s="44">
        <v>134169.85068</v>
      </c>
      <c r="G150" s="44">
        <v>163376.05265</v>
      </c>
      <c r="H150" s="44">
        <v>128218.01444000001</v>
      </c>
      <c r="I150" s="44">
        <v>28005.838650000002</v>
      </c>
      <c r="J150" s="78">
        <v>3762.87221</v>
      </c>
      <c r="K150" s="44">
        <v>0</v>
      </c>
      <c r="L150" s="45">
        <v>23363945.248210002</v>
      </c>
      <c r="M150" s="6"/>
      <c r="N150" s="6"/>
      <c r="O150" s="19"/>
      <c r="P150" s="11"/>
      <c r="Q150" s="11"/>
      <c r="R150" s="11"/>
      <c r="S150" s="11"/>
      <c r="T150" s="12"/>
      <c r="U150" s="13"/>
      <c r="V150" s="12"/>
    </row>
    <row r="151" spans="1:38" ht="19.5" hidden="1" customHeight="1" outlineLevel="1" x14ac:dyDescent="0.25">
      <c r="A151" s="62" t="s">
        <v>6</v>
      </c>
      <c r="B151" s="82">
        <v>15665517.961850001</v>
      </c>
      <c r="C151" s="48">
        <v>5845360.4434899995</v>
      </c>
      <c r="D151" s="44">
        <v>1565493.16567</v>
      </c>
      <c r="E151" s="44">
        <v>172244.73245000001</v>
      </c>
      <c r="F151" s="44">
        <v>136620.53949999998</v>
      </c>
      <c r="G151" s="44">
        <v>166484.87371999997</v>
      </c>
      <c r="H151" s="44">
        <v>127651.81249</v>
      </c>
      <c r="I151" s="44">
        <v>24892.0229</v>
      </c>
      <c r="J151" s="78">
        <v>4873.8065600000009</v>
      </c>
      <c r="K151" s="44">
        <v>0</v>
      </c>
      <c r="L151" s="45">
        <v>23709139.358630005</v>
      </c>
      <c r="M151" s="6"/>
      <c r="N151" s="6"/>
      <c r="O151" s="19"/>
      <c r="P151" s="11"/>
      <c r="Q151" s="11"/>
      <c r="R151" s="11"/>
      <c r="S151" s="11"/>
      <c r="T151" s="12"/>
      <c r="U151" s="13"/>
      <c r="V151" s="12"/>
    </row>
    <row r="152" spans="1:38" ht="19.5" hidden="1" customHeight="1" outlineLevel="1" x14ac:dyDescent="0.25">
      <c r="A152" s="62" t="s">
        <v>26</v>
      </c>
      <c r="B152" s="82">
        <v>16046448.538499998</v>
      </c>
      <c r="C152" s="48">
        <v>5899088.7638099995</v>
      </c>
      <c r="D152" s="44">
        <v>1541641.60225</v>
      </c>
      <c r="E152" s="44">
        <v>164193.20866000003</v>
      </c>
      <c r="F152" s="44">
        <v>131284.69805000001</v>
      </c>
      <c r="G152" s="44">
        <v>178621.20408999996</v>
      </c>
      <c r="H152" s="44">
        <v>129861.79598999998</v>
      </c>
      <c r="I152" s="44">
        <v>25953.759289999998</v>
      </c>
      <c r="J152" s="78">
        <v>4775.23164</v>
      </c>
      <c r="K152" s="44"/>
      <c r="L152" s="45">
        <v>24121868.802279994</v>
      </c>
      <c r="M152" s="6"/>
      <c r="N152" s="6"/>
      <c r="O152" s="19"/>
      <c r="P152" s="11"/>
      <c r="Q152" s="11"/>
      <c r="R152" s="11"/>
      <c r="S152" s="11"/>
      <c r="T152" s="12"/>
      <c r="U152" s="13"/>
      <c r="V152" s="12"/>
    </row>
    <row r="153" spans="1:38" ht="19.5" hidden="1" customHeight="1" outlineLevel="1" x14ac:dyDescent="0.25">
      <c r="A153" s="62" t="s">
        <v>27</v>
      </c>
      <c r="B153" s="82">
        <v>15791423.699960001</v>
      </c>
      <c r="C153" s="48">
        <v>6037779.8706099996</v>
      </c>
      <c r="D153" s="44">
        <v>1627242.9079200001</v>
      </c>
      <c r="E153" s="44">
        <v>161148.96734999996</v>
      </c>
      <c r="F153" s="44">
        <v>132094.33478</v>
      </c>
      <c r="G153" s="44">
        <v>176014.53596000001</v>
      </c>
      <c r="H153" s="44">
        <v>124700.30461000001</v>
      </c>
      <c r="I153" s="44">
        <v>25714.247940000001</v>
      </c>
      <c r="J153" s="78">
        <v>4311.8784100000003</v>
      </c>
      <c r="K153" s="44"/>
      <c r="L153" s="45">
        <v>24080430.747539997</v>
      </c>
      <c r="M153" s="6"/>
      <c r="N153" s="6"/>
      <c r="O153" s="19"/>
      <c r="P153" s="11"/>
      <c r="Q153" s="11"/>
      <c r="R153" s="11"/>
      <c r="S153" s="11"/>
      <c r="T153" s="12"/>
      <c r="U153" s="13"/>
      <c r="V153" s="12"/>
    </row>
    <row r="154" spans="1:38" ht="19.5" hidden="1" customHeight="1" outlineLevel="1" x14ac:dyDescent="0.25">
      <c r="A154" s="62" t="s">
        <v>7</v>
      </c>
      <c r="B154" s="82">
        <v>15959578.476920001</v>
      </c>
      <c r="C154" s="48">
        <v>6115192.94417</v>
      </c>
      <c r="D154" s="44">
        <v>1633704.19178</v>
      </c>
      <c r="E154" s="44">
        <v>179710.99653000003</v>
      </c>
      <c r="F154" s="44">
        <v>132092.79535999999</v>
      </c>
      <c r="G154" s="44">
        <v>191599.76923999997</v>
      </c>
      <c r="H154" s="44">
        <v>156450.00042999999</v>
      </c>
      <c r="I154" s="44">
        <v>55510.875979999997</v>
      </c>
      <c r="J154" s="78">
        <v>4978.6694100000004</v>
      </c>
      <c r="K154" s="44"/>
      <c r="L154" s="45">
        <v>24428818.71982</v>
      </c>
      <c r="M154" s="6"/>
      <c r="N154" s="6"/>
      <c r="O154" s="19"/>
      <c r="P154" s="11"/>
      <c r="Q154" s="11"/>
      <c r="R154" s="11"/>
      <c r="S154" s="11">
        <v>270</v>
      </c>
      <c r="T154" s="12"/>
      <c r="U154" s="13"/>
      <c r="V154" s="12"/>
    </row>
    <row r="155" spans="1:38" ht="19.5" hidden="1" customHeight="1" outlineLevel="1" x14ac:dyDescent="0.25">
      <c r="A155" s="62" t="s">
        <v>28</v>
      </c>
      <c r="B155" s="82">
        <v>16112168.319789998</v>
      </c>
      <c r="C155" s="48">
        <v>6234886.0297500007</v>
      </c>
      <c r="D155" s="44">
        <v>1669786.5764000001</v>
      </c>
      <c r="E155" s="44">
        <v>177770.93765000001</v>
      </c>
      <c r="F155" s="44">
        <v>121207.49954</v>
      </c>
      <c r="G155" s="44">
        <v>191693.03238000002</v>
      </c>
      <c r="H155" s="44">
        <v>148341.28344</v>
      </c>
      <c r="I155" s="44">
        <v>55922.065639999993</v>
      </c>
      <c r="J155" s="78">
        <v>4649.4132199999995</v>
      </c>
      <c r="K155" s="44"/>
      <c r="L155" s="45">
        <v>24716425.157809999</v>
      </c>
      <c r="M155" s="6"/>
      <c r="N155" s="6"/>
      <c r="O155" s="19"/>
      <c r="P155" s="11"/>
      <c r="Q155" s="11"/>
      <c r="R155" s="11"/>
      <c r="S155" s="11">
        <v>258</v>
      </c>
      <c r="T155" s="12"/>
      <c r="U155" s="13"/>
      <c r="V155" s="12"/>
      <c r="AL155">
        <v>62</v>
      </c>
    </row>
    <row r="156" spans="1:38" ht="19.5" hidden="1" customHeight="1" outlineLevel="1" x14ac:dyDescent="0.25">
      <c r="A156" s="62" t="s">
        <v>29</v>
      </c>
      <c r="B156" s="82">
        <v>16463471.926520003</v>
      </c>
      <c r="C156" s="48">
        <v>6370048.6005300004</v>
      </c>
      <c r="D156" s="44">
        <v>1611862.27412</v>
      </c>
      <c r="E156" s="44">
        <v>179975.54514</v>
      </c>
      <c r="F156" s="44">
        <v>119627.39640999999</v>
      </c>
      <c r="G156" s="44">
        <v>190380.63600000003</v>
      </c>
      <c r="H156" s="44">
        <v>148455.07719000001</v>
      </c>
      <c r="I156" s="44">
        <v>55496.251449999996</v>
      </c>
      <c r="J156" s="78">
        <v>5128.84458</v>
      </c>
      <c r="K156" s="44"/>
      <c r="L156" s="45">
        <v>25144446.551939998</v>
      </c>
      <c r="M156" s="6"/>
      <c r="N156" s="6"/>
      <c r="O156" s="19"/>
      <c r="P156" s="11"/>
      <c r="Q156" s="11"/>
      <c r="R156" s="11"/>
      <c r="S156" s="11">
        <v>252</v>
      </c>
      <c r="T156" s="12"/>
      <c r="U156" s="13"/>
      <c r="V156" s="12"/>
    </row>
    <row r="157" spans="1:38" ht="19.5" customHeight="1" collapsed="1" x14ac:dyDescent="0.25">
      <c r="A157" s="62" t="s">
        <v>40</v>
      </c>
      <c r="B157" s="82">
        <v>16799859.72628</v>
      </c>
      <c r="C157" s="48">
        <v>6462079.7208999991</v>
      </c>
      <c r="D157" s="44">
        <v>1592710.0008999999</v>
      </c>
      <c r="E157" s="44">
        <v>177922.01226000002</v>
      </c>
      <c r="F157" s="44">
        <v>119214.50823000001</v>
      </c>
      <c r="G157" s="44">
        <v>191057.44359000001</v>
      </c>
      <c r="H157" s="44">
        <v>151120.82936999999</v>
      </c>
      <c r="I157" s="44">
        <v>53764.550229999993</v>
      </c>
      <c r="J157" s="78">
        <v>5007.88238</v>
      </c>
      <c r="K157" s="44"/>
      <c r="L157" s="45">
        <v>25552736.674140003</v>
      </c>
      <c r="M157" s="6"/>
      <c r="N157" s="6"/>
      <c r="O157" s="19"/>
      <c r="P157" s="11"/>
      <c r="Q157" s="11"/>
      <c r="R157" s="11"/>
      <c r="S157" s="11"/>
      <c r="T157" s="12"/>
      <c r="U157" s="13"/>
      <c r="V157" s="12"/>
    </row>
    <row r="158" spans="1:38" ht="19.5" hidden="1" customHeight="1" x14ac:dyDescent="0.25">
      <c r="A158" s="62"/>
      <c r="B158" s="82"/>
      <c r="C158" s="48"/>
      <c r="D158" s="44"/>
      <c r="E158" s="44"/>
      <c r="F158" s="44"/>
      <c r="G158" s="44"/>
      <c r="H158" s="44"/>
      <c r="I158" s="44"/>
      <c r="J158" s="78"/>
      <c r="K158" s="44"/>
      <c r="L158" s="45"/>
      <c r="M158" s="6"/>
      <c r="N158" s="6"/>
      <c r="O158" s="19"/>
      <c r="P158" s="11"/>
      <c r="Q158" s="11"/>
      <c r="R158" s="11"/>
      <c r="S158" s="11"/>
      <c r="T158" s="12"/>
      <c r="U158" s="13"/>
      <c r="V158" s="12"/>
    </row>
    <row r="159" spans="1:38" ht="19.5" hidden="1" customHeight="1" x14ac:dyDescent="0.25">
      <c r="A159" s="66" t="s">
        <v>41</v>
      </c>
      <c r="B159" s="82"/>
      <c r="C159" s="48"/>
      <c r="D159" s="44"/>
      <c r="E159" s="44"/>
      <c r="F159" s="44"/>
      <c r="G159" s="44"/>
      <c r="H159" s="44"/>
      <c r="I159" s="44"/>
      <c r="J159" s="78"/>
      <c r="K159" s="44"/>
      <c r="L159" s="45"/>
      <c r="M159" s="6"/>
      <c r="N159" s="6"/>
      <c r="O159" s="19"/>
      <c r="P159" s="11"/>
      <c r="Q159" s="11"/>
      <c r="R159" s="11"/>
      <c r="S159" s="11"/>
      <c r="T159" s="12"/>
      <c r="U159" s="13"/>
      <c r="V159" s="12"/>
    </row>
    <row r="160" spans="1:38" ht="19.5" hidden="1" customHeight="1" x14ac:dyDescent="0.25">
      <c r="A160" s="62" t="s">
        <v>43</v>
      </c>
      <c r="B160" s="82">
        <v>17407190.733240001</v>
      </c>
      <c r="C160" s="48">
        <v>6414814.1225899998</v>
      </c>
      <c r="D160" s="44">
        <v>1655739.6187499999</v>
      </c>
      <c r="E160" s="44">
        <v>188813.89285999999</v>
      </c>
      <c r="F160" s="44">
        <v>121652.98523000001</v>
      </c>
      <c r="G160" s="44">
        <v>217708.84537</v>
      </c>
      <c r="H160" s="44">
        <v>171307.90068999998</v>
      </c>
      <c r="I160" s="44">
        <v>54327.204850000002</v>
      </c>
      <c r="J160" s="78">
        <v>4435.8955699999997</v>
      </c>
      <c r="K160" s="44"/>
      <c r="L160" s="45">
        <v>26235991.199149992</v>
      </c>
      <c r="M160" s="6"/>
      <c r="N160" s="6"/>
      <c r="O160" s="19"/>
      <c r="P160" s="11"/>
      <c r="Q160" s="11"/>
      <c r="R160" s="11"/>
      <c r="S160" s="11"/>
      <c r="T160" s="12"/>
      <c r="U160" s="13"/>
      <c r="V160" s="12"/>
    </row>
    <row r="161" spans="1:22" ht="19.5" hidden="1" customHeight="1" x14ac:dyDescent="0.25">
      <c r="A161" s="62" t="s">
        <v>31</v>
      </c>
      <c r="B161" s="82">
        <v>17776541.669920001</v>
      </c>
      <c r="C161" s="48">
        <v>6352462.5413600001</v>
      </c>
      <c r="D161" s="44">
        <v>1669592.3119100002</v>
      </c>
      <c r="E161" s="44">
        <v>182089.05979</v>
      </c>
      <c r="F161" s="44">
        <v>119715.91475</v>
      </c>
      <c r="G161" s="44">
        <v>222467.03696999999</v>
      </c>
      <c r="H161" s="44">
        <v>169560.1508</v>
      </c>
      <c r="I161" s="44">
        <v>54717.32116</v>
      </c>
      <c r="J161" s="78">
        <v>4894.1203100000002</v>
      </c>
      <c r="K161" s="44"/>
      <c r="L161" s="45">
        <v>26552040.126970004</v>
      </c>
      <c r="M161" s="6"/>
      <c r="N161" s="6"/>
      <c r="O161" s="19"/>
      <c r="P161" s="11"/>
      <c r="Q161" s="11"/>
      <c r="R161" s="11"/>
      <c r="S161" s="11"/>
      <c r="T161" s="12"/>
      <c r="U161" s="13"/>
      <c r="V161" s="12"/>
    </row>
    <row r="162" spans="1:22" ht="19.5" hidden="1" customHeight="1" x14ac:dyDescent="0.25">
      <c r="A162" s="62" t="s">
        <v>5</v>
      </c>
      <c r="B162" s="82">
        <v>18232784.35557</v>
      </c>
      <c r="C162" s="48">
        <v>6366307.9186500004</v>
      </c>
      <c r="D162" s="44">
        <v>1647890.7987699998</v>
      </c>
      <c r="E162" s="44">
        <v>192723.54256999996</v>
      </c>
      <c r="F162" s="44">
        <v>123199.90823</v>
      </c>
      <c r="G162" s="44">
        <v>256184.60982000001</v>
      </c>
      <c r="H162" s="44">
        <v>178137.65724</v>
      </c>
      <c r="I162" s="44">
        <v>54601.396399999998</v>
      </c>
      <c r="J162" s="78">
        <v>4398.4339599999994</v>
      </c>
      <c r="K162" s="44"/>
      <c r="L162" s="45">
        <v>27056228.621209998</v>
      </c>
      <c r="M162" s="6"/>
      <c r="N162" s="6"/>
      <c r="O162" s="19"/>
      <c r="P162" s="11"/>
      <c r="Q162" s="11"/>
      <c r="R162" s="11"/>
      <c r="S162" s="11"/>
      <c r="T162" s="12"/>
      <c r="U162" s="13"/>
      <c r="V162" s="12"/>
    </row>
    <row r="163" spans="1:22" ht="19.5" hidden="1" customHeight="1" x14ac:dyDescent="0.25">
      <c r="A163" s="62" t="s">
        <v>32</v>
      </c>
      <c r="B163" s="82">
        <v>18407344.708620001</v>
      </c>
      <c r="C163" s="48">
        <v>6168001.4405100001</v>
      </c>
      <c r="D163" s="44">
        <v>1644822.4089999998</v>
      </c>
      <c r="E163" s="44">
        <v>192709.66720999996</v>
      </c>
      <c r="F163" s="44">
        <v>120060.10893</v>
      </c>
      <c r="G163" s="44">
        <v>294472.88431999995</v>
      </c>
      <c r="H163" s="44">
        <v>188031.25114999997</v>
      </c>
      <c r="I163" s="44">
        <v>54415.256330000004</v>
      </c>
      <c r="J163" s="78">
        <v>9178.8984899999996</v>
      </c>
      <c r="K163" s="44"/>
      <c r="L163" s="45">
        <v>27079036.624559999</v>
      </c>
      <c r="M163" s="6"/>
      <c r="N163" s="6"/>
      <c r="O163" s="19"/>
      <c r="P163" s="11"/>
      <c r="Q163" s="11"/>
      <c r="R163" s="11"/>
      <c r="S163" s="11"/>
      <c r="T163" s="12"/>
      <c r="U163" s="13"/>
      <c r="V163" s="12"/>
    </row>
    <row r="164" spans="1:22" ht="19.5" hidden="1" customHeight="1" x14ac:dyDescent="0.25">
      <c r="A164" s="62" t="s">
        <v>33</v>
      </c>
      <c r="B164" s="82">
        <v>18807579.239709999</v>
      </c>
      <c r="C164" s="48">
        <v>6526611.7289999994</v>
      </c>
      <c r="D164" s="44">
        <v>1793853.7899799999</v>
      </c>
      <c r="E164" s="44">
        <v>190174.92813999997</v>
      </c>
      <c r="F164" s="44">
        <v>106765.58946999999</v>
      </c>
      <c r="G164" s="44">
        <v>294862.29348999995</v>
      </c>
      <c r="H164" s="44">
        <v>193249.16914999997</v>
      </c>
      <c r="I164" s="44">
        <v>54441.180320000007</v>
      </c>
      <c r="J164" s="78">
        <v>9059.8964499999984</v>
      </c>
      <c r="K164" s="44"/>
      <c r="L164" s="45">
        <v>27976597.815709997</v>
      </c>
      <c r="M164" s="6"/>
      <c r="N164" s="6"/>
      <c r="O164" s="19"/>
      <c r="P164" s="11"/>
      <c r="Q164" s="11"/>
      <c r="R164" s="11"/>
      <c r="S164" s="11"/>
      <c r="T164" s="12"/>
      <c r="U164" s="13"/>
      <c r="V164" s="12"/>
    </row>
    <row r="165" spans="1:22" ht="19.5" hidden="1" customHeight="1" x14ac:dyDescent="0.25">
      <c r="A165" s="62" t="s">
        <v>6</v>
      </c>
      <c r="B165" s="82">
        <v>18718679.730290003</v>
      </c>
      <c r="C165" s="48">
        <v>6674833.0961499996</v>
      </c>
      <c r="D165" s="44">
        <v>1799783.1782399998</v>
      </c>
      <c r="E165" s="44">
        <v>186720.79718999998</v>
      </c>
      <c r="F165" s="44">
        <v>115027.30076000001</v>
      </c>
      <c r="G165" s="44">
        <v>296759.84628000006</v>
      </c>
      <c r="H165" s="44">
        <v>191972.7654</v>
      </c>
      <c r="I165" s="44">
        <v>54159.884079999996</v>
      </c>
      <c r="J165" s="78">
        <v>8712.2909799999998</v>
      </c>
      <c r="K165" s="44"/>
      <c r="L165" s="45">
        <v>28046648.889370006</v>
      </c>
      <c r="M165" s="6"/>
      <c r="N165" s="6"/>
      <c r="O165" s="19"/>
      <c r="P165" s="11"/>
      <c r="Q165" s="11"/>
      <c r="R165" s="11"/>
      <c r="S165" s="11"/>
      <c r="T165" s="12"/>
      <c r="U165" s="13"/>
      <c r="V165" s="12"/>
    </row>
    <row r="166" spans="1:22" ht="19.5" hidden="1" customHeight="1" x14ac:dyDescent="0.25">
      <c r="A166" s="62" t="s">
        <v>26</v>
      </c>
      <c r="B166" s="82">
        <v>19174310.225979999</v>
      </c>
      <c r="C166" s="48">
        <v>6375504.1738100005</v>
      </c>
      <c r="D166" s="44">
        <v>1828556.7486299998</v>
      </c>
      <c r="E166" s="44">
        <v>180641.02755</v>
      </c>
      <c r="F166" s="44">
        <v>115195.54399999999</v>
      </c>
      <c r="G166" s="44">
        <v>256383.4914</v>
      </c>
      <c r="H166" s="44">
        <v>187690.78187000006</v>
      </c>
      <c r="I166" s="44">
        <v>54068.371849999996</v>
      </c>
      <c r="J166" s="78">
        <v>9002.3887600000016</v>
      </c>
      <c r="K166" s="44"/>
      <c r="L166" s="45">
        <v>28181352.753849998</v>
      </c>
      <c r="M166" s="6"/>
      <c r="N166" s="6"/>
      <c r="O166" s="19"/>
      <c r="P166" s="11"/>
      <c r="Q166" s="11"/>
      <c r="R166" s="11"/>
      <c r="S166" s="11"/>
      <c r="T166" s="12"/>
      <c r="U166" s="13"/>
      <c r="V166" s="12"/>
    </row>
    <row r="167" spans="1:22" ht="19.5" hidden="1" customHeight="1" x14ac:dyDescent="0.25">
      <c r="A167" s="62" t="s">
        <v>27</v>
      </c>
      <c r="B167" s="82">
        <v>19354639.872529998</v>
      </c>
      <c r="C167" s="48">
        <v>6646678.5844500009</v>
      </c>
      <c r="D167" s="44">
        <v>1787311.7138599996</v>
      </c>
      <c r="E167" s="44">
        <v>179730.52383999998</v>
      </c>
      <c r="F167" s="44">
        <v>112400.59041000002</v>
      </c>
      <c r="G167" s="44">
        <v>263187.53675999999</v>
      </c>
      <c r="H167" s="44">
        <v>185216.72066000002</v>
      </c>
      <c r="I167" s="44">
        <v>53792.220180000004</v>
      </c>
      <c r="J167" s="78">
        <v>8792.5432199999996</v>
      </c>
      <c r="K167" s="44"/>
      <c r="L167" s="45">
        <v>28591750.305909995</v>
      </c>
      <c r="M167" s="6"/>
      <c r="N167" s="6"/>
      <c r="O167" s="19"/>
      <c r="P167" s="11"/>
      <c r="Q167" s="11"/>
      <c r="R167" s="11"/>
      <c r="S167" s="11"/>
      <c r="T167" s="12"/>
      <c r="U167" s="13"/>
      <c r="V167" s="12"/>
    </row>
    <row r="168" spans="1:22" ht="19.5" hidden="1" customHeight="1" x14ac:dyDescent="0.25">
      <c r="A168" s="62" t="s">
        <v>7</v>
      </c>
      <c r="B168" s="82">
        <v>19860379.785</v>
      </c>
      <c r="C168" s="48">
        <v>6821452.2676600004</v>
      </c>
      <c r="D168" s="44">
        <v>1749595.0215699999</v>
      </c>
      <c r="E168" s="44">
        <v>179353.35618</v>
      </c>
      <c r="F168" s="44">
        <v>111972.41441</v>
      </c>
      <c r="G168" s="44">
        <v>280739.66865000007</v>
      </c>
      <c r="H168" s="44">
        <v>186142.93603000001</v>
      </c>
      <c r="I168" s="44">
        <v>74174.356950000001</v>
      </c>
      <c r="J168" s="78">
        <v>9479.6441399999985</v>
      </c>
      <c r="K168" s="44"/>
      <c r="L168" s="45">
        <v>29273289.450590003</v>
      </c>
      <c r="M168" s="6"/>
      <c r="N168" s="6"/>
      <c r="O168" s="19"/>
      <c r="P168" s="11"/>
      <c r="Q168" s="11"/>
      <c r="R168" s="11"/>
      <c r="S168" s="11"/>
      <c r="T168" s="12"/>
      <c r="U168" s="13"/>
      <c r="V168" s="12"/>
    </row>
    <row r="169" spans="1:22" ht="19.5" hidden="1" customHeight="1" x14ac:dyDescent="0.25">
      <c r="A169" s="62" t="s">
        <v>28</v>
      </c>
      <c r="B169" s="82">
        <v>20050824.274629999</v>
      </c>
      <c r="C169" s="48">
        <v>6900905.3049800005</v>
      </c>
      <c r="D169" s="44">
        <v>1722051.4174200003</v>
      </c>
      <c r="E169" s="44">
        <v>183074.85527000003</v>
      </c>
      <c r="F169" s="44">
        <v>111561.64662</v>
      </c>
      <c r="G169" s="44">
        <v>277981.64912999998</v>
      </c>
      <c r="H169" s="44">
        <v>183961.36261000001</v>
      </c>
      <c r="I169" s="44">
        <v>75208.404670000004</v>
      </c>
      <c r="J169" s="78">
        <v>9260.4099000000006</v>
      </c>
      <c r="K169" s="44"/>
      <c r="L169" s="45">
        <v>29514829.325229999</v>
      </c>
      <c r="M169" s="6"/>
      <c r="N169" s="6"/>
      <c r="O169" s="19"/>
      <c r="P169" s="11"/>
      <c r="Q169" s="11"/>
      <c r="R169" s="11"/>
      <c r="S169" s="11"/>
      <c r="T169" s="12"/>
      <c r="U169" s="13"/>
      <c r="V169" s="12"/>
    </row>
    <row r="170" spans="1:22" ht="19.5" hidden="1" customHeight="1" x14ac:dyDescent="0.25">
      <c r="A170" s="62" t="s">
        <v>29</v>
      </c>
      <c r="B170" s="82">
        <v>20142998.494879998</v>
      </c>
      <c r="C170" s="48">
        <v>6863870.2429900002</v>
      </c>
      <c r="D170" s="44">
        <v>1732959.4427200002</v>
      </c>
      <c r="E170" s="44">
        <v>174057.29947999996</v>
      </c>
      <c r="F170" s="44">
        <v>109639.56323999999</v>
      </c>
      <c r="G170" s="44">
        <v>278072.84129000001</v>
      </c>
      <c r="H170" s="44">
        <v>184458.02091000002</v>
      </c>
      <c r="I170" s="44">
        <v>95529.871410000007</v>
      </c>
      <c r="J170" s="78">
        <v>8640.5097899999982</v>
      </c>
      <c r="K170" s="44"/>
      <c r="L170" s="45">
        <v>29590226.286709998</v>
      </c>
      <c r="M170" s="6"/>
      <c r="N170" s="6"/>
      <c r="O170" s="19"/>
      <c r="P170" s="11"/>
      <c r="Q170" s="11"/>
      <c r="R170" s="11"/>
      <c r="S170" s="11"/>
      <c r="T170" s="12"/>
      <c r="U170" s="13"/>
      <c r="V170" s="12"/>
    </row>
    <row r="171" spans="1:22" ht="19.5" customHeight="1" x14ac:dyDescent="0.25">
      <c r="A171" s="65" t="s">
        <v>73</v>
      </c>
      <c r="B171" s="82">
        <v>20574888.641100001</v>
      </c>
      <c r="C171" s="48">
        <v>6935904.4000699995</v>
      </c>
      <c r="D171" s="44">
        <v>1733439.9974100001</v>
      </c>
      <c r="E171" s="44">
        <v>171771.59668000002</v>
      </c>
      <c r="F171" s="44">
        <v>109516.28674</v>
      </c>
      <c r="G171" s="44">
        <v>279368.26551</v>
      </c>
      <c r="H171" s="44">
        <v>195744.06140999999</v>
      </c>
      <c r="I171" s="44">
        <v>155932.45804000003</v>
      </c>
      <c r="J171" s="78">
        <v>8305.6758200000004</v>
      </c>
      <c r="K171" s="44"/>
      <c r="L171" s="45">
        <v>30164871.382780001</v>
      </c>
      <c r="M171" s="6"/>
      <c r="N171" s="6"/>
      <c r="O171" s="19"/>
      <c r="P171" s="11"/>
      <c r="Q171" s="11"/>
      <c r="R171" s="11"/>
      <c r="S171" s="11"/>
      <c r="T171" s="12"/>
      <c r="U171" s="13"/>
      <c r="V171" s="12"/>
    </row>
    <row r="172" spans="1:22" ht="19.5" customHeight="1" x14ac:dyDescent="0.25">
      <c r="A172" s="62"/>
      <c r="B172" s="82"/>
      <c r="C172" s="48"/>
      <c r="D172" s="44"/>
      <c r="E172" s="44"/>
      <c r="F172" s="44"/>
      <c r="G172" s="44"/>
      <c r="H172" s="44"/>
      <c r="I172" s="44"/>
      <c r="J172" s="78"/>
      <c r="K172" s="44"/>
      <c r="L172" s="45"/>
      <c r="M172" s="6"/>
      <c r="N172" s="6"/>
      <c r="O172" s="19"/>
      <c r="P172" s="11"/>
      <c r="Q172" s="11"/>
      <c r="R172" s="11"/>
      <c r="S172" s="11"/>
      <c r="T172" s="12"/>
      <c r="U172" s="13"/>
      <c r="V172" s="12"/>
    </row>
    <row r="173" spans="1:22" ht="19.5" customHeight="1" x14ac:dyDescent="0.25">
      <c r="A173" s="66" t="s">
        <v>44</v>
      </c>
      <c r="B173" s="82"/>
      <c r="C173" s="48"/>
      <c r="D173" s="44"/>
      <c r="E173" s="44"/>
      <c r="F173" s="44"/>
      <c r="G173" s="44"/>
      <c r="H173" s="44"/>
      <c r="I173" s="44"/>
      <c r="J173" s="78"/>
      <c r="K173" s="44"/>
      <c r="L173" s="45"/>
      <c r="M173" s="6"/>
      <c r="N173" s="6"/>
      <c r="O173" s="19"/>
      <c r="P173" s="11"/>
      <c r="Q173" s="11"/>
      <c r="R173" s="11"/>
      <c r="S173" s="11"/>
      <c r="T173" s="12"/>
      <c r="U173" s="13"/>
      <c r="V173" s="12"/>
    </row>
    <row r="174" spans="1:22" ht="19.5" customHeight="1" x14ac:dyDescent="0.25">
      <c r="A174" s="62" t="s">
        <v>30</v>
      </c>
      <c r="B174" s="82">
        <v>20446137.87449</v>
      </c>
      <c r="C174" s="48">
        <v>7054247.8925300008</v>
      </c>
      <c r="D174" s="44">
        <v>1760233.51245</v>
      </c>
      <c r="E174" s="44">
        <v>171429.98667000001</v>
      </c>
      <c r="F174" s="44">
        <v>110141.34056000001</v>
      </c>
      <c r="G174" s="44">
        <v>314633.95243999996</v>
      </c>
      <c r="H174" s="44">
        <v>194724.43748000002</v>
      </c>
      <c r="I174" s="44">
        <v>156749.58843000003</v>
      </c>
      <c r="J174" s="78">
        <v>7993.1811699999998</v>
      </c>
      <c r="K174" s="44"/>
      <c r="L174" s="45">
        <v>30216291.76622</v>
      </c>
      <c r="M174" s="6"/>
      <c r="N174" s="6"/>
      <c r="O174" s="19"/>
      <c r="P174" s="11"/>
      <c r="Q174" s="11"/>
      <c r="R174" s="11"/>
      <c r="S174" s="11"/>
      <c r="T174" s="12"/>
      <c r="U174" s="13"/>
      <c r="V174" s="12"/>
    </row>
    <row r="175" spans="1:22" ht="19.5" customHeight="1" x14ac:dyDescent="0.25">
      <c r="A175" s="62" t="s">
        <v>31</v>
      </c>
      <c r="B175" s="82">
        <v>20518175.37238</v>
      </c>
      <c r="C175" s="48">
        <v>7098575.860439999</v>
      </c>
      <c r="D175" s="44">
        <v>1779048.31534</v>
      </c>
      <c r="E175" s="44">
        <v>171109.96258000002</v>
      </c>
      <c r="F175" s="44">
        <v>112917.83020000001</v>
      </c>
      <c r="G175" s="44">
        <v>292552.95055000001</v>
      </c>
      <c r="H175" s="44">
        <v>194485.05348999999</v>
      </c>
      <c r="I175" s="44">
        <v>156537.65036</v>
      </c>
      <c r="J175" s="78">
        <v>8127.3259700000008</v>
      </c>
      <c r="K175" s="44"/>
      <c r="L175" s="45">
        <v>30331530.321310002</v>
      </c>
      <c r="M175" s="6"/>
      <c r="N175" s="6"/>
      <c r="O175" s="19"/>
      <c r="P175" s="11"/>
      <c r="Q175" s="11"/>
      <c r="R175" s="11"/>
      <c r="S175" s="11"/>
      <c r="T175" s="12"/>
      <c r="U175" s="13"/>
      <c r="V175" s="12"/>
    </row>
    <row r="176" spans="1:22" ht="19.5" customHeight="1" x14ac:dyDescent="0.25">
      <c r="A176" s="62" t="s">
        <v>5</v>
      </c>
      <c r="B176" s="82">
        <v>20505025.946940001</v>
      </c>
      <c r="C176" s="48">
        <v>7087382.2123700008</v>
      </c>
      <c r="D176" s="44">
        <v>1772656.2651500001</v>
      </c>
      <c r="E176" s="44">
        <v>173097.19198</v>
      </c>
      <c r="F176" s="44">
        <v>115315.96232999999</v>
      </c>
      <c r="G176" s="44">
        <v>299717.56030000001</v>
      </c>
      <c r="H176" s="44">
        <v>194886.94914000004</v>
      </c>
      <c r="I176" s="44">
        <v>156835.46542999998</v>
      </c>
      <c r="J176" s="78">
        <v>8077.2807000000003</v>
      </c>
      <c r="K176" s="44"/>
      <c r="L176" s="45">
        <v>30312994.834339999</v>
      </c>
      <c r="M176" s="6"/>
      <c r="N176" s="6"/>
      <c r="O176" s="19"/>
      <c r="P176" s="11"/>
      <c r="Q176" s="11"/>
      <c r="R176" s="11"/>
      <c r="S176" s="11"/>
      <c r="T176" s="12"/>
      <c r="U176" s="13"/>
      <c r="V176" s="12"/>
    </row>
    <row r="177" spans="1:22" ht="19.5" customHeight="1" x14ac:dyDescent="0.25">
      <c r="A177" s="62" t="s">
        <v>32</v>
      </c>
      <c r="B177" s="82">
        <v>20645629.108899999</v>
      </c>
      <c r="C177" s="48">
        <v>6945636.9400099991</v>
      </c>
      <c r="D177" s="44">
        <v>1751171.4867000002</v>
      </c>
      <c r="E177" s="44">
        <v>172215.60824999999</v>
      </c>
      <c r="F177" s="44">
        <v>112293.62894999997</v>
      </c>
      <c r="G177" s="44">
        <v>297938.26326999994</v>
      </c>
      <c r="H177" s="44">
        <v>192595.72683000006</v>
      </c>
      <c r="I177" s="44">
        <v>156711.77854</v>
      </c>
      <c r="J177" s="78">
        <v>3514.20712</v>
      </c>
      <c r="K177" s="44"/>
      <c r="L177" s="45">
        <v>30277706.748569995</v>
      </c>
      <c r="M177" s="6"/>
      <c r="N177" s="6"/>
      <c r="O177" s="19"/>
      <c r="P177" s="11"/>
      <c r="Q177" s="11"/>
      <c r="R177" s="11"/>
      <c r="S177" s="11"/>
      <c r="T177" s="12"/>
      <c r="U177" s="13"/>
      <c r="V177" s="12"/>
    </row>
    <row r="178" spans="1:22" ht="19.5" customHeight="1" x14ac:dyDescent="0.25">
      <c r="A178" s="62" t="s">
        <v>33</v>
      </c>
      <c r="B178" s="82">
        <v>20730694.888569999</v>
      </c>
      <c r="C178" s="48">
        <v>6853228.7942599999</v>
      </c>
      <c r="D178" s="44">
        <v>1767609.2300800001</v>
      </c>
      <c r="E178" s="44">
        <v>169649.77298999997</v>
      </c>
      <c r="F178" s="44">
        <v>103572.80665</v>
      </c>
      <c r="G178" s="44">
        <v>294888.31393</v>
      </c>
      <c r="H178" s="44">
        <v>197314.87840000002</v>
      </c>
      <c r="I178" s="44">
        <v>161796.52035999999</v>
      </c>
      <c r="J178" s="78">
        <v>3228.8265999999999</v>
      </c>
      <c r="K178" s="44"/>
      <c r="L178" s="45">
        <v>30281984.031840004</v>
      </c>
      <c r="M178" s="6"/>
      <c r="N178" s="6"/>
      <c r="O178" s="19"/>
      <c r="P178" s="11"/>
      <c r="Q178" s="11"/>
      <c r="R178" s="11"/>
      <c r="S178" s="11"/>
      <c r="T178" s="12"/>
      <c r="U178" s="13"/>
      <c r="V178" s="12"/>
    </row>
    <row r="179" spans="1:22" ht="19.5" customHeight="1" x14ac:dyDescent="0.25">
      <c r="A179" s="62" t="s">
        <v>6</v>
      </c>
      <c r="B179" s="82">
        <v>21286820.012800004</v>
      </c>
      <c r="C179" s="48">
        <v>7096114.759279999</v>
      </c>
      <c r="D179" s="44">
        <v>1773747.3317999998</v>
      </c>
      <c r="E179" s="44">
        <v>186163.34947000002</v>
      </c>
      <c r="F179" s="44">
        <v>101580.07999999999</v>
      </c>
      <c r="G179" s="44">
        <v>300828.25534999999</v>
      </c>
      <c r="H179" s="44">
        <v>206774.19982999997</v>
      </c>
      <c r="I179" s="44">
        <v>172927.29275999998</v>
      </c>
      <c r="J179" s="78">
        <v>3932.5424199999998</v>
      </c>
      <c r="K179" s="44"/>
      <c r="L179" s="45">
        <v>31128887.823710002</v>
      </c>
      <c r="M179" s="6"/>
      <c r="N179" s="6"/>
      <c r="O179" s="19"/>
      <c r="P179" s="11"/>
      <c r="Q179" s="11"/>
      <c r="R179" s="11"/>
      <c r="S179" s="11"/>
      <c r="T179" s="12"/>
      <c r="U179" s="13"/>
      <c r="V179" s="12"/>
    </row>
    <row r="180" spans="1:22" ht="19.5" customHeight="1" x14ac:dyDescent="0.25">
      <c r="A180" s="62" t="s">
        <v>26</v>
      </c>
      <c r="B180" s="82">
        <v>22397136.659579996</v>
      </c>
      <c r="C180" s="48">
        <v>8880260.5738600008</v>
      </c>
      <c r="D180" s="44">
        <v>1951395.1572799997</v>
      </c>
      <c r="E180" s="44">
        <v>186049.04587</v>
      </c>
      <c r="F180" s="44">
        <v>123877.59849999999</v>
      </c>
      <c r="G180" s="44">
        <v>278595.29599999991</v>
      </c>
      <c r="H180" s="44">
        <v>232265.93149999998</v>
      </c>
      <c r="I180" s="44">
        <v>200562.96520999999</v>
      </c>
      <c r="J180" s="78">
        <v>5437.1656899999998</v>
      </c>
      <c r="K180" s="44"/>
      <c r="L180" s="45">
        <v>34255580.393489987</v>
      </c>
      <c r="M180" s="86">
        <v>7.400214672088623E-4</v>
      </c>
      <c r="N180" s="6"/>
      <c r="O180" s="19"/>
      <c r="P180" s="11"/>
      <c r="Q180" s="11"/>
      <c r="R180" s="11"/>
      <c r="S180" s="11"/>
      <c r="T180" s="12"/>
      <c r="U180" s="13"/>
      <c r="V180" s="12"/>
    </row>
    <row r="181" spans="1:22" ht="19.5" customHeight="1" x14ac:dyDescent="0.25">
      <c r="A181" s="62" t="s">
        <v>27</v>
      </c>
      <c r="B181" s="82">
        <v>22913595.079389997</v>
      </c>
      <c r="C181" s="48">
        <v>9423415.3107799999</v>
      </c>
      <c r="D181" s="44">
        <v>2014236.5692600003</v>
      </c>
      <c r="E181" s="44">
        <v>183503.42034000001</v>
      </c>
      <c r="F181" s="44">
        <v>128851.91863</v>
      </c>
      <c r="G181" s="44">
        <v>279451.55462000001</v>
      </c>
      <c r="H181" s="44">
        <v>228443.17645</v>
      </c>
      <c r="I181" s="44">
        <v>201112.16455000002</v>
      </c>
      <c r="J181" s="78">
        <v>6351.6898599999995</v>
      </c>
      <c r="K181" s="44"/>
      <c r="L181" s="45">
        <v>35378960.883879989</v>
      </c>
      <c r="M181" s="86">
        <v>7.3999911546707153E-4</v>
      </c>
      <c r="N181" s="6"/>
      <c r="O181" s="19"/>
      <c r="P181" s="11"/>
      <c r="Q181" s="11"/>
      <c r="R181" s="11"/>
      <c r="S181" s="11"/>
      <c r="T181" s="12"/>
      <c r="U181" s="13"/>
      <c r="V181" s="12"/>
    </row>
    <row r="182" spans="1:22" ht="19.5" customHeight="1" x14ac:dyDescent="0.25">
      <c r="A182" s="62" t="s">
        <v>7</v>
      </c>
      <c r="B182" s="82">
        <v>23226855.649289995</v>
      </c>
      <c r="C182" s="48">
        <v>9625049.8590799998</v>
      </c>
      <c r="D182" s="44">
        <v>1942642.1504600001</v>
      </c>
      <c r="E182" s="44">
        <v>191224.94080000001</v>
      </c>
      <c r="F182" s="44">
        <v>131038.63875</v>
      </c>
      <c r="G182" s="44">
        <v>295364.32079999993</v>
      </c>
      <c r="H182" s="44">
        <v>229448.99537000002</v>
      </c>
      <c r="I182" s="44">
        <v>206631.32544999995</v>
      </c>
      <c r="J182" s="78">
        <v>7741.5361500000008</v>
      </c>
      <c r="K182" s="44"/>
      <c r="L182" s="45">
        <v>35855997.416150004</v>
      </c>
      <c r="M182" s="86">
        <v>7.1999430656433105E-4</v>
      </c>
      <c r="N182" s="6"/>
      <c r="O182" s="19"/>
      <c r="P182" s="11"/>
      <c r="Q182" s="11"/>
      <c r="R182" s="11"/>
      <c r="S182" s="11"/>
      <c r="T182" s="12"/>
      <c r="U182" s="13"/>
      <c r="V182" s="12"/>
    </row>
    <row r="183" spans="1:22" ht="19.5" customHeight="1" x14ac:dyDescent="0.25">
      <c r="A183" s="62" t="s">
        <v>28</v>
      </c>
      <c r="B183" s="82">
        <v>23514551.234419998</v>
      </c>
      <c r="C183" s="48">
        <v>10053048.990589999</v>
      </c>
      <c r="D183" s="44">
        <v>1990251.6751700002</v>
      </c>
      <c r="E183" s="44">
        <v>202392.32248000003</v>
      </c>
      <c r="F183" s="44">
        <v>132414.55460999999</v>
      </c>
      <c r="G183" s="44">
        <v>338403.36734</v>
      </c>
      <c r="H183" s="44">
        <v>242995.77234000002</v>
      </c>
      <c r="I183" s="44">
        <v>220304.97177999999</v>
      </c>
      <c r="J183" s="78">
        <v>11994.766340000002</v>
      </c>
      <c r="K183" s="44"/>
      <c r="L183" s="45">
        <v>36706357.655069992</v>
      </c>
      <c r="M183" s="86">
        <v>7.3000788688659668E-4</v>
      </c>
      <c r="N183" s="6"/>
      <c r="O183" s="19"/>
      <c r="P183" s="11"/>
      <c r="Q183" s="11"/>
      <c r="R183" s="11"/>
      <c r="S183" s="11"/>
      <c r="T183" s="12"/>
      <c r="U183" s="13"/>
      <c r="V183" s="12"/>
    </row>
    <row r="184" spans="1:22" ht="19.5" customHeight="1" x14ac:dyDescent="0.25">
      <c r="A184" s="62" t="s">
        <v>29</v>
      </c>
      <c r="B184" s="82">
        <v>23084455.651679996</v>
      </c>
      <c r="C184" s="48">
        <v>11013147.954680001</v>
      </c>
      <c r="D184" s="44">
        <v>1972286.8851000001</v>
      </c>
      <c r="E184" s="44">
        <v>199645.43052000002</v>
      </c>
      <c r="F184" s="44">
        <v>129541.85128999998</v>
      </c>
      <c r="G184" s="44">
        <v>314565.72447999998</v>
      </c>
      <c r="H184" s="44">
        <v>239191.46919</v>
      </c>
      <c r="I184" s="44">
        <v>210942.90077000004</v>
      </c>
      <c r="J184" s="78">
        <v>11521.993079999998</v>
      </c>
      <c r="K184" s="44"/>
      <c r="L184" s="45">
        <v>37175299.860789999</v>
      </c>
      <c r="M184" s="86">
        <v>7.3999911546707153E-4</v>
      </c>
      <c r="N184" s="6"/>
      <c r="O184" s="19"/>
      <c r="P184" s="11"/>
      <c r="Q184" s="11"/>
      <c r="R184" s="11"/>
      <c r="S184" s="11"/>
      <c r="T184" s="12"/>
      <c r="U184" s="13"/>
      <c r="V184" s="12"/>
    </row>
    <row r="185" spans="1:22" ht="19.5" customHeight="1" x14ac:dyDescent="0.25">
      <c r="A185" s="62" t="s">
        <v>13</v>
      </c>
      <c r="B185" s="82">
        <v>23178082.341239996</v>
      </c>
      <c r="C185" s="48">
        <v>11558886.322830003</v>
      </c>
      <c r="D185" s="44">
        <v>1966409.2179499997</v>
      </c>
      <c r="E185" s="44">
        <v>200578.55202</v>
      </c>
      <c r="F185" s="44">
        <v>130819.14854000001</v>
      </c>
      <c r="G185" s="44">
        <v>319039.30421000003</v>
      </c>
      <c r="H185" s="44">
        <v>238705.29385999998</v>
      </c>
      <c r="I185" s="44">
        <v>199079.44349999996</v>
      </c>
      <c r="J185" s="78">
        <v>11693.021210000001</v>
      </c>
      <c r="K185" s="44"/>
      <c r="L185" s="45">
        <v>37803292.645359993</v>
      </c>
      <c r="M185" s="86">
        <v>7.300153374671936E-4</v>
      </c>
      <c r="N185" s="6"/>
      <c r="O185" s="19"/>
      <c r="P185" s="11"/>
      <c r="Q185" s="11"/>
      <c r="R185" s="11"/>
      <c r="S185" s="11"/>
      <c r="T185" s="12"/>
      <c r="U185" s="13"/>
      <c r="V185" s="12"/>
    </row>
    <row r="186" spans="1:22" ht="19.5" customHeight="1" x14ac:dyDescent="0.25">
      <c r="A186" s="62"/>
      <c r="B186" s="82"/>
      <c r="C186" s="48"/>
      <c r="D186" s="44"/>
      <c r="E186" s="44"/>
      <c r="F186" s="44"/>
      <c r="G186" s="44"/>
      <c r="H186" s="44"/>
      <c r="I186" s="44"/>
      <c r="J186" s="78"/>
      <c r="K186" s="44"/>
      <c r="L186" s="45"/>
      <c r="M186" s="86"/>
      <c r="N186" s="6"/>
      <c r="O186" s="19"/>
      <c r="P186" s="11"/>
      <c r="Q186" s="11"/>
      <c r="R186" s="11"/>
      <c r="S186" s="11"/>
      <c r="T186" s="12"/>
      <c r="U186" s="13"/>
      <c r="V186" s="12"/>
    </row>
    <row r="187" spans="1:22" ht="19.5" customHeight="1" x14ac:dyDescent="0.25">
      <c r="A187" s="66" t="s">
        <v>72</v>
      </c>
      <c r="B187" s="82"/>
      <c r="C187" s="48"/>
      <c r="D187" s="44"/>
      <c r="E187" s="44"/>
      <c r="F187" s="44"/>
      <c r="G187" s="44"/>
      <c r="H187" s="44"/>
      <c r="I187" s="44"/>
      <c r="J187" s="78"/>
      <c r="K187" s="44"/>
      <c r="L187" s="45"/>
      <c r="M187" s="87"/>
      <c r="N187" s="6"/>
      <c r="O187" s="19"/>
      <c r="P187" s="11"/>
      <c r="Q187" s="11"/>
      <c r="R187" s="11"/>
      <c r="S187" s="11"/>
      <c r="T187" s="12"/>
      <c r="U187" s="13"/>
      <c r="V187" s="12"/>
    </row>
    <row r="188" spans="1:22" ht="19.5" customHeight="1" x14ac:dyDescent="0.25">
      <c r="A188" s="62" t="s">
        <v>30</v>
      </c>
      <c r="B188" s="82">
        <v>23405407.605580002</v>
      </c>
      <c r="C188" s="48">
        <v>11589910.500219997</v>
      </c>
      <c r="D188" s="44">
        <v>2163940.47542</v>
      </c>
      <c r="E188" s="44">
        <v>197478.7984</v>
      </c>
      <c r="F188" s="44">
        <v>132318.04452</v>
      </c>
      <c r="G188" s="44">
        <v>286887.90174</v>
      </c>
      <c r="H188" s="44">
        <v>234950.71148</v>
      </c>
      <c r="I188" s="44">
        <v>198214.95415000001</v>
      </c>
      <c r="J188" s="78">
        <v>12475.634659999998</v>
      </c>
      <c r="K188" s="44"/>
      <c r="L188" s="45">
        <v>38221584.626169994</v>
      </c>
      <c r="M188" s="87"/>
      <c r="N188" s="6"/>
      <c r="O188" s="19"/>
      <c r="P188" s="11"/>
      <c r="Q188" s="11"/>
      <c r="R188" s="11"/>
      <c r="S188" s="11"/>
      <c r="T188" s="12"/>
      <c r="U188" s="13"/>
      <c r="V188" s="12"/>
    </row>
    <row r="189" spans="1:22" ht="19.5" customHeight="1" x14ac:dyDescent="0.25">
      <c r="A189" s="62" t="s">
        <v>31</v>
      </c>
      <c r="B189" s="82">
        <v>23796605.735360004</v>
      </c>
      <c r="C189" s="48">
        <v>11668967.09654</v>
      </c>
      <c r="D189" s="44">
        <v>2244901.3195299995</v>
      </c>
      <c r="E189" s="44">
        <v>196809.74053000001</v>
      </c>
      <c r="F189" s="44">
        <v>133086.03328999999</v>
      </c>
      <c r="G189" s="44">
        <v>288174.14262</v>
      </c>
      <c r="H189" s="44">
        <v>229297.3928</v>
      </c>
      <c r="I189" s="44">
        <v>198734.03585000004</v>
      </c>
      <c r="J189" s="78">
        <v>12092.899640000001</v>
      </c>
      <c r="K189" s="44"/>
      <c r="L189" s="45">
        <v>38768668.396160007</v>
      </c>
      <c r="M189" s="87"/>
      <c r="N189" s="6"/>
      <c r="O189" s="19"/>
      <c r="P189" s="11"/>
      <c r="Q189" s="11"/>
      <c r="R189" s="11"/>
      <c r="S189" s="11"/>
      <c r="T189" s="12"/>
      <c r="U189" s="13"/>
      <c r="V189" s="12"/>
    </row>
    <row r="190" spans="1:22" ht="19.5" customHeight="1" x14ac:dyDescent="0.25">
      <c r="A190" s="62" t="s">
        <v>5</v>
      </c>
      <c r="B190" s="82">
        <v>23946965.231809996</v>
      </c>
      <c r="C190" s="48">
        <v>11829371.285070002</v>
      </c>
      <c r="D190" s="44">
        <v>2245398.7089</v>
      </c>
      <c r="E190" s="44">
        <v>207823.65604000003</v>
      </c>
      <c r="F190" s="44">
        <v>131023.71307</v>
      </c>
      <c r="G190" s="44">
        <v>286092.89449000004</v>
      </c>
      <c r="H190" s="44">
        <v>227543.99132000003</v>
      </c>
      <c r="I190" s="44">
        <v>196950.05635000003</v>
      </c>
      <c r="J190" s="78">
        <v>17429.232240000001</v>
      </c>
      <c r="K190" s="44"/>
      <c r="L190" s="45">
        <v>39088598.769289993</v>
      </c>
      <c r="M190" s="87"/>
      <c r="N190" s="6"/>
      <c r="O190" s="19"/>
      <c r="P190" s="11"/>
      <c r="Q190" s="11"/>
      <c r="R190" s="11"/>
      <c r="S190" s="11"/>
      <c r="T190" s="12"/>
      <c r="U190" s="13"/>
      <c r="V190" s="12"/>
    </row>
    <row r="191" spans="1:22" ht="19.5" customHeight="1" x14ac:dyDescent="0.25">
      <c r="A191" s="62" t="s">
        <v>32</v>
      </c>
      <c r="B191" s="82">
        <v>24102901.969190001</v>
      </c>
      <c r="C191" s="48">
        <v>12043924.783049999</v>
      </c>
      <c r="D191" s="44">
        <v>2196513.99596</v>
      </c>
      <c r="E191" s="44">
        <v>196515.29707</v>
      </c>
      <c r="F191" s="44">
        <v>128136.59579000001</v>
      </c>
      <c r="G191" s="44">
        <v>289632.36488000001</v>
      </c>
      <c r="H191" s="44">
        <v>223487.37312999999</v>
      </c>
      <c r="I191" s="44">
        <v>199002.90928999998</v>
      </c>
      <c r="J191" s="78">
        <v>17461.181909999999</v>
      </c>
      <c r="K191" s="44"/>
      <c r="L191" s="45">
        <v>39397576.47027</v>
      </c>
      <c r="M191" s="87"/>
      <c r="N191" s="6"/>
      <c r="O191" s="19"/>
      <c r="P191" s="11"/>
      <c r="Q191" s="11"/>
      <c r="R191" s="11"/>
      <c r="S191" s="11"/>
      <c r="T191" s="12"/>
      <c r="U191" s="13"/>
      <c r="V191" s="12"/>
    </row>
    <row r="192" spans="1:22" ht="19.5" customHeight="1" x14ac:dyDescent="0.25">
      <c r="A192" s="62" t="s">
        <v>33</v>
      </c>
      <c r="B192" s="82">
        <v>25429768.722750001</v>
      </c>
      <c r="C192" s="48">
        <v>12570635.415750001</v>
      </c>
      <c r="D192" s="44">
        <v>2203530.3972899998</v>
      </c>
      <c r="E192" s="44">
        <v>192815.76738999996</v>
      </c>
      <c r="F192" s="44">
        <v>124469.74756</v>
      </c>
      <c r="G192" s="44">
        <v>290175.22471999994</v>
      </c>
      <c r="H192" s="44">
        <v>221795.46244999999</v>
      </c>
      <c r="I192" s="44">
        <v>193858.35820000002</v>
      </c>
      <c r="J192" s="78">
        <v>17076.836030000002</v>
      </c>
      <c r="K192" s="44"/>
      <c r="L192" s="45">
        <v>41244125.93214</v>
      </c>
      <c r="M192" s="87"/>
      <c r="N192" s="6"/>
      <c r="O192" s="19"/>
      <c r="P192" s="11"/>
      <c r="Q192" s="11"/>
      <c r="R192" s="11"/>
      <c r="S192" s="11"/>
      <c r="T192" s="12"/>
      <c r="U192" s="13"/>
      <c r="V192" s="12"/>
    </row>
    <row r="193" spans="1:22" ht="19.5" customHeight="1" x14ac:dyDescent="0.25">
      <c r="A193" s="62" t="s">
        <v>6</v>
      </c>
      <c r="B193" s="82">
        <v>26623267.973550007</v>
      </c>
      <c r="C193" s="48">
        <v>12877264.483100001</v>
      </c>
      <c r="D193" s="44">
        <v>2166831.8193599996</v>
      </c>
      <c r="E193" s="44">
        <v>173529.64259</v>
      </c>
      <c r="F193" s="44">
        <v>125122.8045</v>
      </c>
      <c r="G193" s="44">
        <v>282433.15250000003</v>
      </c>
      <c r="H193" s="44">
        <v>214081.41215999998</v>
      </c>
      <c r="I193" s="44">
        <v>192794.90580000001</v>
      </c>
      <c r="J193" s="78">
        <v>18145.361780000003</v>
      </c>
      <c r="K193" s="44"/>
      <c r="L193" s="45">
        <v>42673471.555340014</v>
      </c>
      <c r="M193" s="87"/>
      <c r="N193" s="6"/>
      <c r="O193" s="19"/>
      <c r="P193" s="11"/>
      <c r="Q193" s="11"/>
      <c r="R193" s="11"/>
      <c r="S193" s="11"/>
      <c r="T193" s="12"/>
      <c r="U193" s="13"/>
      <c r="V193" s="12"/>
    </row>
    <row r="194" spans="1:22" ht="19.5" customHeight="1" x14ac:dyDescent="0.25">
      <c r="A194" s="62" t="s">
        <v>26</v>
      </c>
      <c r="B194" s="82">
        <v>27616849.007819995</v>
      </c>
      <c r="C194" s="48">
        <v>13335661.624199999</v>
      </c>
      <c r="D194" s="44">
        <v>2164693.0848500002</v>
      </c>
      <c r="E194" s="44">
        <v>169902.37579999998</v>
      </c>
      <c r="F194" s="44">
        <v>125803.36396</v>
      </c>
      <c r="G194" s="44">
        <v>280568.01893000002</v>
      </c>
      <c r="H194" s="44">
        <v>183579.31302999999</v>
      </c>
      <c r="I194" s="44">
        <v>169992.49234000003</v>
      </c>
      <c r="J194" s="78">
        <v>19248.597490000004</v>
      </c>
      <c r="K194" s="44"/>
      <c r="L194" s="45">
        <v>44066297.878419988</v>
      </c>
      <c r="M194" s="87"/>
      <c r="N194" s="6"/>
      <c r="O194" s="19"/>
      <c r="P194" s="11"/>
      <c r="Q194" s="11"/>
      <c r="R194" s="11"/>
      <c r="S194" s="11"/>
      <c r="T194" s="12"/>
      <c r="U194" s="13"/>
      <c r="V194" s="12"/>
    </row>
    <row r="195" spans="1:22" ht="19.5" customHeight="1" x14ac:dyDescent="0.25">
      <c r="A195" s="62" t="s">
        <v>27</v>
      </c>
      <c r="B195" s="82">
        <v>27843849.777300004</v>
      </c>
      <c r="C195" s="48">
        <v>13425835.70067</v>
      </c>
      <c r="D195" s="44">
        <v>2104165.3705100003</v>
      </c>
      <c r="E195" s="44">
        <v>169492.87815</v>
      </c>
      <c r="F195" s="44">
        <v>122634.89256000002</v>
      </c>
      <c r="G195" s="44">
        <v>266118.28344000003</v>
      </c>
      <c r="H195" s="44">
        <v>185066.00451000006</v>
      </c>
      <c r="I195" s="44">
        <v>150494.50795</v>
      </c>
      <c r="J195" s="78">
        <v>19058.339350000002</v>
      </c>
      <c r="K195" s="44"/>
      <c r="L195" s="45">
        <v>44286715.754440002</v>
      </c>
      <c r="M195" s="87"/>
      <c r="N195" s="6"/>
      <c r="O195" s="19"/>
      <c r="P195" s="11"/>
      <c r="Q195" s="11"/>
      <c r="R195" s="11"/>
      <c r="S195" s="11"/>
      <c r="T195" s="12"/>
      <c r="U195" s="13"/>
      <c r="V195" s="12"/>
    </row>
    <row r="196" spans="1:22" ht="19.5" customHeight="1" x14ac:dyDescent="0.25">
      <c r="A196" s="62" t="s">
        <v>7</v>
      </c>
      <c r="B196" s="82">
        <v>28056532.388519999</v>
      </c>
      <c r="C196" s="48">
        <v>13483066.86053</v>
      </c>
      <c r="D196" s="44">
        <v>2035212.1307300001</v>
      </c>
      <c r="E196" s="44">
        <v>167093.20952999999</v>
      </c>
      <c r="F196" s="44">
        <v>123992.69893999999</v>
      </c>
      <c r="G196" s="44">
        <v>254527.23179999998</v>
      </c>
      <c r="H196" s="44">
        <v>185300.68038000001</v>
      </c>
      <c r="I196" s="44">
        <v>150197.24846</v>
      </c>
      <c r="J196" s="78">
        <v>13346.860600000002</v>
      </c>
      <c r="K196" s="44"/>
      <c r="L196" s="45">
        <v>44469269.30949001</v>
      </c>
      <c r="M196" s="87"/>
      <c r="N196" s="6"/>
      <c r="O196" s="19"/>
      <c r="P196" s="11"/>
      <c r="Q196" s="11"/>
      <c r="R196" s="11"/>
      <c r="S196" s="11"/>
      <c r="T196" s="12"/>
      <c r="U196" s="13"/>
      <c r="V196" s="12"/>
    </row>
    <row r="197" spans="1:22" ht="19.5" customHeight="1" x14ac:dyDescent="0.25">
      <c r="A197" s="62" t="s">
        <v>28</v>
      </c>
      <c r="B197" s="82">
        <v>28735064.278629996</v>
      </c>
      <c r="C197" s="48">
        <v>13650837.338920001</v>
      </c>
      <c r="D197" s="44">
        <v>2031925.8793800001</v>
      </c>
      <c r="E197" s="44">
        <v>162807.10290999999</v>
      </c>
      <c r="F197" s="44">
        <v>143371.4448</v>
      </c>
      <c r="G197" s="44">
        <v>242928.47036000001</v>
      </c>
      <c r="H197" s="44">
        <v>185988.84218000001</v>
      </c>
      <c r="I197" s="44">
        <v>150078.49648</v>
      </c>
      <c r="J197" s="78">
        <v>14059.86938</v>
      </c>
      <c r="K197" s="44"/>
      <c r="L197" s="45">
        <v>45317061.72304</v>
      </c>
      <c r="M197" s="87"/>
      <c r="N197" s="6"/>
      <c r="O197" s="19"/>
      <c r="P197" s="11"/>
      <c r="Q197" s="11"/>
      <c r="R197" s="11"/>
      <c r="S197" s="11"/>
      <c r="T197" s="12"/>
      <c r="U197" s="13"/>
      <c r="V197" s="12"/>
    </row>
    <row r="198" spans="1:22" ht="19.5" customHeight="1" x14ac:dyDescent="0.25">
      <c r="A198" s="62" t="s">
        <v>29</v>
      </c>
      <c r="B198" s="82">
        <v>28467577.84158</v>
      </c>
      <c r="C198" s="48">
        <v>13602226.136610001</v>
      </c>
      <c r="D198" s="44">
        <v>1903652.7025599999</v>
      </c>
      <c r="E198" s="44">
        <v>161825.66821</v>
      </c>
      <c r="F198" s="44">
        <v>141470.68134000001</v>
      </c>
      <c r="G198" s="44">
        <v>245244.20160000003</v>
      </c>
      <c r="H198" s="44">
        <v>188895.89988000001</v>
      </c>
      <c r="I198" s="44">
        <v>149318.76312000002</v>
      </c>
      <c r="J198" s="78">
        <v>13615.492890000001</v>
      </c>
      <c r="K198" s="44"/>
      <c r="L198" s="45">
        <v>44873827.387790009</v>
      </c>
      <c r="M198" s="87"/>
      <c r="N198" s="6"/>
      <c r="O198" s="19"/>
      <c r="P198" s="11"/>
      <c r="Q198" s="11"/>
      <c r="R198" s="11"/>
      <c r="S198" s="11"/>
      <c r="T198" s="12"/>
      <c r="U198" s="13"/>
      <c r="V198" s="12"/>
    </row>
    <row r="199" spans="1:22" ht="19.5" customHeight="1" x14ac:dyDescent="0.25">
      <c r="A199" s="62" t="s">
        <v>13</v>
      </c>
      <c r="B199" s="82">
        <v>29290571.585300002</v>
      </c>
      <c r="C199" s="48">
        <v>13726961.768809993</v>
      </c>
      <c r="D199" s="44">
        <v>1874089.2682999996</v>
      </c>
      <c r="E199" s="44">
        <v>156258.30629000001</v>
      </c>
      <c r="F199" s="44">
        <v>141881.63550000003</v>
      </c>
      <c r="G199" s="44">
        <v>238381.20550000004</v>
      </c>
      <c r="H199" s="44">
        <v>187993.15515000001</v>
      </c>
      <c r="I199" s="44">
        <v>129901.22567</v>
      </c>
      <c r="J199" s="78">
        <v>11020.254710000001</v>
      </c>
      <c r="K199" s="44"/>
      <c r="L199" s="45">
        <v>45757058.405229986</v>
      </c>
      <c r="M199" s="87"/>
      <c r="N199" s="6"/>
      <c r="O199" s="19"/>
      <c r="P199" s="11"/>
      <c r="Q199" s="11"/>
      <c r="R199" s="11"/>
      <c r="S199" s="11"/>
      <c r="T199" s="12"/>
      <c r="U199" s="13"/>
      <c r="V199" s="12"/>
    </row>
    <row r="200" spans="1:22" ht="6.75" customHeight="1" thickBot="1" x14ac:dyDescent="0.25">
      <c r="A200" s="67"/>
      <c r="B200" s="83"/>
      <c r="C200" s="49"/>
      <c r="D200" s="49"/>
      <c r="E200" s="49"/>
      <c r="F200" s="49"/>
      <c r="G200" s="49"/>
      <c r="H200" s="49"/>
      <c r="I200" s="49"/>
      <c r="J200" s="84"/>
      <c r="K200" s="49"/>
      <c r="L200" s="50"/>
      <c r="M200" s="6"/>
      <c r="N200" s="15"/>
      <c r="O200" s="7"/>
    </row>
    <row r="201" spans="1:22" s="9" customFormat="1" ht="19.5" customHeight="1" x14ac:dyDescent="0.2">
      <c r="A201" s="32" t="s">
        <v>3</v>
      </c>
      <c r="B201" s="33" t="s">
        <v>68</v>
      </c>
      <c r="C201" s="33"/>
      <c r="D201" s="32"/>
      <c r="E201" s="10"/>
      <c r="F201" s="10"/>
      <c r="G201" s="10"/>
      <c r="H201" s="10"/>
      <c r="I201" s="10"/>
      <c r="J201" s="10"/>
      <c r="K201" s="10"/>
      <c r="L201" s="14"/>
      <c r="M201" s="6"/>
      <c r="N201" s="20"/>
    </row>
    <row r="202" spans="1:22" s="9" customFormat="1" ht="15.95" customHeight="1" x14ac:dyDescent="0.2">
      <c r="A202" s="32" t="s">
        <v>4</v>
      </c>
      <c r="B202" s="33" t="s">
        <v>14</v>
      </c>
      <c r="C202" s="33"/>
      <c r="D202" s="32"/>
      <c r="E202" s="10"/>
      <c r="F202" s="10"/>
      <c r="G202" s="10"/>
      <c r="H202" s="10"/>
      <c r="I202" s="10"/>
      <c r="J202" s="10"/>
      <c r="K202" s="10"/>
      <c r="L202" s="14"/>
      <c r="M202" s="6"/>
      <c r="N202" s="20"/>
    </row>
    <row r="203" spans="1:22" s="2" customFormat="1" ht="36.75" customHeight="1" x14ac:dyDescent="0.2">
      <c r="A203" s="32"/>
      <c r="B203" s="89" t="s">
        <v>46</v>
      </c>
      <c r="C203" s="89"/>
      <c r="D203" s="89"/>
      <c r="E203" s="89"/>
      <c r="F203" s="89"/>
      <c r="G203" s="89"/>
      <c r="H203" s="89"/>
      <c r="I203" s="89"/>
      <c r="J203" s="89"/>
      <c r="K203" s="89"/>
      <c r="L203" s="89"/>
      <c r="M203" s="14"/>
      <c r="N203" s="8"/>
    </row>
    <row r="204" spans="1:22" s="2" customFormat="1" ht="15.95" customHeight="1" x14ac:dyDescent="0.2">
      <c r="A204" s="32"/>
      <c r="B204" s="89" t="s">
        <v>69</v>
      </c>
      <c r="C204" s="89"/>
      <c r="D204" s="89"/>
      <c r="E204" s="89"/>
      <c r="F204" s="89"/>
      <c r="G204" s="89"/>
      <c r="H204" s="89"/>
      <c r="I204" s="89"/>
      <c r="J204" s="89"/>
      <c r="K204" s="89"/>
      <c r="L204" s="89"/>
      <c r="M204" s="14"/>
      <c r="N204" s="8"/>
    </row>
    <row r="205" spans="1:22" s="2" customFormat="1" ht="15.95" customHeight="1" x14ac:dyDescent="0.2">
      <c r="A205" s="32"/>
      <c r="B205" s="89" t="s">
        <v>70</v>
      </c>
      <c r="C205" s="89"/>
      <c r="D205" s="89"/>
      <c r="E205" s="89"/>
      <c r="F205" s="89"/>
      <c r="G205" s="89"/>
      <c r="H205" s="89"/>
      <c r="I205" s="89"/>
      <c r="J205" s="89"/>
      <c r="K205" s="89"/>
      <c r="L205" s="89"/>
      <c r="M205" s="14"/>
      <c r="N205" s="8"/>
    </row>
    <row r="206" spans="1:22" s="2" customFormat="1" ht="17.25" customHeight="1" x14ac:dyDescent="0.2">
      <c r="A206" s="34"/>
      <c r="B206" s="89" t="s">
        <v>47</v>
      </c>
      <c r="C206" s="89"/>
      <c r="D206" s="89"/>
      <c r="E206" s="89"/>
      <c r="F206" s="89"/>
      <c r="G206" s="89"/>
      <c r="H206" s="89"/>
      <c r="I206" s="89"/>
      <c r="J206" s="89"/>
      <c r="K206" s="89"/>
      <c r="L206" s="89"/>
      <c r="M206" s="14"/>
      <c r="N206" s="8"/>
      <c r="O206" s="8"/>
      <c r="P206" s="8"/>
      <c r="Q206" s="8"/>
    </row>
    <row r="207" spans="1:22" x14ac:dyDescent="0.2">
      <c r="A207" s="7"/>
      <c r="B207" s="7"/>
      <c r="C207" s="7"/>
      <c r="D207" s="7"/>
      <c r="E207" s="7"/>
      <c r="F207" s="7"/>
      <c r="G207" s="7"/>
      <c r="H207" s="7"/>
      <c r="I207" s="7"/>
      <c r="J207" s="7"/>
      <c r="K207" s="15"/>
      <c r="L207" s="1"/>
      <c r="M207" s="15"/>
      <c r="N207" s="7"/>
    </row>
    <row r="208" spans="1:22" ht="14.25" x14ac:dyDescent="0.2">
      <c r="A208" s="7"/>
      <c r="B208" s="82"/>
      <c r="C208" s="31"/>
      <c r="D208" s="31"/>
      <c r="E208" s="31"/>
      <c r="F208" s="31"/>
      <c r="G208" s="31"/>
      <c r="H208" s="31"/>
      <c r="I208" s="31"/>
      <c r="J208" s="31"/>
      <c r="K208" s="31"/>
      <c r="L208" s="1"/>
      <c r="M208" s="15"/>
      <c r="N208" s="7"/>
    </row>
    <row r="209" spans="1:14" ht="14.25" x14ac:dyDescent="0.2">
      <c r="A209" s="7"/>
      <c r="B209" s="7"/>
      <c r="C209" s="21"/>
      <c r="D209" s="6"/>
      <c r="E209" s="6"/>
      <c r="F209" s="6"/>
      <c r="G209" s="6"/>
      <c r="H209" s="6"/>
      <c r="I209" s="6"/>
      <c r="J209" s="6"/>
      <c r="K209" s="15"/>
      <c r="L209" s="1"/>
      <c r="M209" s="15"/>
      <c r="N209" s="7"/>
    </row>
    <row r="210" spans="1:14" x14ac:dyDescent="0.2">
      <c r="A210" s="7"/>
      <c r="B210" s="7"/>
      <c r="C210" s="15"/>
      <c r="D210" s="15"/>
      <c r="E210" s="15"/>
      <c r="F210" s="15"/>
      <c r="G210" s="15"/>
      <c r="H210" s="15"/>
      <c r="I210" s="15"/>
      <c r="J210" s="15"/>
      <c r="K210" s="15"/>
      <c r="L210" s="1"/>
      <c r="M210" s="15"/>
      <c r="N210" s="7"/>
    </row>
    <row r="211" spans="1:14" x14ac:dyDescent="0.2">
      <c r="A211" s="7"/>
      <c r="B211" s="30"/>
      <c r="C211" s="30"/>
      <c r="D211" s="30"/>
      <c r="E211" s="30"/>
      <c r="F211" s="30"/>
      <c r="G211" s="30"/>
      <c r="H211" s="30"/>
      <c r="I211" s="30"/>
      <c r="J211" s="30"/>
      <c r="K211" s="15"/>
      <c r="L211" s="1"/>
      <c r="M211" s="1"/>
    </row>
    <row r="212" spans="1:14" x14ac:dyDescent="0.2">
      <c r="A212" s="7"/>
      <c r="B212" s="7"/>
      <c r="C212" s="15"/>
      <c r="D212" s="15"/>
      <c r="E212" s="15"/>
      <c r="F212" s="15"/>
      <c r="G212" s="15"/>
      <c r="H212" s="15"/>
      <c r="I212" s="15"/>
      <c r="J212" s="15"/>
      <c r="K212" s="15"/>
      <c r="L212" s="1"/>
      <c r="M212" s="1"/>
    </row>
    <row r="213" spans="1:14" x14ac:dyDescent="0.2">
      <c r="A213" s="7"/>
      <c r="B213" s="7"/>
      <c r="C213" s="15"/>
      <c r="D213" s="15"/>
      <c r="E213" s="15"/>
      <c r="F213" s="15"/>
      <c r="G213" s="15"/>
      <c r="H213" s="15"/>
      <c r="I213" s="15"/>
      <c r="J213" s="15"/>
      <c r="K213" s="15"/>
      <c r="L213" s="1"/>
      <c r="M213" s="1"/>
    </row>
    <row r="214" spans="1:14" x14ac:dyDescent="0.2">
      <c r="C214" s="1"/>
      <c r="D214" s="1"/>
      <c r="E214" s="1"/>
      <c r="F214" s="1"/>
      <c r="G214" s="1"/>
      <c r="H214" s="1"/>
      <c r="I214" s="1"/>
      <c r="J214" s="1"/>
      <c r="K214" s="1"/>
      <c r="L214" s="1"/>
      <c r="M214" s="1"/>
    </row>
    <row r="215" spans="1:14" x14ac:dyDescent="0.2">
      <c r="C215" s="1"/>
      <c r="D215" s="1"/>
      <c r="E215" s="1"/>
      <c r="F215" s="1"/>
      <c r="G215" s="1"/>
      <c r="H215" s="1"/>
      <c r="I215" s="1"/>
      <c r="J215" s="1"/>
      <c r="K215" s="1"/>
      <c r="L215" s="1"/>
      <c r="M215" s="1"/>
    </row>
    <row r="216" spans="1:14" x14ac:dyDescent="0.2">
      <c r="C216" s="1"/>
      <c r="D216" s="1"/>
      <c r="E216" s="1"/>
      <c r="F216" s="1"/>
      <c r="G216" s="1"/>
      <c r="H216" s="1"/>
      <c r="I216" s="1"/>
      <c r="J216" s="1"/>
      <c r="K216" s="1"/>
      <c r="L216" s="1"/>
      <c r="M216" s="1"/>
    </row>
    <row r="217" spans="1:14" x14ac:dyDescent="0.2">
      <c r="C217" s="1"/>
      <c r="D217" s="1"/>
      <c r="E217" s="1"/>
      <c r="F217" s="1"/>
      <c r="G217" s="1"/>
      <c r="H217" s="1"/>
      <c r="I217" s="1"/>
      <c r="J217" s="1"/>
      <c r="K217" s="1"/>
      <c r="L217" s="1"/>
      <c r="M217" s="1"/>
    </row>
    <row r="218" spans="1:14" x14ac:dyDescent="0.2">
      <c r="C218" s="1"/>
      <c r="D218" s="1"/>
      <c r="E218" s="1"/>
      <c r="F218" s="1"/>
      <c r="G218" s="1"/>
      <c r="H218" s="1"/>
      <c r="I218" s="1"/>
      <c r="J218" s="1"/>
      <c r="K218" s="1"/>
      <c r="L218" s="1"/>
      <c r="M218" s="1"/>
    </row>
    <row r="219" spans="1:14" x14ac:dyDescent="0.2">
      <c r="C219" s="1"/>
      <c r="D219" s="1"/>
      <c r="E219" s="1"/>
      <c r="F219" s="1"/>
      <c r="G219" s="1"/>
      <c r="H219" s="1"/>
      <c r="I219" s="1"/>
      <c r="J219" s="1"/>
      <c r="K219" s="1"/>
      <c r="L219" s="1"/>
      <c r="M219" s="1"/>
    </row>
    <row r="220" spans="1:14" x14ac:dyDescent="0.2">
      <c r="C220" s="1"/>
      <c r="D220" s="1"/>
      <c r="E220" s="1"/>
      <c r="F220" s="1"/>
      <c r="G220" s="1"/>
      <c r="H220" s="1"/>
      <c r="I220" s="1"/>
      <c r="J220" s="1"/>
      <c r="K220" s="1"/>
      <c r="L220" s="1"/>
      <c r="M220" s="1"/>
    </row>
    <row r="221" spans="1:14" x14ac:dyDescent="0.2">
      <c r="C221" s="1"/>
      <c r="D221" s="1"/>
      <c r="E221" s="1"/>
      <c r="F221" s="1"/>
      <c r="G221" s="1"/>
      <c r="H221" s="1"/>
      <c r="I221" s="1"/>
      <c r="J221" s="1"/>
      <c r="K221" s="1"/>
      <c r="L221" s="1"/>
      <c r="M221" s="1"/>
    </row>
    <row r="222" spans="1:14" x14ac:dyDescent="0.2">
      <c r="C222" s="1"/>
      <c r="D222" s="1"/>
      <c r="E222" s="1"/>
      <c r="F222" s="1"/>
      <c r="G222" s="1"/>
      <c r="H222" s="1"/>
      <c r="I222" s="1"/>
      <c r="J222" s="1"/>
      <c r="K222" s="1"/>
      <c r="L222" s="1"/>
      <c r="M222" s="1"/>
    </row>
    <row r="223" spans="1:14" x14ac:dyDescent="0.2">
      <c r="C223" s="1"/>
      <c r="D223" s="1"/>
      <c r="E223" s="1"/>
      <c r="F223" s="1"/>
      <c r="G223" s="1"/>
      <c r="H223" s="1"/>
      <c r="I223" s="1"/>
      <c r="J223" s="1"/>
      <c r="K223" s="1"/>
      <c r="L223" s="1"/>
      <c r="M223" s="1"/>
    </row>
    <row r="224" spans="1:14" x14ac:dyDescent="0.2">
      <c r="C224" s="1"/>
      <c r="D224" s="1"/>
      <c r="E224" s="1"/>
      <c r="F224" s="1"/>
      <c r="G224" s="1"/>
      <c r="H224" s="1"/>
      <c r="I224" s="1"/>
      <c r="J224" s="1"/>
      <c r="K224" s="1"/>
      <c r="L224" s="1"/>
      <c r="M224" s="1"/>
    </row>
    <row r="225" spans="3:13" x14ac:dyDescent="0.2">
      <c r="C225" s="1"/>
      <c r="D225" s="1"/>
      <c r="E225" s="1"/>
      <c r="F225" s="1"/>
      <c r="G225" s="1"/>
      <c r="H225" s="1"/>
      <c r="I225" s="1"/>
      <c r="J225" s="1"/>
      <c r="K225" s="1"/>
      <c r="L225" s="1"/>
      <c r="M225" s="1"/>
    </row>
    <row r="226" spans="3:13" x14ac:dyDescent="0.2">
      <c r="C226" s="1"/>
      <c r="D226" s="1"/>
      <c r="E226" s="1"/>
      <c r="F226" s="1"/>
      <c r="G226" s="1"/>
      <c r="H226" s="1"/>
      <c r="I226" s="1"/>
      <c r="J226" s="1"/>
      <c r="K226" s="1"/>
      <c r="L226" s="1"/>
      <c r="M226" s="1"/>
    </row>
    <row r="227" spans="3:13" x14ac:dyDescent="0.2">
      <c r="C227" s="1"/>
      <c r="D227" s="1"/>
      <c r="E227" s="1"/>
      <c r="F227" s="1"/>
      <c r="G227" s="1"/>
      <c r="H227" s="1"/>
      <c r="I227" s="1"/>
      <c r="J227" s="1"/>
      <c r="K227" s="1"/>
      <c r="L227" s="1"/>
      <c r="M227" s="1"/>
    </row>
    <row r="228" spans="3:13" x14ac:dyDescent="0.2">
      <c r="C228" s="1"/>
      <c r="D228" s="1"/>
      <c r="E228" s="1"/>
      <c r="F228" s="1"/>
      <c r="G228" s="1"/>
      <c r="H228" s="1"/>
      <c r="I228" s="1"/>
      <c r="J228" s="1"/>
      <c r="K228" s="1"/>
      <c r="L228" s="1"/>
      <c r="M228" s="1"/>
    </row>
    <row r="229" spans="3:13" x14ac:dyDescent="0.2">
      <c r="C229" s="1"/>
      <c r="D229" s="1"/>
      <c r="E229" s="1"/>
      <c r="F229" s="1"/>
      <c r="G229" s="1"/>
      <c r="H229" s="1"/>
      <c r="I229" s="1"/>
      <c r="J229" s="1"/>
      <c r="K229" s="1"/>
      <c r="L229" s="1"/>
      <c r="M229" s="1"/>
    </row>
    <row r="230" spans="3:13" x14ac:dyDescent="0.2">
      <c r="C230" s="1"/>
      <c r="D230" s="1"/>
      <c r="E230" s="1"/>
      <c r="F230" s="1"/>
      <c r="G230" s="1"/>
      <c r="H230" s="1"/>
      <c r="I230" s="1"/>
      <c r="J230" s="1"/>
      <c r="K230" s="1"/>
      <c r="L230" s="1"/>
      <c r="M230" s="1"/>
    </row>
    <row r="231" spans="3:13" x14ac:dyDescent="0.2">
      <c r="C231" s="1"/>
      <c r="D231" s="1"/>
      <c r="E231" s="1"/>
      <c r="F231" s="1"/>
      <c r="G231" s="1"/>
      <c r="H231" s="1"/>
      <c r="I231" s="1"/>
      <c r="J231" s="1"/>
      <c r="K231" s="1"/>
      <c r="L231" s="1"/>
      <c r="M231" s="1"/>
    </row>
    <row r="232" spans="3:13" x14ac:dyDescent="0.2">
      <c r="C232" s="1"/>
      <c r="D232" s="1"/>
      <c r="E232" s="1"/>
      <c r="F232" s="1"/>
      <c r="G232" s="1"/>
      <c r="H232" s="1"/>
      <c r="I232" s="1"/>
      <c r="J232" s="1"/>
      <c r="K232" s="1"/>
      <c r="L232" s="1"/>
      <c r="M232" s="1"/>
    </row>
    <row r="233" spans="3:13" x14ac:dyDescent="0.2">
      <c r="C233" s="1"/>
      <c r="D233" s="1"/>
      <c r="E233" s="1"/>
      <c r="F233" s="1"/>
      <c r="G233" s="1"/>
      <c r="H233" s="1"/>
      <c r="I233" s="1"/>
      <c r="J233" s="1"/>
      <c r="K233" s="1"/>
      <c r="L233" s="1"/>
      <c r="M233" s="1"/>
    </row>
    <row r="234" spans="3:13" x14ac:dyDescent="0.2">
      <c r="C234" s="1"/>
      <c r="D234" s="1"/>
      <c r="E234" s="1"/>
      <c r="F234" s="1"/>
      <c r="G234" s="1"/>
      <c r="H234" s="1"/>
      <c r="I234" s="1"/>
      <c r="J234" s="1"/>
      <c r="K234" s="1"/>
      <c r="L234" s="1"/>
      <c r="M234" s="1"/>
    </row>
    <row r="235" spans="3:13" x14ac:dyDescent="0.2">
      <c r="C235" s="1"/>
      <c r="D235" s="1"/>
      <c r="E235" s="1"/>
      <c r="F235" s="1"/>
      <c r="G235" s="1"/>
      <c r="H235" s="1"/>
      <c r="I235" s="1"/>
      <c r="J235" s="1"/>
      <c r="K235" s="1"/>
      <c r="L235" s="1"/>
      <c r="M235" s="1"/>
    </row>
    <row r="236" spans="3:13" x14ac:dyDescent="0.2">
      <c r="C236" s="1"/>
      <c r="D236" s="1"/>
      <c r="E236" s="1"/>
      <c r="F236" s="1"/>
      <c r="G236" s="1"/>
      <c r="H236" s="1"/>
      <c r="I236" s="1"/>
      <c r="J236" s="1"/>
      <c r="K236" s="1"/>
      <c r="L236" s="1"/>
      <c r="M236" s="1"/>
    </row>
    <row r="237" spans="3:13" x14ac:dyDescent="0.2">
      <c r="C237" s="1"/>
      <c r="D237" s="1"/>
      <c r="E237" s="1"/>
      <c r="F237" s="1"/>
      <c r="G237" s="1"/>
      <c r="H237" s="1"/>
      <c r="I237" s="1"/>
      <c r="J237" s="1"/>
      <c r="K237" s="1"/>
      <c r="L237" s="1"/>
      <c r="M237" s="1"/>
    </row>
    <row r="238" spans="3:13" x14ac:dyDescent="0.2">
      <c r="C238" s="1"/>
      <c r="D238" s="1"/>
      <c r="E238" s="1"/>
      <c r="F238" s="1"/>
      <c r="G238" s="1"/>
      <c r="H238" s="1"/>
      <c r="I238" s="1"/>
      <c r="J238" s="1"/>
      <c r="K238" s="1"/>
      <c r="L238" s="1"/>
      <c r="M238" s="1"/>
    </row>
    <row r="239" spans="3:13" x14ac:dyDescent="0.2">
      <c r="C239" s="1"/>
      <c r="D239" s="1"/>
      <c r="E239" s="1"/>
      <c r="F239" s="1"/>
      <c r="G239" s="1"/>
      <c r="H239" s="1"/>
      <c r="I239" s="1"/>
      <c r="J239" s="1"/>
      <c r="K239" s="1"/>
      <c r="L239" s="1"/>
      <c r="M239" s="1"/>
    </row>
    <row r="240" spans="3:13" x14ac:dyDescent="0.2">
      <c r="C240" s="1"/>
      <c r="D240" s="1"/>
      <c r="E240" s="1"/>
      <c r="F240" s="1"/>
      <c r="G240" s="1"/>
      <c r="H240" s="1"/>
      <c r="I240" s="1"/>
      <c r="J240" s="1"/>
      <c r="K240" s="1"/>
      <c r="L240" s="1"/>
      <c r="M240" s="1"/>
    </row>
    <row r="241" spans="3:13" x14ac:dyDescent="0.2">
      <c r="C241" s="1"/>
      <c r="D241" s="1"/>
      <c r="E241" s="1"/>
      <c r="F241" s="1"/>
      <c r="G241" s="1"/>
      <c r="H241" s="1"/>
      <c r="I241" s="1"/>
      <c r="J241" s="1"/>
      <c r="K241" s="1"/>
      <c r="L241" s="1"/>
      <c r="M241" s="1"/>
    </row>
    <row r="242" spans="3:13" x14ac:dyDescent="0.2">
      <c r="C242" s="1"/>
      <c r="D242" s="1"/>
      <c r="E242" s="1"/>
      <c r="F242" s="1"/>
      <c r="G242" s="1"/>
      <c r="H242" s="1"/>
      <c r="I242" s="1"/>
      <c r="J242" s="1"/>
      <c r="K242" s="1"/>
      <c r="L242" s="1"/>
      <c r="M242" s="1"/>
    </row>
    <row r="243" spans="3:13" x14ac:dyDescent="0.2">
      <c r="C243" s="1"/>
      <c r="D243" s="1"/>
      <c r="E243" s="1"/>
      <c r="F243" s="1"/>
      <c r="G243" s="1"/>
      <c r="H243" s="1"/>
      <c r="I243" s="1"/>
      <c r="J243" s="1"/>
      <c r="K243" s="1"/>
      <c r="L243" s="1"/>
      <c r="M243" s="1"/>
    </row>
    <row r="244" spans="3:13" x14ac:dyDescent="0.2">
      <c r="C244" s="1"/>
      <c r="D244" s="1"/>
      <c r="E244" s="1"/>
      <c r="F244" s="1"/>
      <c r="G244" s="1"/>
      <c r="H244" s="1"/>
      <c r="I244" s="1"/>
      <c r="J244" s="1"/>
      <c r="K244" s="1"/>
      <c r="L244" s="1"/>
      <c r="M244" s="1"/>
    </row>
    <row r="245" spans="3:13" x14ac:dyDescent="0.2">
      <c r="C245" s="1"/>
      <c r="D245" s="1"/>
      <c r="E245" s="1"/>
      <c r="F245" s="1"/>
      <c r="G245" s="1"/>
      <c r="H245" s="1"/>
      <c r="I245" s="1"/>
      <c r="J245" s="1"/>
      <c r="K245" s="1"/>
      <c r="L245" s="1"/>
      <c r="M245" s="1"/>
    </row>
    <row r="246" spans="3:13" x14ac:dyDescent="0.2">
      <c r="C246" s="1"/>
      <c r="D246" s="1"/>
      <c r="E246" s="1"/>
      <c r="F246" s="1"/>
      <c r="G246" s="1"/>
      <c r="H246" s="1"/>
      <c r="I246" s="1"/>
      <c r="J246" s="1"/>
      <c r="K246" s="1"/>
      <c r="L246" s="1"/>
      <c r="M246" s="1"/>
    </row>
    <row r="247" spans="3:13" x14ac:dyDescent="0.2">
      <c r="C247" s="1"/>
      <c r="D247" s="1"/>
      <c r="E247" s="1"/>
      <c r="F247" s="1"/>
      <c r="G247" s="1"/>
      <c r="H247" s="1"/>
      <c r="I247" s="1"/>
      <c r="J247" s="1"/>
      <c r="K247" s="1"/>
      <c r="L247" s="1"/>
      <c r="M247" s="1"/>
    </row>
    <row r="248" spans="3:13" x14ac:dyDescent="0.2">
      <c r="C248" s="1"/>
      <c r="D248" s="1"/>
      <c r="E248" s="1"/>
      <c r="F248" s="1"/>
      <c r="G248" s="1"/>
      <c r="H248" s="1"/>
      <c r="I248" s="1"/>
      <c r="J248" s="1"/>
      <c r="K248" s="1"/>
      <c r="L248" s="1"/>
      <c r="M248" s="1"/>
    </row>
    <row r="249" spans="3:13" x14ac:dyDescent="0.2">
      <c r="C249" s="1"/>
      <c r="D249" s="1"/>
      <c r="E249" s="1"/>
      <c r="F249" s="1"/>
      <c r="G249" s="1"/>
      <c r="H249" s="1"/>
      <c r="I249" s="1"/>
      <c r="J249" s="1"/>
      <c r="K249" s="1"/>
      <c r="L249" s="1"/>
      <c r="M249" s="1"/>
    </row>
    <row r="250" spans="3:13" x14ac:dyDescent="0.2">
      <c r="C250" s="1"/>
      <c r="D250" s="1"/>
      <c r="E250" s="1"/>
      <c r="F250" s="1"/>
      <c r="G250" s="1"/>
      <c r="H250" s="1"/>
      <c r="I250" s="1"/>
      <c r="J250" s="1"/>
      <c r="K250" s="1"/>
      <c r="L250" s="1"/>
      <c r="M250" s="1"/>
    </row>
    <row r="251" spans="3:13" x14ac:dyDescent="0.2">
      <c r="C251" s="1"/>
      <c r="D251" s="1"/>
      <c r="E251" s="1"/>
      <c r="F251" s="1"/>
      <c r="G251" s="1"/>
      <c r="H251" s="1"/>
      <c r="I251" s="1"/>
      <c r="J251" s="1"/>
      <c r="K251" s="1"/>
      <c r="L251" s="1"/>
      <c r="M251" s="1"/>
    </row>
    <row r="252" spans="3:13" x14ac:dyDescent="0.2">
      <c r="C252" s="1"/>
      <c r="D252" s="1"/>
      <c r="E252" s="1"/>
      <c r="F252" s="1"/>
      <c r="G252" s="1"/>
      <c r="H252" s="1"/>
      <c r="I252" s="1"/>
      <c r="J252" s="1"/>
      <c r="K252" s="1"/>
      <c r="L252" s="1"/>
      <c r="M252" s="1"/>
    </row>
    <row r="253" spans="3:13" x14ac:dyDescent="0.2">
      <c r="C253" s="1"/>
      <c r="D253" s="1"/>
      <c r="E253" s="1"/>
      <c r="F253" s="1"/>
      <c r="G253" s="1"/>
      <c r="H253" s="1"/>
      <c r="I253" s="1"/>
      <c r="J253" s="1"/>
      <c r="K253" s="1"/>
      <c r="L253" s="1"/>
      <c r="M253" s="1"/>
    </row>
    <row r="254" spans="3:13" x14ac:dyDescent="0.2">
      <c r="C254" s="1"/>
      <c r="D254" s="1"/>
      <c r="E254" s="1"/>
      <c r="F254" s="1"/>
      <c r="G254" s="1"/>
      <c r="H254" s="1"/>
      <c r="I254" s="1"/>
      <c r="J254" s="1"/>
      <c r="K254" s="1"/>
      <c r="L254" s="1"/>
      <c r="M254" s="1"/>
    </row>
    <row r="255" spans="3:13" x14ac:dyDescent="0.2">
      <c r="C255" s="1"/>
      <c r="D255" s="1"/>
      <c r="E255" s="1"/>
      <c r="F255" s="1"/>
      <c r="G255" s="1"/>
      <c r="H255" s="1"/>
      <c r="I255" s="1"/>
      <c r="J255" s="1"/>
      <c r="K255" s="1"/>
      <c r="L255" s="1"/>
      <c r="M255" s="1"/>
    </row>
    <row r="256" spans="3:13" x14ac:dyDescent="0.2">
      <c r="C256" s="1"/>
      <c r="D256" s="1"/>
      <c r="E256" s="1"/>
      <c r="F256" s="1"/>
      <c r="G256" s="1"/>
      <c r="H256" s="1"/>
      <c r="I256" s="1"/>
      <c r="J256" s="1"/>
      <c r="K256" s="1"/>
      <c r="L256" s="1"/>
      <c r="M256" s="1"/>
    </row>
    <row r="257" spans="3:13" x14ac:dyDescent="0.2">
      <c r="C257" s="1"/>
      <c r="D257" s="1"/>
      <c r="E257" s="1"/>
      <c r="F257" s="1"/>
      <c r="G257" s="1"/>
      <c r="H257" s="1"/>
      <c r="I257" s="1"/>
      <c r="J257" s="1"/>
      <c r="K257" s="1"/>
      <c r="L257" s="1"/>
      <c r="M257" s="1"/>
    </row>
    <row r="258" spans="3:13" x14ac:dyDescent="0.2">
      <c r="C258" s="1"/>
      <c r="D258" s="1"/>
      <c r="E258" s="1"/>
      <c r="F258" s="1"/>
      <c r="G258" s="1"/>
      <c r="H258" s="1"/>
      <c r="I258" s="1"/>
      <c r="J258" s="1"/>
      <c r="K258" s="1"/>
      <c r="L258" s="1"/>
      <c r="M258" s="1"/>
    </row>
    <row r="259" spans="3:13" x14ac:dyDescent="0.2">
      <c r="C259" s="1"/>
      <c r="D259" s="1"/>
      <c r="E259" s="1"/>
      <c r="F259" s="1"/>
      <c r="G259" s="1"/>
      <c r="H259" s="1"/>
      <c r="I259" s="1"/>
      <c r="J259" s="1"/>
      <c r="K259" s="1"/>
      <c r="L259" s="1"/>
      <c r="M259" s="1"/>
    </row>
    <row r="260" spans="3:13" x14ac:dyDescent="0.2">
      <c r="C260" s="1"/>
      <c r="D260" s="1"/>
      <c r="E260" s="1"/>
      <c r="F260" s="1"/>
      <c r="G260" s="1"/>
      <c r="H260" s="1"/>
      <c r="I260" s="1"/>
      <c r="J260" s="1"/>
      <c r="K260" s="1"/>
      <c r="L260" s="1"/>
      <c r="M260" s="1"/>
    </row>
    <row r="261" spans="3:13" x14ac:dyDescent="0.2">
      <c r="C261" s="1"/>
      <c r="D261" s="1"/>
      <c r="E261" s="1"/>
      <c r="F261" s="1"/>
      <c r="G261" s="1"/>
      <c r="H261" s="1"/>
      <c r="I261" s="1"/>
      <c r="J261" s="1"/>
      <c r="K261" s="1"/>
      <c r="L261" s="1"/>
      <c r="M261" s="1"/>
    </row>
    <row r="262" spans="3:13" x14ac:dyDescent="0.2">
      <c r="C262" s="1"/>
      <c r="D262" s="1"/>
      <c r="E262" s="1"/>
      <c r="F262" s="1"/>
      <c r="G262" s="1"/>
      <c r="H262" s="1"/>
      <c r="I262" s="1"/>
      <c r="J262" s="1"/>
      <c r="K262" s="1"/>
      <c r="L262" s="1"/>
      <c r="M262" s="1"/>
    </row>
    <row r="263" spans="3:13" x14ac:dyDescent="0.2">
      <c r="C263" s="1"/>
      <c r="D263" s="1"/>
      <c r="E263" s="1"/>
      <c r="F263" s="1"/>
      <c r="G263" s="1"/>
      <c r="H263" s="1"/>
      <c r="I263" s="1"/>
      <c r="J263" s="1"/>
      <c r="K263" s="1"/>
      <c r="L263" s="1"/>
      <c r="M263" s="1"/>
    </row>
    <row r="264" spans="3:13" x14ac:dyDescent="0.2">
      <c r="C264" s="1"/>
      <c r="D264" s="1"/>
      <c r="E264" s="1"/>
      <c r="F264" s="1"/>
      <c r="G264" s="1"/>
      <c r="H264" s="1"/>
      <c r="I264" s="1"/>
      <c r="J264" s="1"/>
      <c r="K264" s="1"/>
      <c r="L264" s="1"/>
      <c r="M264" s="1"/>
    </row>
    <row r="265" spans="3:13" x14ac:dyDescent="0.2">
      <c r="C265" s="1"/>
      <c r="D265" s="1"/>
      <c r="E265" s="1"/>
      <c r="F265" s="1"/>
      <c r="G265" s="1"/>
      <c r="H265" s="1"/>
      <c r="I265" s="1"/>
      <c r="J265" s="1"/>
      <c r="K265" s="1"/>
      <c r="L265" s="1"/>
      <c r="M265" s="1"/>
    </row>
    <row r="266" spans="3:13" x14ac:dyDescent="0.2">
      <c r="C266" s="1"/>
      <c r="D266" s="1"/>
      <c r="E266" s="1"/>
      <c r="F266" s="1"/>
      <c r="G266" s="1"/>
      <c r="H266" s="1"/>
      <c r="I266" s="1"/>
      <c r="J266" s="1"/>
      <c r="K266" s="1"/>
      <c r="L266" s="1"/>
      <c r="M266" s="1"/>
    </row>
    <row r="267" spans="3:13" x14ac:dyDescent="0.2">
      <c r="C267" s="1"/>
      <c r="D267" s="1"/>
      <c r="E267" s="1"/>
      <c r="F267" s="1"/>
      <c r="G267" s="1"/>
      <c r="H267" s="1"/>
      <c r="I267" s="1"/>
      <c r="J267" s="1"/>
      <c r="K267" s="1"/>
      <c r="L267" s="1"/>
      <c r="M267" s="1"/>
    </row>
    <row r="268" spans="3:13" x14ac:dyDescent="0.2">
      <c r="C268" s="1"/>
      <c r="D268" s="1"/>
      <c r="E268" s="1"/>
      <c r="F268" s="1"/>
      <c r="G268" s="1"/>
      <c r="H268" s="1"/>
      <c r="I268" s="1"/>
      <c r="J268" s="1"/>
      <c r="K268" s="1"/>
      <c r="L268" s="1"/>
      <c r="M268" s="1"/>
    </row>
    <row r="269" spans="3:13" x14ac:dyDescent="0.2">
      <c r="C269" s="1"/>
      <c r="D269" s="1"/>
      <c r="E269" s="1"/>
      <c r="F269" s="1"/>
      <c r="G269" s="1"/>
      <c r="H269" s="1"/>
      <c r="I269" s="1"/>
      <c r="J269" s="1"/>
      <c r="K269" s="1"/>
      <c r="L269" s="1"/>
      <c r="M269" s="1"/>
    </row>
    <row r="270" spans="3:13" x14ac:dyDescent="0.2">
      <c r="C270" s="1"/>
      <c r="D270" s="1"/>
      <c r="E270" s="1"/>
      <c r="F270" s="1"/>
      <c r="G270" s="1"/>
      <c r="H270" s="1"/>
      <c r="I270" s="1"/>
      <c r="J270" s="1"/>
      <c r="K270" s="1"/>
      <c r="L270" s="1"/>
      <c r="M270" s="1"/>
    </row>
    <row r="271" spans="3:13" x14ac:dyDescent="0.2">
      <c r="C271" s="1"/>
      <c r="D271" s="1"/>
      <c r="E271" s="1"/>
      <c r="F271" s="1"/>
      <c r="G271" s="1"/>
      <c r="H271" s="1"/>
      <c r="I271" s="1"/>
      <c r="J271" s="1"/>
      <c r="K271" s="1"/>
      <c r="L271" s="1"/>
      <c r="M271" s="1"/>
    </row>
    <row r="272" spans="3:13" x14ac:dyDescent="0.2">
      <c r="C272" s="1"/>
      <c r="D272" s="1"/>
      <c r="E272" s="1"/>
      <c r="F272" s="1"/>
      <c r="G272" s="1"/>
      <c r="H272" s="1"/>
      <c r="I272" s="1"/>
      <c r="J272" s="1"/>
      <c r="K272" s="1"/>
      <c r="L272" s="1"/>
      <c r="M272" s="1"/>
    </row>
    <row r="273" spans="3:13" x14ac:dyDescent="0.2">
      <c r="C273" s="1"/>
      <c r="D273" s="1"/>
      <c r="E273" s="1"/>
      <c r="F273" s="1"/>
      <c r="G273" s="1"/>
      <c r="H273" s="1"/>
      <c r="I273" s="1"/>
      <c r="J273" s="1"/>
      <c r="K273" s="1"/>
      <c r="L273" s="1"/>
      <c r="M273" s="1"/>
    </row>
    <row r="274" spans="3:13" x14ac:dyDescent="0.2">
      <c r="C274" s="1"/>
      <c r="D274" s="1"/>
      <c r="E274" s="1"/>
      <c r="F274" s="1"/>
      <c r="G274" s="1"/>
      <c r="H274" s="1"/>
      <c r="I274" s="1"/>
      <c r="J274" s="1"/>
      <c r="K274" s="1"/>
      <c r="L274" s="1"/>
      <c r="M274" s="1"/>
    </row>
    <row r="275" spans="3:13" x14ac:dyDescent="0.2">
      <c r="C275" s="1"/>
      <c r="D275" s="1"/>
      <c r="E275" s="1"/>
      <c r="F275" s="1"/>
      <c r="G275" s="1"/>
      <c r="H275" s="1"/>
      <c r="I275" s="1"/>
      <c r="J275" s="1"/>
      <c r="K275" s="1"/>
      <c r="L275" s="1"/>
      <c r="M275" s="1"/>
    </row>
    <row r="276" spans="3:13" x14ac:dyDescent="0.2">
      <c r="C276" s="1"/>
      <c r="D276" s="1"/>
      <c r="E276" s="1"/>
      <c r="F276" s="1"/>
      <c r="G276" s="1"/>
      <c r="H276" s="1"/>
      <c r="I276" s="1"/>
      <c r="J276" s="1"/>
      <c r="K276" s="1"/>
      <c r="L276" s="1"/>
      <c r="M276" s="1"/>
    </row>
    <row r="277" spans="3:13" x14ac:dyDescent="0.2">
      <c r="C277" s="1"/>
      <c r="D277" s="1"/>
      <c r="E277" s="1"/>
      <c r="F277" s="1"/>
      <c r="G277" s="1"/>
      <c r="H277" s="1"/>
      <c r="I277" s="1"/>
      <c r="J277" s="1"/>
      <c r="K277" s="1"/>
      <c r="L277" s="1"/>
      <c r="M277" s="1"/>
    </row>
    <row r="278" spans="3:13" x14ac:dyDescent="0.2">
      <c r="C278" s="1"/>
      <c r="D278" s="1"/>
      <c r="E278" s="1"/>
      <c r="F278" s="1"/>
      <c r="G278" s="1"/>
      <c r="H278" s="1"/>
      <c r="I278" s="1"/>
      <c r="J278" s="1"/>
      <c r="K278" s="1"/>
      <c r="L278" s="1"/>
      <c r="M278" s="1"/>
    </row>
    <row r="279" spans="3:13" x14ac:dyDescent="0.2">
      <c r="C279" s="1"/>
      <c r="D279" s="1"/>
      <c r="E279" s="1"/>
      <c r="F279" s="1"/>
      <c r="G279" s="1"/>
      <c r="H279" s="1"/>
      <c r="I279" s="1"/>
      <c r="J279" s="1"/>
      <c r="K279" s="1"/>
      <c r="L279" s="1"/>
      <c r="M279" s="1"/>
    </row>
    <row r="280" spans="3:13" x14ac:dyDescent="0.2">
      <c r="C280" s="1"/>
      <c r="D280" s="1"/>
      <c r="E280" s="1"/>
      <c r="F280" s="1"/>
      <c r="G280" s="1"/>
      <c r="H280" s="1"/>
      <c r="I280" s="1"/>
      <c r="J280" s="1"/>
      <c r="K280" s="1"/>
      <c r="L280" s="1"/>
      <c r="M280" s="1"/>
    </row>
    <row r="281" spans="3:13" x14ac:dyDescent="0.2">
      <c r="C281" s="1"/>
      <c r="D281" s="1"/>
      <c r="E281" s="1"/>
      <c r="F281" s="1"/>
      <c r="G281" s="1"/>
      <c r="H281" s="1"/>
      <c r="I281" s="1"/>
      <c r="J281" s="1"/>
      <c r="K281" s="1"/>
      <c r="L281" s="1"/>
      <c r="M281" s="1"/>
    </row>
    <row r="282" spans="3:13" x14ac:dyDescent="0.2">
      <c r="C282" s="1"/>
      <c r="D282" s="1"/>
      <c r="E282" s="1"/>
      <c r="F282" s="1"/>
      <c r="G282" s="1"/>
      <c r="H282" s="1"/>
      <c r="I282" s="1"/>
      <c r="J282" s="1"/>
      <c r="K282" s="1"/>
      <c r="L282" s="1"/>
      <c r="M282" s="1"/>
    </row>
    <row r="283" spans="3:13" x14ac:dyDescent="0.2">
      <c r="C283" s="1"/>
      <c r="D283" s="1"/>
      <c r="E283" s="1"/>
      <c r="F283" s="1"/>
      <c r="G283" s="1"/>
      <c r="H283" s="1"/>
      <c r="I283" s="1"/>
      <c r="J283" s="1"/>
      <c r="K283" s="1"/>
      <c r="L283" s="1"/>
      <c r="M283" s="1"/>
    </row>
    <row r="284" spans="3:13" x14ac:dyDescent="0.2">
      <c r="C284" s="1"/>
      <c r="D284" s="1"/>
      <c r="E284" s="1"/>
      <c r="F284" s="1"/>
      <c r="G284" s="1"/>
      <c r="H284" s="1"/>
      <c r="I284" s="1"/>
      <c r="J284" s="1"/>
      <c r="K284" s="1"/>
      <c r="L284" s="1"/>
      <c r="M284" s="1"/>
    </row>
    <row r="285" spans="3:13" x14ac:dyDescent="0.2">
      <c r="C285" s="1"/>
      <c r="D285" s="1"/>
      <c r="E285" s="1"/>
      <c r="F285" s="1"/>
      <c r="G285" s="1"/>
      <c r="H285" s="1"/>
      <c r="I285" s="1"/>
      <c r="J285" s="1"/>
      <c r="K285" s="1"/>
      <c r="L285" s="1"/>
      <c r="M285" s="1"/>
    </row>
    <row r="286" spans="3:13" x14ac:dyDescent="0.2">
      <c r="C286" s="1"/>
      <c r="D286" s="1"/>
      <c r="E286" s="1"/>
      <c r="F286" s="1"/>
      <c r="G286" s="1"/>
      <c r="H286" s="1"/>
      <c r="I286" s="1"/>
      <c r="J286" s="1"/>
      <c r="K286" s="1"/>
      <c r="L286" s="1"/>
      <c r="M286" s="1"/>
    </row>
    <row r="287" spans="3:13" x14ac:dyDescent="0.2">
      <c r="C287" s="1"/>
      <c r="D287" s="1"/>
      <c r="E287" s="1"/>
      <c r="F287" s="1"/>
      <c r="G287" s="1"/>
      <c r="H287" s="1"/>
      <c r="I287" s="1"/>
      <c r="J287" s="1"/>
      <c r="K287" s="1"/>
      <c r="L287" s="1"/>
      <c r="M287" s="1"/>
    </row>
    <row r="288" spans="3:13" x14ac:dyDescent="0.2">
      <c r="C288" s="1"/>
      <c r="D288" s="1"/>
      <c r="E288" s="1"/>
      <c r="F288" s="1"/>
      <c r="G288" s="1"/>
      <c r="H288" s="1"/>
      <c r="I288" s="1"/>
      <c r="J288" s="1"/>
      <c r="K288" s="1"/>
      <c r="L288" s="1"/>
      <c r="M288" s="1"/>
    </row>
    <row r="289" spans="3:13" x14ac:dyDescent="0.2">
      <c r="C289" s="1"/>
      <c r="D289" s="1"/>
      <c r="E289" s="1"/>
      <c r="F289" s="1"/>
      <c r="G289" s="1"/>
      <c r="H289" s="1"/>
      <c r="I289" s="1"/>
      <c r="J289" s="1"/>
      <c r="K289" s="1"/>
      <c r="L289" s="1"/>
      <c r="M289" s="1"/>
    </row>
    <row r="290" spans="3:13" x14ac:dyDescent="0.2">
      <c r="C290" s="1"/>
      <c r="D290" s="1"/>
      <c r="E290" s="1"/>
      <c r="F290" s="1"/>
      <c r="G290" s="1"/>
      <c r="H290" s="1"/>
      <c r="I290" s="1"/>
      <c r="J290" s="1"/>
      <c r="K290" s="1"/>
      <c r="L290" s="1"/>
      <c r="M290" s="1"/>
    </row>
    <row r="291" spans="3:13" x14ac:dyDescent="0.2">
      <c r="C291" s="1"/>
      <c r="D291" s="1"/>
      <c r="E291" s="1"/>
      <c r="F291" s="1"/>
      <c r="G291" s="1"/>
      <c r="H291" s="1"/>
      <c r="I291" s="1"/>
      <c r="J291" s="1"/>
      <c r="K291" s="1"/>
      <c r="L291" s="1"/>
      <c r="M291" s="1"/>
    </row>
    <row r="292" spans="3:13" x14ac:dyDescent="0.2">
      <c r="C292" s="1"/>
      <c r="D292" s="1"/>
      <c r="E292" s="1"/>
      <c r="F292" s="1"/>
      <c r="G292" s="1"/>
      <c r="H292" s="1"/>
      <c r="I292" s="1"/>
      <c r="J292" s="1"/>
      <c r="K292" s="1"/>
      <c r="L292" s="1"/>
      <c r="M292" s="1"/>
    </row>
    <row r="293" spans="3:13" x14ac:dyDescent="0.2">
      <c r="C293" s="1"/>
      <c r="D293" s="1"/>
      <c r="E293" s="1"/>
      <c r="F293" s="1"/>
      <c r="G293" s="1"/>
      <c r="H293" s="1"/>
      <c r="I293" s="1"/>
      <c r="J293" s="1"/>
      <c r="K293" s="1"/>
      <c r="L293" s="1"/>
      <c r="M293" s="1"/>
    </row>
    <row r="294" spans="3:13" x14ac:dyDescent="0.2">
      <c r="C294" s="1"/>
      <c r="D294" s="1"/>
      <c r="E294" s="1"/>
      <c r="F294" s="1"/>
      <c r="G294" s="1"/>
      <c r="H294" s="1"/>
      <c r="I294" s="1"/>
      <c r="J294" s="1"/>
      <c r="K294" s="1"/>
      <c r="L294" s="1"/>
      <c r="M294" s="1"/>
    </row>
    <row r="295" spans="3:13" x14ac:dyDescent="0.2">
      <c r="C295" s="1"/>
      <c r="D295" s="1"/>
      <c r="E295" s="1"/>
      <c r="F295" s="1"/>
      <c r="G295" s="1"/>
      <c r="H295" s="1"/>
      <c r="I295" s="1"/>
      <c r="J295" s="1"/>
      <c r="K295" s="1"/>
      <c r="L295" s="1"/>
      <c r="M295" s="1"/>
    </row>
    <row r="296" spans="3:13" x14ac:dyDescent="0.2">
      <c r="C296" s="1"/>
      <c r="D296" s="1"/>
      <c r="E296" s="1"/>
      <c r="F296" s="1"/>
      <c r="G296" s="1"/>
      <c r="H296" s="1"/>
      <c r="I296" s="1"/>
      <c r="J296" s="1"/>
      <c r="K296" s="1"/>
      <c r="L296" s="1"/>
      <c r="M296" s="1"/>
    </row>
    <row r="297" spans="3:13" x14ac:dyDescent="0.2">
      <c r="C297" s="1"/>
      <c r="D297" s="1"/>
      <c r="E297" s="1"/>
      <c r="F297" s="1"/>
      <c r="G297" s="1"/>
      <c r="H297" s="1"/>
      <c r="I297" s="1"/>
      <c r="J297" s="1"/>
      <c r="K297" s="1"/>
      <c r="L297" s="1"/>
      <c r="M297" s="1"/>
    </row>
    <row r="298" spans="3:13" x14ac:dyDescent="0.2">
      <c r="C298" s="1"/>
      <c r="D298" s="1"/>
      <c r="E298" s="1"/>
      <c r="F298" s="1"/>
      <c r="G298" s="1"/>
      <c r="H298" s="1"/>
      <c r="I298" s="1"/>
      <c r="J298" s="1"/>
      <c r="K298" s="1"/>
      <c r="L298" s="1"/>
      <c r="M298" s="1"/>
    </row>
    <row r="299" spans="3:13" x14ac:dyDescent="0.2">
      <c r="C299" s="1"/>
      <c r="D299" s="1"/>
      <c r="E299" s="1"/>
      <c r="F299" s="1"/>
      <c r="G299" s="1"/>
      <c r="H299" s="1"/>
      <c r="I299" s="1"/>
      <c r="J299" s="1"/>
      <c r="K299" s="1"/>
      <c r="L299" s="1"/>
      <c r="M299" s="1"/>
    </row>
    <row r="300" spans="3:13" x14ac:dyDescent="0.2">
      <c r="C300" s="1"/>
      <c r="D300" s="1"/>
      <c r="E300" s="1"/>
      <c r="F300" s="1"/>
      <c r="G300" s="1"/>
      <c r="H300" s="1"/>
      <c r="I300" s="1"/>
      <c r="J300" s="1"/>
      <c r="K300" s="1"/>
      <c r="L300" s="1"/>
      <c r="M300" s="1"/>
    </row>
    <row r="301" spans="3:13" x14ac:dyDescent="0.2">
      <c r="C301" s="1"/>
      <c r="D301" s="1"/>
      <c r="E301" s="1"/>
      <c r="F301" s="1"/>
      <c r="G301" s="1"/>
      <c r="H301" s="1"/>
      <c r="I301" s="1"/>
      <c r="J301" s="1"/>
      <c r="K301" s="1"/>
      <c r="L301" s="1"/>
      <c r="M301" s="1"/>
    </row>
    <row r="302" spans="3:13" x14ac:dyDescent="0.2">
      <c r="C302" s="1"/>
      <c r="D302" s="1"/>
      <c r="E302" s="1"/>
      <c r="F302" s="1"/>
      <c r="G302" s="1"/>
      <c r="H302" s="1"/>
      <c r="I302" s="1"/>
      <c r="J302" s="1"/>
      <c r="K302" s="1"/>
      <c r="L302" s="1"/>
      <c r="M302" s="1"/>
    </row>
    <row r="303" spans="3:13" x14ac:dyDescent="0.2">
      <c r="C303" s="1"/>
      <c r="D303" s="1"/>
      <c r="E303" s="1"/>
      <c r="F303" s="1"/>
      <c r="G303" s="1"/>
      <c r="H303" s="1"/>
      <c r="I303" s="1"/>
      <c r="J303" s="1"/>
      <c r="K303" s="1"/>
      <c r="L303" s="1"/>
      <c r="M303" s="1"/>
    </row>
    <row r="304" spans="3:13" x14ac:dyDescent="0.2">
      <c r="C304" s="1"/>
      <c r="D304" s="1"/>
      <c r="E304" s="1"/>
      <c r="F304" s="1"/>
      <c r="G304" s="1"/>
      <c r="H304" s="1"/>
      <c r="I304" s="1"/>
      <c r="J304" s="1"/>
      <c r="K304" s="1"/>
      <c r="L304" s="1"/>
      <c r="M304" s="1"/>
    </row>
    <row r="305" spans="3:13" x14ac:dyDescent="0.2">
      <c r="C305" s="1"/>
      <c r="D305" s="1"/>
      <c r="E305" s="1"/>
      <c r="F305" s="1"/>
      <c r="G305" s="1"/>
      <c r="H305" s="1"/>
      <c r="I305" s="1"/>
      <c r="J305" s="1"/>
      <c r="K305" s="1"/>
      <c r="L305" s="1"/>
      <c r="M305" s="1"/>
    </row>
    <row r="306" spans="3:13" x14ac:dyDescent="0.2">
      <c r="C306" s="1"/>
      <c r="D306" s="1"/>
      <c r="E306" s="1"/>
      <c r="F306" s="1"/>
      <c r="G306" s="1"/>
      <c r="H306" s="1"/>
      <c r="I306" s="1"/>
      <c r="J306" s="1"/>
      <c r="K306" s="1"/>
      <c r="L306" s="1"/>
      <c r="M306" s="1"/>
    </row>
    <row r="307" spans="3:13" x14ac:dyDescent="0.2">
      <c r="C307" s="1"/>
      <c r="D307" s="1"/>
      <c r="E307" s="1"/>
      <c r="F307" s="1"/>
      <c r="G307" s="1"/>
      <c r="H307" s="1"/>
      <c r="I307" s="1"/>
      <c r="J307" s="1"/>
      <c r="K307" s="1"/>
      <c r="L307" s="1"/>
      <c r="M307" s="1"/>
    </row>
    <row r="308" spans="3:13" x14ac:dyDescent="0.2">
      <c r="C308" s="1"/>
      <c r="D308" s="1"/>
      <c r="E308" s="1"/>
      <c r="F308" s="1"/>
      <c r="G308" s="1"/>
      <c r="H308" s="1"/>
      <c r="I308" s="1"/>
      <c r="J308" s="1"/>
      <c r="K308" s="1"/>
      <c r="L308" s="1"/>
      <c r="M308" s="1"/>
    </row>
    <row r="309" spans="3:13" x14ac:dyDescent="0.2">
      <c r="C309" s="1"/>
      <c r="D309" s="1"/>
      <c r="E309" s="1"/>
      <c r="F309" s="1"/>
      <c r="G309" s="1"/>
      <c r="H309" s="1"/>
      <c r="I309" s="1"/>
      <c r="J309" s="1"/>
      <c r="K309" s="1"/>
      <c r="L309" s="1"/>
      <c r="M309" s="1"/>
    </row>
    <row r="310" spans="3:13" x14ac:dyDescent="0.2">
      <c r="C310" s="1"/>
      <c r="D310" s="1"/>
      <c r="E310" s="1"/>
      <c r="F310" s="1"/>
      <c r="G310" s="1"/>
      <c r="H310" s="1"/>
      <c r="I310" s="1"/>
      <c r="J310" s="1"/>
      <c r="K310" s="1"/>
      <c r="L310" s="1"/>
      <c r="M310" s="1"/>
    </row>
    <row r="311" spans="3:13" x14ac:dyDescent="0.2">
      <c r="C311" s="1"/>
      <c r="D311" s="1"/>
      <c r="E311" s="1"/>
      <c r="F311" s="1"/>
      <c r="G311" s="1"/>
      <c r="H311" s="1"/>
      <c r="I311" s="1"/>
      <c r="J311" s="1"/>
      <c r="K311" s="1"/>
      <c r="L311" s="1"/>
      <c r="M311" s="1"/>
    </row>
    <row r="312" spans="3:13" x14ac:dyDescent="0.2">
      <c r="C312" s="1"/>
      <c r="D312" s="1"/>
      <c r="E312" s="1"/>
      <c r="F312" s="1"/>
      <c r="G312" s="1"/>
      <c r="H312" s="1"/>
      <c r="I312" s="1"/>
      <c r="J312" s="1"/>
      <c r="K312" s="1"/>
      <c r="L312" s="1"/>
      <c r="M312" s="1"/>
    </row>
    <row r="313" spans="3:13" x14ac:dyDescent="0.2">
      <c r="C313" s="1"/>
      <c r="D313" s="1"/>
      <c r="E313" s="1"/>
      <c r="F313" s="1"/>
      <c r="G313" s="1"/>
      <c r="H313" s="1"/>
      <c r="I313" s="1"/>
      <c r="J313" s="1"/>
      <c r="K313" s="1"/>
      <c r="L313" s="1"/>
      <c r="M313" s="1"/>
    </row>
    <row r="314" spans="3:13" x14ac:dyDescent="0.2">
      <c r="C314" s="1"/>
      <c r="D314" s="1"/>
      <c r="E314" s="1"/>
      <c r="F314" s="1"/>
      <c r="G314" s="1"/>
      <c r="H314" s="1"/>
      <c r="I314" s="1"/>
      <c r="J314" s="1"/>
      <c r="K314" s="1"/>
      <c r="L314" s="1"/>
      <c r="M314" s="1"/>
    </row>
    <row r="315" spans="3:13" x14ac:dyDescent="0.2">
      <c r="C315" s="1"/>
      <c r="D315" s="1"/>
      <c r="E315" s="1"/>
      <c r="F315" s="1"/>
      <c r="G315" s="1"/>
      <c r="H315" s="1"/>
      <c r="I315" s="1"/>
      <c r="J315" s="1"/>
      <c r="K315" s="1"/>
      <c r="L315" s="1"/>
      <c r="M315" s="1"/>
    </row>
    <row r="316" spans="3:13" x14ac:dyDescent="0.2">
      <c r="C316" s="1"/>
      <c r="D316" s="1"/>
      <c r="E316" s="1"/>
      <c r="F316" s="1"/>
      <c r="G316" s="1"/>
      <c r="H316" s="1"/>
      <c r="I316" s="1"/>
      <c r="J316" s="1"/>
      <c r="K316" s="1"/>
      <c r="L316" s="1"/>
      <c r="M316" s="1"/>
    </row>
    <row r="317" spans="3:13" x14ac:dyDescent="0.2">
      <c r="C317" s="1"/>
      <c r="D317" s="1"/>
      <c r="E317" s="1"/>
      <c r="F317" s="1"/>
      <c r="G317" s="1"/>
      <c r="H317" s="1"/>
      <c r="I317" s="1"/>
      <c r="J317" s="1"/>
      <c r="K317" s="1"/>
      <c r="L317" s="1"/>
      <c r="M317" s="1"/>
    </row>
    <row r="318" spans="3:13" x14ac:dyDescent="0.2">
      <c r="C318" s="1"/>
      <c r="D318" s="1"/>
      <c r="E318" s="1"/>
      <c r="F318" s="1"/>
      <c r="G318" s="1"/>
      <c r="H318" s="1"/>
      <c r="I318" s="1"/>
      <c r="J318" s="1"/>
      <c r="K318" s="1"/>
      <c r="L318" s="1"/>
      <c r="M318" s="1"/>
    </row>
    <row r="319" spans="3:13" x14ac:dyDescent="0.2">
      <c r="C319" s="1"/>
      <c r="D319" s="1"/>
      <c r="E319" s="1"/>
      <c r="F319" s="1"/>
      <c r="G319" s="1"/>
      <c r="H319" s="1"/>
      <c r="I319" s="1"/>
      <c r="J319" s="1"/>
      <c r="K319" s="1"/>
      <c r="L319" s="1"/>
      <c r="M319" s="1"/>
    </row>
    <row r="320" spans="3:13" x14ac:dyDescent="0.2">
      <c r="C320" s="1"/>
      <c r="D320" s="1"/>
      <c r="E320" s="1"/>
      <c r="F320" s="1"/>
      <c r="G320" s="1"/>
      <c r="H320" s="1"/>
      <c r="I320" s="1"/>
      <c r="J320" s="1"/>
      <c r="K320" s="1"/>
      <c r="L320" s="1"/>
      <c r="M320" s="1"/>
    </row>
    <row r="321" spans="3:13" x14ac:dyDescent="0.2">
      <c r="C321" s="1"/>
      <c r="D321" s="1"/>
      <c r="E321" s="1"/>
      <c r="F321" s="1"/>
      <c r="G321" s="1"/>
      <c r="H321" s="1"/>
      <c r="I321" s="1"/>
      <c r="J321" s="1"/>
      <c r="K321" s="1"/>
      <c r="L321" s="1"/>
      <c r="M321" s="1"/>
    </row>
    <row r="322" spans="3:13" x14ac:dyDescent="0.2">
      <c r="C322" s="1"/>
      <c r="D322" s="1"/>
      <c r="E322" s="1"/>
      <c r="F322" s="1"/>
      <c r="G322" s="1"/>
      <c r="H322" s="1"/>
      <c r="I322" s="1"/>
      <c r="J322" s="1"/>
      <c r="K322" s="1"/>
      <c r="L322" s="1"/>
      <c r="M322" s="1"/>
    </row>
    <row r="323" spans="3:13" x14ac:dyDescent="0.2">
      <c r="C323" s="1"/>
      <c r="D323" s="1"/>
      <c r="E323" s="1"/>
      <c r="F323" s="1"/>
      <c r="G323" s="1"/>
      <c r="H323" s="1"/>
      <c r="I323" s="1"/>
      <c r="J323" s="1"/>
      <c r="K323" s="1"/>
      <c r="L323" s="1"/>
      <c r="M323" s="1"/>
    </row>
    <row r="324" spans="3:13" x14ac:dyDescent="0.2">
      <c r="C324" s="1"/>
      <c r="D324" s="1"/>
      <c r="E324" s="1"/>
      <c r="F324" s="1"/>
      <c r="G324" s="1"/>
      <c r="H324" s="1"/>
      <c r="I324" s="1"/>
      <c r="J324" s="1"/>
      <c r="K324" s="1"/>
      <c r="L324" s="1"/>
      <c r="M324" s="1"/>
    </row>
    <row r="325" spans="3:13" x14ac:dyDescent="0.2">
      <c r="C325" s="1"/>
      <c r="D325" s="1"/>
      <c r="E325" s="1"/>
      <c r="F325" s="1"/>
      <c r="G325" s="1"/>
      <c r="H325" s="1"/>
      <c r="I325" s="1"/>
      <c r="J325" s="1"/>
      <c r="K325" s="1"/>
      <c r="L325" s="1"/>
      <c r="M325" s="1"/>
    </row>
    <row r="326" spans="3:13" x14ac:dyDescent="0.2">
      <c r="C326" s="1"/>
      <c r="D326" s="1"/>
      <c r="E326" s="1"/>
      <c r="F326" s="1"/>
      <c r="G326" s="1"/>
      <c r="H326" s="1"/>
      <c r="I326" s="1"/>
      <c r="J326" s="1"/>
      <c r="K326" s="1"/>
      <c r="L326" s="1"/>
      <c r="M326" s="1"/>
    </row>
    <row r="327" spans="3:13" x14ac:dyDescent="0.2">
      <c r="C327" s="1"/>
      <c r="D327" s="1"/>
      <c r="E327" s="1"/>
      <c r="F327" s="1"/>
      <c r="G327" s="1"/>
      <c r="H327" s="1"/>
      <c r="I327" s="1"/>
      <c r="J327" s="1"/>
      <c r="K327" s="1"/>
      <c r="L327" s="1"/>
      <c r="M327" s="1"/>
    </row>
    <row r="328" spans="3:13" x14ac:dyDescent="0.2">
      <c r="C328" s="1"/>
      <c r="D328" s="1"/>
      <c r="E328" s="1"/>
      <c r="F328" s="1"/>
      <c r="G328" s="1"/>
      <c r="H328" s="1"/>
      <c r="I328" s="1"/>
      <c r="J328" s="1"/>
      <c r="K328" s="1"/>
      <c r="L328" s="1"/>
      <c r="M328" s="1"/>
    </row>
    <row r="329" spans="3:13" x14ac:dyDescent="0.2">
      <c r="C329" s="1"/>
      <c r="D329" s="1"/>
      <c r="E329" s="1"/>
      <c r="F329" s="1"/>
      <c r="G329" s="1"/>
      <c r="H329" s="1"/>
      <c r="I329" s="1"/>
      <c r="J329" s="1"/>
      <c r="K329" s="1"/>
      <c r="L329" s="1"/>
      <c r="M329" s="1"/>
    </row>
    <row r="330" spans="3:13" x14ac:dyDescent="0.2">
      <c r="C330" s="1"/>
      <c r="D330" s="1"/>
      <c r="E330" s="1"/>
      <c r="F330" s="1"/>
      <c r="G330" s="1"/>
      <c r="H330" s="1"/>
      <c r="I330" s="1"/>
      <c r="J330" s="1"/>
      <c r="K330" s="1"/>
      <c r="L330" s="1"/>
      <c r="M330" s="1"/>
    </row>
    <row r="331" spans="3:13" x14ac:dyDescent="0.2">
      <c r="C331" s="1"/>
      <c r="D331" s="1"/>
      <c r="E331" s="1"/>
      <c r="F331" s="1"/>
      <c r="G331" s="1"/>
      <c r="H331" s="1"/>
      <c r="I331" s="1"/>
      <c r="J331" s="1"/>
      <c r="K331" s="1"/>
      <c r="L331" s="1"/>
      <c r="M331" s="1"/>
    </row>
    <row r="332" spans="3:13" x14ac:dyDescent="0.2">
      <c r="C332" s="1"/>
      <c r="D332" s="1"/>
      <c r="E332" s="1"/>
      <c r="F332" s="1"/>
      <c r="G332" s="1"/>
      <c r="H332" s="1"/>
      <c r="I332" s="1"/>
      <c r="J332" s="1"/>
      <c r="K332" s="1"/>
      <c r="L332" s="1"/>
      <c r="M332" s="1"/>
    </row>
    <row r="333" spans="3:13" x14ac:dyDescent="0.2">
      <c r="C333" s="1"/>
      <c r="D333" s="1"/>
      <c r="E333" s="1"/>
      <c r="F333" s="1"/>
      <c r="G333" s="1"/>
      <c r="H333" s="1"/>
      <c r="I333" s="1"/>
      <c r="J333" s="1"/>
      <c r="K333" s="1"/>
      <c r="L333" s="1"/>
      <c r="M333" s="1"/>
    </row>
    <row r="334" spans="3:13" x14ac:dyDescent="0.2">
      <c r="C334" s="1"/>
      <c r="D334" s="1"/>
      <c r="E334" s="1"/>
      <c r="F334" s="1"/>
      <c r="G334" s="1"/>
      <c r="H334" s="1"/>
      <c r="I334" s="1"/>
      <c r="J334" s="1"/>
      <c r="K334" s="1"/>
      <c r="L334" s="1"/>
      <c r="M334" s="1"/>
    </row>
    <row r="335" spans="3:13" x14ac:dyDescent="0.2">
      <c r="C335" s="1"/>
      <c r="D335" s="1"/>
      <c r="E335" s="1"/>
      <c r="F335" s="1"/>
      <c r="G335" s="1"/>
      <c r="H335" s="1"/>
      <c r="I335" s="1"/>
      <c r="J335" s="1"/>
      <c r="K335" s="1"/>
      <c r="L335" s="1"/>
      <c r="M335" s="1"/>
    </row>
    <row r="336" spans="3:13" x14ac:dyDescent="0.2">
      <c r="C336" s="1"/>
      <c r="D336" s="1"/>
      <c r="E336" s="1"/>
      <c r="F336" s="1"/>
      <c r="G336" s="1"/>
      <c r="H336" s="1"/>
      <c r="I336" s="1"/>
      <c r="J336" s="1"/>
      <c r="K336" s="1"/>
      <c r="L336" s="1"/>
      <c r="M336" s="1"/>
    </row>
    <row r="337" spans="3:13" x14ac:dyDescent="0.2">
      <c r="C337" s="1"/>
      <c r="D337" s="1"/>
      <c r="E337" s="1"/>
      <c r="F337" s="1"/>
      <c r="G337" s="1"/>
      <c r="H337" s="1"/>
      <c r="I337" s="1"/>
      <c r="J337" s="1"/>
      <c r="K337" s="1"/>
      <c r="L337" s="1"/>
      <c r="M337" s="1"/>
    </row>
    <row r="338" spans="3:13" x14ac:dyDescent="0.2">
      <c r="C338" s="1"/>
      <c r="D338" s="1"/>
      <c r="E338" s="1"/>
      <c r="F338" s="1"/>
      <c r="G338" s="1"/>
      <c r="H338" s="1"/>
      <c r="I338" s="1"/>
      <c r="J338" s="1"/>
      <c r="K338" s="1"/>
      <c r="L338" s="1"/>
      <c r="M338" s="1"/>
    </row>
    <row r="339" spans="3:13" x14ac:dyDescent="0.2">
      <c r="C339" s="1"/>
      <c r="D339" s="1"/>
      <c r="E339" s="1"/>
      <c r="F339" s="1"/>
      <c r="G339" s="1"/>
      <c r="H339" s="1"/>
      <c r="I339" s="1"/>
      <c r="J339" s="1"/>
      <c r="K339" s="1"/>
      <c r="L339" s="1"/>
      <c r="M339" s="1"/>
    </row>
    <row r="340" spans="3:13" x14ac:dyDescent="0.2">
      <c r="C340" s="1"/>
      <c r="D340" s="1"/>
      <c r="E340" s="1"/>
      <c r="F340" s="1"/>
      <c r="G340" s="1"/>
      <c r="H340" s="1"/>
      <c r="I340" s="1"/>
      <c r="J340" s="1"/>
      <c r="K340" s="1"/>
      <c r="L340" s="1"/>
      <c r="M340" s="1"/>
    </row>
    <row r="341" spans="3:13" x14ac:dyDescent="0.2">
      <c r="C341" s="1"/>
      <c r="D341" s="1"/>
      <c r="E341" s="1"/>
      <c r="F341" s="1"/>
      <c r="G341" s="1"/>
      <c r="H341" s="1"/>
      <c r="I341" s="1"/>
      <c r="J341" s="1"/>
      <c r="K341" s="1"/>
      <c r="L341" s="1"/>
      <c r="M341" s="1"/>
    </row>
    <row r="342" spans="3:13" x14ac:dyDescent="0.2">
      <c r="C342" s="1"/>
      <c r="D342" s="1"/>
      <c r="E342" s="1"/>
      <c r="F342" s="1"/>
      <c r="G342" s="1"/>
      <c r="H342" s="1"/>
      <c r="I342" s="1"/>
      <c r="J342" s="1"/>
      <c r="K342" s="1"/>
      <c r="L342" s="1"/>
      <c r="M342" s="1"/>
    </row>
    <row r="343" spans="3:13" x14ac:dyDescent="0.2">
      <c r="C343" s="1"/>
      <c r="D343" s="1"/>
      <c r="E343" s="1"/>
      <c r="F343" s="1"/>
      <c r="G343" s="1"/>
      <c r="H343" s="1"/>
      <c r="I343" s="1"/>
      <c r="J343" s="1"/>
      <c r="K343" s="1"/>
      <c r="L343" s="1"/>
      <c r="M343" s="1"/>
    </row>
    <row r="344" spans="3:13" x14ac:dyDescent="0.2">
      <c r="C344" s="1"/>
      <c r="D344" s="1"/>
      <c r="E344" s="1"/>
      <c r="F344" s="1"/>
      <c r="G344" s="1"/>
      <c r="H344" s="1"/>
      <c r="I344" s="1"/>
      <c r="J344" s="1"/>
      <c r="K344" s="1"/>
      <c r="L344" s="1"/>
      <c r="M344" s="1"/>
    </row>
    <row r="345" spans="3:13" x14ac:dyDescent="0.2">
      <c r="C345" s="1"/>
      <c r="D345" s="1"/>
      <c r="E345" s="1"/>
      <c r="F345" s="1"/>
      <c r="G345" s="1"/>
      <c r="H345" s="1"/>
      <c r="I345" s="1"/>
      <c r="J345" s="1"/>
      <c r="K345" s="1"/>
      <c r="L345" s="1"/>
      <c r="M345" s="1"/>
    </row>
    <row r="346" spans="3:13" x14ac:dyDescent="0.2">
      <c r="C346" s="1"/>
      <c r="D346" s="1"/>
      <c r="E346" s="1"/>
      <c r="F346" s="1"/>
      <c r="G346" s="1"/>
      <c r="H346" s="1"/>
      <c r="I346" s="1"/>
      <c r="J346" s="1"/>
      <c r="K346" s="1"/>
      <c r="L346" s="1"/>
      <c r="M346" s="1"/>
    </row>
    <row r="347" spans="3:13" x14ac:dyDescent="0.2">
      <c r="C347" s="1"/>
      <c r="D347" s="1"/>
      <c r="E347" s="1"/>
      <c r="F347" s="1"/>
      <c r="G347" s="1"/>
      <c r="H347" s="1"/>
      <c r="I347" s="1"/>
      <c r="J347" s="1"/>
      <c r="K347" s="1"/>
      <c r="L347" s="1"/>
      <c r="M347" s="1"/>
    </row>
    <row r="348" spans="3:13" x14ac:dyDescent="0.2">
      <c r="C348" s="1"/>
      <c r="D348" s="1"/>
      <c r="E348" s="1"/>
      <c r="F348" s="1"/>
      <c r="G348" s="1"/>
      <c r="H348" s="1"/>
      <c r="I348" s="1"/>
      <c r="J348" s="1"/>
      <c r="K348" s="1"/>
      <c r="L348" s="1"/>
      <c r="M348" s="1"/>
    </row>
    <row r="349" spans="3:13" x14ac:dyDescent="0.2">
      <c r="C349" s="1"/>
      <c r="D349" s="1"/>
      <c r="E349" s="1"/>
      <c r="F349" s="1"/>
      <c r="G349" s="1"/>
      <c r="H349" s="1"/>
      <c r="I349" s="1"/>
      <c r="J349" s="1"/>
      <c r="K349" s="1"/>
      <c r="L349" s="1"/>
      <c r="M349" s="1"/>
    </row>
    <row r="350" spans="3:13" x14ac:dyDescent="0.2">
      <c r="C350" s="1"/>
      <c r="D350" s="1"/>
      <c r="E350" s="1"/>
      <c r="F350" s="1"/>
      <c r="G350" s="1"/>
      <c r="H350" s="1"/>
      <c r="I350" s="1"/>
      <c r="J350" s="1"/>
      <c r="K350" s="1"/>
      <c r="L350" s="1"/>
      <c r="M350" s="1"/>
    </row>
    <row r="351" spans="3:13" x14ac:dyDescent="0.2">
      <c r="C351" s="1"/>
      <c r="D351" s="1"/>
      <c r="E351" s="1"/>
      <c r="F351" s="1"/>
      <c r="G351" s="1"/>
      <c r="H351" s="1"/>
      <c r="I351" s="1"/>
      <c r="J351" s="1"/>
      <c r="K351" s="1"/>
      <c r="L351" s="1"/>
      <c r="M351" s="1"/>
    </row>
    <row r="352" spans="3:13" x14ac:dyDescent="0.2">
      <c r="C352" s="1"/>
      <c r="D352" s="1"/>
      <c r="E352" s="1"/>
      <c r="F352" s="1"/>
      <c r="G352" s="1"/>
      <c r="H352" s="1"/>
      <c r="I352" s="1"/>
      <c r="J352" s="1"/>
      <c r="K352" s="1"/>
      <c r="L352" s="1"/>
      <c r="M352" s="1"/>
    </row>
    <row r="353" spans="3:13" x14ac:dyDescent="0.2">
      <c r="C353" s="1"/>
      <c r="D353" s="1"/>
      <c r="E353" s="1"/>
      <c r="F353" s="1"/>
      <c r="G353" s="1"/>
      <c r="H353" s="1"/>
      <c r="I353" s="1"/>
      <c r="J353" s="1"/>
      <c r="K353" s="1"/>
      <c r="M353" s="1"/>
    </row>
    <row r="354" spans="3:13" x14ac:dyDescent="0.2">
      <c r="C354" s="1"/>
      <c r="D354" s="1"/>
      <c r="E354" s="1"/>
      <c r="F354" s="1"/>
      <c r="G354" s="1"/>
      <c r="H354" s="1"/>
      <c r="I354" s="1"/>
      <c r="J354" s="1"/>
      <c r="K354" s="1"/>
      <c r="M354" s="1"/>
    </row>
    <row r="355" spans="3:13" x14ac:dyDescent="0.2">
      <c r="C355" s="1"/>
      <c r="D355" s="1"/>
      <c r="E355" s="1"/>
      <c r="F355" s="1"/>
      <c r="G355" s="1"/>
      <c r="H355" s="1"/>
      <c r="I355" s="1"/>
      <c r="J355" s="1"/>
      <c r="K355" s="1"/>
      <c r="M355" s="1"/>
    </row>
    <row r="356" spans="3:13" x14ac:dyDescent="0.2">
      <c r="C356" s="1"/>
      <c r="D356" s="1"/>
      <c r="E356" s="1"/>
      <c r="F356" s="1"/>
      <c r="G356" s="1"/>
      <c r="H356" s="1"/>
      <c r="I356" s="1"/>
      <c r="J356" s="1"/>
      <c r="K356" s="1"/>
      <c r="M356" s="1"/>
    </row>
    <row r="357" spans="3:13" x14ac:dyDescent="0.2">
      <c r="C357" s="1"/>
      <c r="D357" s="1"/>
      <c r="E357" s="1"/>
      <c r="F357" s="1"/>
      <c r="G357" s="1"/>
      <c r="H357" s="1"/>
      <c r="I357" s="1"/>
      <c r="J357" s="1"/>
      <c r="K357" s="1"/>
      <c r="M357" s="1"/>
    </row>
    <row r="358" spans="3:13" x14ac:dyDescent="0.2">
      <c r="C358" s="1"/>
      <c r="D358" s="1"/>
      <c r="E358" s="1"/>
      <c r="F358" s="1"/>
      <c r="G358" s="1"/>
      <c r="H358" s="1"/>
      <c r="I358" s="1"/>
      <c r="J358" s="1"/>
      <c r="K358" s="1"/>
      <c r="M358" s="1"/>
    </row>
    <row r="359" spans="3:13" x14ac:dyDescent="0.2">
      <c r="C359" s="1"/>
      <c r="D359" s="1"/>
      <c r="E359" s="1"/>
      <c r="F359" s="1"/>
      <c r="G359" s="1"/>
      <c r="H359" s="1"/>
      <c r="I359" s="1"/>
      <c r="J359" s="1"/>
      <c r="K359" s="1"/>
      <c r="M359" s="1"/>
    </row>
    <row r="360" spans="3:13" x14ac:dyDescent="0.2">
      <c r="C360" s="1"/>
      <c r="D360" s="1"/>
      <c r="E360" s="1"/>
      <c r="F360" s="1"/>
      <c r="G360" s="1"/>
      <c r="H360" s="1"/>
      <c r="I360" s="1"/>
      <c r="J360" s="1"/>
      <c r="K360" s="1"/>
      <c r="M360" s="1"/>
    </row>
    <row r="361" spans="3:13" x14ac:dyDescent="0.2">
      <c r="C361" s="1"/>
      <c r="D361" s="1"/>
      <c r="E361" s="1"/>
      <c r="F361" s="1"/>
      <c r="G361" s="1"/>
      <c r="H361" s="1"/>
      <c r="I361" s="1"/>
      <c r="J361" s="1"/>
      <c r="K361" s="1"/>
      <c r="M361" s="1"/>
    </row>
    <row r="362" spans="3:13" x14ac:dyDescent="0.2">
      <c r="C362" s="1"/>
      <c r="D362" s="1"/>
      <c r="E362" s="1"/>
      <c r="F362" s="1"/>
      <c r="G362" s="1"/>
      <c r="H362" s="1"/>
    </row>
  </sheetData>
  <mergeCells count="8">
    <mergeCell ref="A3:L3"/>
    <mergeCell ref="B203:L203"/>
    <mergeCell ref="B204:L204"/>
    <mergeCell ref="B205:L205"/>
    <mergeCell ref="B206:L206"/>
    <mergeCell ref="A4:L4"/>
    <mergeCell ref="A5:L5"/>
    <mergeCell ref="I6:L6"/>
  </mergeCells>
  <phoneticPr fontId="0" type="noConversion"/>
  <printOptions horizontalCentered="1" verticalCentered="1"/>
  <pageMargins left="0.39370078740157483" right="0.39370078740157483" top="0.9237007874015748" bottom="0.39370078740157483" header="0" footer="0"/>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topLeftCell="A52" workbookViewId="0">
      <selection activeCell="A66" sqref="A66:A80"/>
    </sheetView>
  </sheetViews>
  <sheetFormatPr baseColWidth="10" defaultRowHeight="12.75" x14ac:dyDescent="0.2"/>
  <cols>
    <col min="1" max="1" width="5.5703125" customWidth="1"/>
    <col min="3" max="4" width="11.5703125" bestFit="1" customWidth="1"/>
    <col min="5" max="5" width="12.7109375" bestFit="1" customWidth="1"/>
    <col min="6" max="6" width="13.7109375" bestFit="1" customWidth="1"/>
    <col min="7" max="9" width="11.5703125" bestFit="1" customWidth="1"/>
    <col min="10" max="10" width="15.140625" customWidth="1"/>
    <col min="11" max="11" width="12.7109375" customWidth="1"/>
    <col min="12" max="12" width="13.7109375" bestFit="1" customWidth="1"/>
  </cols>
  <sheetData>
    <row r="1" spans="2:12" x14ac:dyDescent="0.2">
      <c r="B1" t="s">
        <v>48</v>
      </c>
      <c r="C1" t="s">
        <v>49</v>
      </c>
    </row>
    <row r="2" spans="2:12" x14ac:dyDescent="0.2">
      <c r="B2" t="s">
        <v>50</v>
      </c>
      <c r="C2" t="s">
        <v>22</v>
      </c>
      <c r="D2" t="s">
        <v>20</v>
      </c>
      <c r="E2" t="s">
        <v>17</v>
      </c>
      <c r="F2" t="s">
        <v>15</v>
      </c>
      <c r="G2" t="s">
        <v>18</v>
      </c>
      <c r="H2" t="s">
        <v>23</v>
      </c>
      <c r="I2" t="s">
        <v>19</v>
      </c>
      <c r="J2" t="s">
        <v>16</v>
      </c>
      <c r="K2" t="s">
        <v>21</v>
      </c>
      <c r="L2" t="s">
        <v>51</v>
      </c>
    </row>
    <row r="3" spans="2:12" x14ac:dyDescent="0.2">
      <c r="B3" t="s">
        <v>52</v>
      </c>
      <c r="C3" s="85">
        <v>84189.3</v>
      </c>
      <c r="D3" s="85">
        <v>17073731.620000001</v>
      </c>
      <c r="E3" s="85">
        <v>17225471.699999999</v>
      </c>
      <c r="F3" s="85">
        <v>3153433661.6500001</v>
      </c>
      <c r="G3" s="85">
        <v>6351163.21</v>
      </c>
      <c r="H3" s="85"/>
      <c r="I3" s="85">
        <v>8205003.5</v>
      </c>
      <c r="J3" s="85">
        <v>274029457.80000001</v>
      </c>
      <c r="K3" s="85">
        <v>4561218.7299999995</v>
      </c>
      <c r="L3" s="85">
        <v>3480963897.5100002</v>
      </c>
    </row>
    <row r="4" spans="2:12" x14ac:dyDescent="0.2">
      <c r="B4" t="s">
        <v>53</v>
      </c>
      <c r="C4" s="85"/>
      <c r="D4" s="85"/>
      <c r="E4" s="85"/>
      <c r="F4" s="85">
        <v>443823.63</v>
      </c>
      <c r="G4" s="85"/>
      <c r="H4" s="85"/>
      <c r="I4" s="85"/>
      <c r="J4" s="85"/>
      <c r="K4" s="85"/>
      <c r="L4" s="85">
        <v>443823.63</v>
      </c>
    </row>
    <row r="5" spans="2:12" x14ac:dyDescent="0.2">
      <c r="B5" t="s">
        <v>54</v>
      </c>
      <c r="C5" s="85"/>
      <c r="D5" s="85"/>
      <c r="E5" s="85">
        <v>141345969.78999999</v>
      </c>
      <c r="F5" s="85">
        <v>454406602.98000002</v>
      </c>
      <c r="G5" s="85"/>
      <c r="H5" s="85"/>
      <c r="I5" s="85"/>
      <c r="J5" s="85">
        <v>2542493078.0700006</v>
      </c>
      <c r="K5" s="85">
        <v>507000</v>
      </c>
      <c r="L5" s="85">
        <v>3138752650.8400006</v>
      </c>
    </row>
    <row r="6" spans="2:12" x14ac:dyDescent="0.2">
      <c r="B6" t="s">
        <v>55</v>
      </c>
      <c r="C6" s="85"/>
      <c r="D6" s="85">
        <v>23691921.59</v>
      </c>
      <c r="E6" s="85">
        <v>12283213.390000001</v>
      </c>
      <c r="F6" s="85">
        <v>936315522.32999992</v>
      </c>
      <c r="G6" s="85">
        <v>7992261.8300000001</v>
      </c>
      <c r="H6" s="85"/>
      <c r="I6" s="85"/>
      <c r="J6" s="85">
        <v>51425400.659999996</v>
      </c>
      <c r="K6" s="85">
        <v>26014223.350000001</v>
      </c>
      <c r="L6" s="85">
        <v>1057722543.15</v>
      </c>
    </row>
    <row r="7" spans="2:12" x14ac:dyDescent="0.2">
      <c r="B7" t="s">
        <v>56</v>
      </c>
      <c r="C7" s="85"/>
      <c r="D7" s="85">
        <v>341838</v>
      </c>
      <c r="E7" s="85">
        <v>24403616.610000003</v>
      </c>
      <c r="F7" s="85">
        <v>793139945.55999994</v>
      </c>
      <c r="G7" s="85"/>
      <c r="H7" s="85"/>
      <c r="I7" s="85">
        <v>4045027.5</v>
      </c>
      <c r="J7" s="85">
        <v>868763548.21000016</v>
      </c>
      <c r="K7" s="85">
        <v>1428225.52</v>
      </c>
      <c r="L7" s="85">
        <v>1692122201.4000001</v>
      </c>
    </row>
    <row r="8" spans="2:12" x14ac:dyDescent="0.2">
      <c r="B8" t="s">
        <v>57</v>
      </c>
      <c r="C8" s="85">
        <v>625223.26</v>
      </c>
      <c r="D8" s="85">
        <v>2219657.5499999998</v>
      </c>
      <c r="E8" s="85">
        <v>37046137.600000001</v>
      </c>
      <c r="F8" s="85">
        <v>1078641594.8499999</v>
      </c>
      <c r="G8" s="85">
        <v>4074848.41</v>
      </c>
      <c r="H8" s="85"/>
      <c r="I8" s="85"/>
      <c r="J8" s="85">
        <v>983959527.30999994</v>
      </c>
      <c r="K8" s="85">
        <v>7046365.7000000002</v>
      </c>
      <c r="L8" s="85">
        <v>2113613354.6800001</v>
      </c>
    </row>
    <row r="9" spans="2:12" x14ac:dyDescent="0.2">
      <c r="B9" t="s">
        <v>58</v>
      </c>
      <c r="C9" s="85">
        <v>1561869.03</v>
      </c>
      <c r="D9" s="85">
        <v>5196193.96</v>
      </c>
      <c r="E9" s="85">
        <v>30890880.760000005</v>
      </c>
      <c r="F9" s="85">
        <v>2862883557.0899997</v>
      </c>
      <c r="G9" s="85">
        <v>3448255.75</v>
      </c>
      <c r="H9" s="85">
        <v>538245.78</v>
      </c>
      <c r="I9" s="85">
        <v>18436919.560000002</v>
      </c>
      <c r="J9" s="85">
        <v>46240538.090000004</v>
      </c>
      <c r="K9" s="85">
        <v>7351054.8900000006</v>
      </c>
      <c r="L9" s="85">
        <v>2976547514.9099998</v>
      </c>
    </row>
    <row r="10" spans="2:12" x14ac:dyDescent="0.2">
      <c r="B10" t="s">
        <v>59</v>
      </c>
      <c r="C10" s="85"/>
      <c r="D10" s="85"/>
      <c r="E10" s="85"/>
      <c r="F10" s="85"/>
      <c r="G10" s="85"/>
      <c r="H10" s="85"/>
      <c r="I10" s="85"/>
      <c r="J10" s="85">
        <v>73968799.269999996</v>
      </c>
      <c r="K10" s="85"/>
      <c r="L10" s="85">
        <v>73968799.269999996</v>
      </c>
    </row>
    <row r="11" spans="2:12" x14ac:dyDescent="0.2">
      <c r="B11" t="s">
        <v>60</v>
      </c>
      <c r="C11" s="85">
        <v>14252.77</v>
      </c>
      <c r="D11" s="85">
        <v>16616807.199999999</v>
      </c>
      <c r="E11" s="85">
        <v>52354744.110000007</v>
      </c>
      <c r="F11" s="85">
        <v>1515629859.5500002</v>
      </c>
      <c r="G11" s="85">
        <v>8475113.5099999998</v>
      </c>
      <c r="H11" s="85">
        <v>324623.04000000004</v>
      </c>
      <c r="I11" s="85">
        <v>6072622.1299999999</v>
      </c>
      <c r="J11" s="85">
        <v>1106459970.8299999</v>
      </c>
      <c r="K11" s="85">
        <v>8043438.1899999995</v>
      </c>
      <c r="L11" s="85">
        <v>2713991431.3300004</v>
      </c>
    </row>
    <row r="12" spans="2:12" x14ac:dyDescent="0.2">
      <c r="B12" t="s">
        <v>61</v>
      </c>
      <c r="C12" s="85">
        <v>6941846.9100000001</v>
      </c>
      <c r="D12" s="85">
        <v>6876084.9300000006</v>
      </c>
      <c r="E12" s="85">
        <v>64857867.200000003</v>
      </c>
      <c r="F12" s="85">
        <v>3619085023.1000004</v>
      </c>
      <c r="G12" s="85">
        <v>45299540.659999996</v>
      </c>
      <c r="H12" s="85">
        <v>2001669.38</v>
      </c>
      <c r="I12" s="85">
        <v>19825735.629999999</v>
      </c>
      <c r="J12" s="85">
        <v>787086306.89999986</v>
      </c>
      <c r="K12" s="85">
        <v>24230607.309999999</v>
      </c>
      <c r="L12" s="85">
        <v>4576204682.0200005</v>
      </c>
    </row>
    <row r="13" spans="2:12" x14ac:dyDescent="0.2">
      <c r="B13" t="s">
        <v>62</v>
      </c>
      <c r="C13" s="85"/>
      <c r="D13" s="85"/>
      <c r="E13" s="85"/>
      <c r="F13" s="85"/>
      <c r="G13" s="85"/>
      <c r="H13" s="85"/>
      <c r="I13" s="85"/>
      <c r="J13" s="85">
        <v>6308630.5700000003</v>
      </c>
      <c r="K13" s="85"/>
      <c r="L13" s="85">
        <v>6308630.5700000003</v>
      </c>
    </row>
    <row r="14" spans="2:12" x14ac:dyDescent="0.2">
      <c r="B14" t="s">
        <v>63</v>
      </c>
      <c r="C14" s="85">
        <v>175016272.81</v>
      </c>
      <c r="D14" s="85">
        <v>130992725.02999999</v>
      </c>
      <c r="E14" s="85">
        <v>681911290.38</v>
      </c>
      <c r="F14" s="85">
        <v>1471256915.9000001</v>
      </c>
      <c r="G14" s="85">
        <v>87769681.909999996</v>
      </c>
      <c r="H14" s="85">
        <v>34003.32</v>
      </c>
      <c r="I14" s="85">
        <v>26807944.990000002</v>
      </c>
      <c r="J14" s="85">
        <v>1325808212.03</v>
      </c>
      <c r="K14" s="85">
        <v>108372971.76000001</v>
      </c>
      <c r="L14" s="85">
        <v>4007970018.1300001</v>
      </c>
    </row>
    <row r="15" spans="2:12" x14ac:dyDescent="0.2">
      <c r="B15" t="s">
        <v>64</v>
      </c>
      <c r="C15" s="85">
        <v>13341008.68</v>
      </c>
      <c r="D15" s="85">
        <v>18172848.84</v>
      </c>
      <c r="E15" s="85">
        <v>219152729.40000001</v>
      </c>
      <c r="F15" s="85">
        <v>2277892502.3699999</v>
      </c>
      <c r="G15" s="85">
        <v>6961971.6799999997</v>
      </c>
      <c r="H15" s="85">
        <v>2633646.8499999996</v>
      </c>
      <c r="I15" s="85">
        <v>42566181.940000005</v>
      </c>
      <c r="J15" s="85">
        <v>164334871.24999997</v>
      </c>
      <c r="K15" s="85">
        <v>15049290.98</v>
      </c>
      <c r="L15" s="85">
        <v>2760105051.9899998</v>
      </c>
    </row>
    <row r="16" spans="2:12" x14ac:dyDescent="0.2">
      <c r="B16" t="s">
        <v>65</v>
      </c>
      <c r="C16" s="85">
        <v>1536502.48</v>
      </c>
      <c r="D16" s="85">
        <v>49785886.789999999</v>
      </c>
      <c r="E16" s="85">
        <v>141791636.27000001</v>
      </c>
      <c r="F16" s="85">
        <v>3393962780.4300003</v>
      </c>
      <c r="G16" s="85">
        <v>11156018.200000001</v>
      </c>
      <c r="H16" s="85">
        <v>682675.5</v>
      </c>
      <c r="I16" s="85">
        <v>2038778.17</v>
      </c>
      <c r="J16" s="85">
        <v>138208969.14000002</v>
      </c>
      <c r="K16" s="85">
        <v>15672786.709999999</v>
      </c>
      <c r="L16" s="85">
        <v>3754836033.6900001</v>
      </c>
    </row>
    <row r="17" spans="2:12" x14ac:dyDescent="0.2">
      <c r="B17" t="s">
        <v>66</v>
      </c>
      <c r="C17" s="85">
        <v>1990999.31</v>
      </c>
      <c r="D17" s="85">
        <v>8483859.1099999994</v>
      </c>
      <c r="E17" s="85">
        <v>590973012.05000007</v>
      </c>
      <c r="F17" s="85">
        <v>1430472089.95</v>
      </c>
      <c r="G17" s="85">
        <v>1974565.18</v>
      </c>
      <c r="H17" s="85">
        <v>136825.99</v>
      </c>
      <c r="I17" s="85">
        <v>853705.21</v>
      </c>
      <c r="J17" s="85">
        <v>1054328000.6500001</v>
      </c>
      <c r="K17" s="85">
        <v>10165993.309999999</v>
      </c>
      <c r="L17" s="85">
        <v>3099379050.7600002</v>
      </c>
    </row>
    <row r="18" spans="2:12" x14ac:dyDescent="0.2">
      <c r="B18" t="s">
        <v>67</v>
      </c>
      <c r="C18" s="85"/>
      <c r="D18" s="85"/>
      <c r="E18" s="85"/>
      <c r="F18" s="85"/>
      <c r="G18" s="85">
        <v>19203625.790000003</v>
      </c>
      <c r="H18" s="85"/>
      <c r="I18" s="85">
        <v>29322706.949999999</v>
      </c>
      <c r="J18" s="85"/>
      <c r="K18" s="85"/>
      <c r="L18" s="85">
        <v>48526332.740000002</v>
      </c>
    </row>
    <row r="19" spans="2:12" x14ac:dyDescent="0.2">
      <c r="C19" s="85"/>
      <c r="D19" s="85"/>
      <c r="E19" s="85"/>
      <c r="F19" s="85"/>
      <c r="G19" s="85"/>
      <c r="H19" s="85"/>
      <c r="I19" s="85"/>
      <c r="J19" s="85"/>
      <c r="K19" s="85"/>
      <c r="L19" s="85"/>
    </row>
    <row r="20" spans="2:12" x14ac:dyDescent="0.2">
      <c r="C20" s="85"/>
      <c r="D20" s="85"/>
      <c r="E20" s="85"/>
      <c r="F20" s="85"/>
      <c r="G20" s="85"/>
      <c r="H20" s="85"/>
      <c r="I20" s="85"/>
      <c r="J20" s="85"/>
      <c r="K20" s="85"/>
      <c r="L20" s="85"/>
    </row>
    <row r="21" spans="2:12" x14ac:dyDescent="0.2">
      <c r="C21" s="85"/>
      <c r="D21" s="85"/>
      <c r="E21" s="85"/>
      <c r="F21" s="85"/>
      <c r="G21" s="85"/>
      <c r="H21" s="85"/>
      <c r="I21" s="85"/>
      <c r="J21" s="85"/>
      <c r="K21" s="85"/>
      <c r="L21" s="85"/>
    </row>
    <row r="22" spans="2:12" x14ac:dyDescent="0.2">
      <c r="C22" s="85"/>
      <c r="D22" s="85"/>
      <c r="E22" s="85"/>
      <c r="F22" s="85"/>
      <c r="G22" s="85"/>
      <c r="H22" s="85"/>
      <c r="I22" s="85"/>
      <c r="J22" s="85"/>
      <c r="K22" s="85"/>
      <c r="L22" s="85"/>
    </row>
    <row r="23" spans="2:12" x14ac:dyDescent="0.2">
      <c r="C23" s="85">
        <f>SUM(C3:C17)</f>
        <v>201112164.55000001</v>
      </c>
      <c r="D23" s="85">
        <f t="shared" ref="D23:L23" si="0">SUM(D3:D17)</f>
        <v>279451554.62</v>
      </c>
      <c r="E23" s="85">
        <f t="shared" si="0"/>
        <v>2014236569.2600002</v>
      </c>
      <c r="F23" s="85">
        <f t="shared" si="0"/>
        <v>22987563879.389999</v>
      </c>
      <c r="G23" s="85">
        <f t="shared" si="0"/>
        <v>183503420.34</v>
      </c>
      <c r="H23" s="85">
        <f t="shared" si="0"/>
        <v>6351689.8599999994</v>
      </c>
      <c r="I23" s="85">
        <f t="shared" si="0"/>
        <v>128851918.63</v>
      </c>
      <c r="J23" s="85">
        <f t="shared" si="0"/>
        <v>9423415310.7800007</v>
      </c>
      <c r="K23" s="85">
        <f t="shared" si="0"/>
        <v>228443176.44999999</v>
      </c>
      <c r="L23" s="85">
        <f t="shared" si="0"/>
        <v>35452929683.879997</v>
      </c>
    </row>
    <row r="25" spans="2:12" x14ac:dyDescent="0.2">
      <c r="B25" t="s">
        <v>52</v>
      </c>
      <c r="C25" s="85">
        <v>84189.19</v>
      </c>
      <c r="D25" s="85">
        <v>12063056.689999999</v>
      </c>
      <c r="E25" s="85">
        <v>17638965.449999999</v>
      </c>
      <c r="F25" s="85">
        <v>3048853992.6600003</v>
      </c>
      <c r="G25" s="85">
        <v>6352243.7599999998</v>
      </c>
      <c r="H25" s="85"/>
      <c r="I25" s="85">
        <v>9984750.7300000004</v>
      </c>
      <c r="J25" s="85">
        <v>274035496.75</v>
      </c>
      <c r="K25" s="85">
        <v>4648085.33</v>
      </c>
      <c r="L25" s="85">
        <v>3373660780.5600004</v>
      </c>
    </row>
    <row r="26" spans="2:12" x14ac:dyDescent="0.2">
      <c r="B26" t="s">
        <v>53</v>
      </c>
      <c r="C26" s="85"/>
      <c r="D26" s="85"/>
      <c r="E26" s="85"/>
      <c r="F26" s="85">
        <v>442767.79</v>
      </c>
      <c r="G26" s="85"/>
      <c r="H26" s="85"/>
      <c r="I26" s="85"/>
      <c r="J26" s="85"/>
      <c r="K26" s="85"/>
      <c r="L26" s="85">
        <v>442767.79</v>
      </c>
    </row>
    <row r="27" spans="2:12" x14ac:dyDescent="0.2">
      <c r="B27" t="s">
        <v>54</v>
      </c>
      <c r="C27" s="85"/>
      <c r="D27" s="85"/>
      <c r="E27" s="85">
        <v>129452189.90000001</v>
      </c>
      <c r="F27" s="85">
        <v>461122959.76000005</v>
      </c>
      <c r="G27" s="85"/>
      <c r="H27" s="85"/>
      <c r="I27" s="85"/>
      <c r="J27" s="85">
        <v>2398926328.9900002</v>
      </c>
      <c r="K27" s="85">
        <v>500000</v>
      </c>
      <c r="L27" s="85">
        <v>2990001478.6500006</v>
      </c>
    </row>
    <row r="28" spans="2:12" x14ac:dyDescent="0.2">
      <c r="B28" t="s">
        <v>55</v>
      </c>
      <c r="C28" s="85"/>
      <c r="D28" s="85">
        <v>23854041.509999998</v>
      </c>
      <c r="E28" s="85">
        <v>12664941.289999999</v>
      </c>
      <c r="F28" s="85">
        <v>855948626.12</v>
      </c>
      <c r="G28" s="85">
        <v>8025139.6399999997</v>
      </c>
      <c r="H28" s="85"/>
      <c r="I28" s="85"/>
      <c r="J28" s="85">
        <v>52342856.689999998</v>
      </c>
      <c r="K28" s="85">
        <v>25979332.760000002</v>
      </c>
      <c r="L28" s="85">
        <v>978814938.00999999</v>
      </c>
    </row>
    <row r="29" spans="2:12" x14ac:dyDescent="0.2">
      <c r="B29" t="s">
        <v>56</v>
      </c>
      <c r="C29" s="85"/>
      <c r="D29" s="85">
        <v>324038</v>
      </c>
      <c r="E29" s="85">
        <v>23920990.829999998</v>
      </c>
      <c r="F29" s="85">
        <v>793663471.34000003</v>
      </c>
      <c r="G29" s="85"/>
      <c r="H29" s="85"/>
      <c r="I29" s="85">
        <v>45027.5</v>
      </c>
      <c r="J29" s="85">
        <v>874499177.46000004</v>
      </c>
      <c r="K29" s="85">
        <v>1479787.92</v>
      </c>
      <c r="L29" s="85">
        <v>1693932493.0500002</v>
      </c>
    </row>
    <row r="30" spans="2:12" x14ac:dyDescent="0.2">
      <c r="B30" t="s">
        <v>57</v>
      </c>
      <c r="C30" s="85">
        <v>893586.06</v>
      </c>
      <c r="D30" s="85">
        <v>2665661.9699999997</v>
      </c>
      <c r="E30" s="85">
        <v>36711907.210000001</v>
      </c>
      <c r="F30" s="85">
        <v>1054118073.99</v>
      </c>
      <c r="G30" s="85">
        <v>4076292.9899999998</v>
      </c>
      <c r="H30" s="85"/>
      <c r="I30" s="85"/>
      <c r="J30" s="85">
        <v>919084671.55999994</v>
      </c>
      <c r="K30" s="85">
        <v>7171689.2600000007</v>
      </c>
      <c r="L30" s="85">
        <v>2024721883.04</v>
      </c>
    </row>
    <row r="31" spans="2:12" x14ac:dyDescent="0.2">
      <c r="B31" t="s">
        <v>58</v>
      </c>
      <c r="C31" s="85">
        <v>1614995.99</v>
      </c>
      <c r="D31" s="85">
        <v>5270404.7300000004</v>
      </c>
      <c r="E31" s="85">
        <v>32923149.310000002</v>
      </c>
      <c r="F31" s="85">
        <v>2812103890.3699999</v>
      </c>
      <c r="G31" s="85">
        <v>3536066.58</v>
      </c>
      <c r="H31" s="85">
        <v>196354.15000000002</v>
      </c>
      <c r="I31" s="85">
        <v>18669265.82</v>
      </c>
      <c r="J31" s="85">
        <v>43541214.5</v>
      </c>
      <c r="K31" s="85">
        <v>7950469.6600000001</v>
      </c>
      <c r="L31" s="85">
        <v>2925805811.1100001</v>
      </c>
    </row>
    <row r="32" spans="2:12" x14ac:dyDescent="0.2">
      <c r="B32" t="s">
        <v>59</v>
      </c>
      <c r="C32" s="85"/>
      <c r="D32" s="85"/>
      <c r="E32" s="85"/>
      <c r="F32" s="85"/>
      <c r="G32" s="85"/>
      <c r="H32" s="85"/>
      <c r="I32" s="85"/>
      <c r="J32" s="85">
        <v>73968799.269999996</v>
      </c>
      <c r="K32" s="85"/>
      <c r="L32" s="85">
        <v>73968799.269999996</v>
      </c>
    </row>
    <row r="33" spans="1:12" x14ac:dyDescent="0.2">
      <c r="B33" t="s">
        <v>60</v>
      </c>
      <c r="C33" s="85">
        <v>14251.54</v>
      </c>
      <c r="D33" s="85">
        <v>19005583.389999997</v>
      </c>
      <c r="E33" s="85">
        <v>53943246.549999997</v>
      </c>
      <c r="F33" s="85">
        <v>1495503187.3100002</v>
      </c>
      <c r="G33" s="85">
        <v>8671077.5</v>
      </c>
      <c r="H33" s="85">
        <v>114763.03</v>
      </c>
      <c r="I33" s="85">
        <v>3350636.52</v>
      </c>
      <c r="J33" s="85">
        <v>1098147137.7199998</v>
      </c>
      <c r="K33" s="85">
        <v>8089276.7199999997</v>
      </c>
      <c r="L33" s="85">
        <v>2686839160.2799997</v>
      </c>
    </row>
    <row r="34" spans="1:12" x14ac:dyDescent="0.2">
      <c r="B34" t="s">
        <v>61</v>
      </c>
      <c r="C34" s="85">
        <v>6978515.9699999997</v>
      </c>
      <c r="D34" s="85">
        <v>7657757.8200000003</v>
      </c>
      <c r="E34" s="85">
        <v>64981127.520000003</v>
      </c>
      <c r="F34" s="85">
        <v>3392550942.8000002</v>
      </c>
      <c r="G34" s="85">
        <v>46525218.990000002</v>
      </c>
      <c r="H34" s="85">
        <v>1996496.3</v>
      </c>
      <c r="I34" s="85">
        <v>19619098.329999998</v>
      </c>
      <c r="J34" s="85">
        <v>589838873.77999997</v>
      </c>
      <c r="K34" s="85">
        <v>27774527.759999998</v>
      </c>
      <c r="L34" s="85">
        <v>4157922559.2700005</v>
      </c>
    </row>
    <row r="35" spans="1:12" x14ac:dyDescent="0.2">
      <c r="B35" t="s">
        <v>62</v>
      </c>
      <c r="C35" s="85"/>
      <c r="D35" s="85"/>
      <c r="E35" s="85"/>
      <c r="F35" s="85"/>
      <c r="G35" s="85"/>
      <c r="H35" s="85"/>
      <c r="I35" s="85"/>
      <c r="J35" s="85">
        <v>6242825.5600000005</v>
      </c>
      <c r="K35" s="85"/>
      <c r="L35" s="85">
        <v>6242825.5600000005</v>
      </c>
    </row>
    <row r="36" spans="1:12" x14ac:dyDescent="0.2">
      <c r="B36" t="s">
        <v>63</v>
      </c>
      <c r="C36" s="85">
        <v>175016225.12</v>
      </c>
      <c r="D36" s="85">
        <v>131492821.44999999</v>
      </c>
      <c r="E36" s="85">
        <v>628678012.01999998</v>
      </c>
      <c r="F36" s="85">
        <v>1439731570.8199999</v>
      </c>
      <c r="G36" s="85">
        <v>89332838.299999997</v>
      </c>
      <c r="H36" s="85">
        <v>34002.720000000001</v>
      </c>
      <c r="I36" s="85">
        <v>26620997.25</v>
      </c>
      <c r="J36" s="85">
        <v>1309284010.6300001</v>
      </c>
      <c r="K36" s="85">
        <v>108287553.06999999</v>
      </c>
      <c r="L36" s="85">
        <v>3908478031.3800001</v>
      </c>
    </row>
    <row r="37" spans="1:12" x14ac:dyDescent="0.2">
      <c r="B37" t="s">
        <v>64</v>
      </c>
      <c r="C37" s="85">
        <v>12901605.190000001</v>
      </c>
      <c r="D37" s="85">
        <v>18529923.32</v>
      </c>
      <c r="E37" s="85">
        <v>219317390</v>
      </c>
      <c r="F37" s="85">
        <v>2282683291.4300003</v>
      </c>
      <c r="G37" s="85">
        <v>6482488.7100000009</v>
      </c>
      <c r="H37" s="85">
        <v>2544419.48</v>
      </c>
      <c r="I37" s="85">
        <v>42772343.560000002</v>
      </c>
      <c r="J37" s="85">
        <v>165562606.95999998</v>
      </c>
      <c r="K37" s="85">
        <v>14838810.09</v>
      </c>
      <c r="L37" s="85">
        <v>2765632878.7400007</v>
      </c>
    </row>
    <row r="38" spans="1:12" x14ac:dyDescent="0.2">
      <c r="B38" t="s">
        <v>65</v>
      </c>
      <c r="C38" s="85">
        <v>1554280.04</v>
      </c>
      <c r="D38" s="85">
        <v>49126577.910000004</v>
      </c>
      <c r="E38" s="85">
        <v>140582501.75</v>
      </c>
      <c r="F38" s="85">
        <v>3403332624.6400003</v>
      </c>
      <c r="G38" s="85">
        <v>11055480.640000001</v>
      </c>
      <c r="H38" s="85">
        <v>496255.02</v>
      </c>
      <c r="I38" s="85">
        <v>2038396.05</v>
      </c>
      <c r="J38" s="85">
        <v>137922407.78999999</v>
      </c>
      <c r="K38" s="85">
        <v>15456285.729999999</v>
      </c>
      <c r="L38" s="85">
        <v>3761564809.5700002</v>
      </c>
    </row>
    <row r="39" spans="1:12" x14ac:dyDescent="0.2">
      <c r="B39" t="s">
        <v>66</v>
      </c>
      <c r="C39" s="85">
        <v>1505316.11</v>
      </c>
      <c r="D39" s="85">
        <v>8605429.209999999</v>
      </c>
      <c r="E39" s="85">
        <v>590580735.44999993</v>
      </c>
      <c r="F39" s="85">
        <v>1431050060.5500002</v>
      </c>
      <c r="G39" s="85">
        <v>1992198.7600000002</v>
      </c>
      <c r="H39" s="85">
        <v>54874.990000000005</v>
      </c>
      <c r="I39" s="85">
        <v>777082.74</v>
      </c>
      <c r="J39" s="85">
        <v>936864166.19999993</v>
      </c>
      <c r="K39" s="85">
        <v>10090113.199999999</v>
      </c>
      <c r="L39" s="85">
        <v>2981519977.21</v>
      </c>
    </row>
    <row r="40" spans="1:12" x14ac:dyDescent="0.2">
      <c r="C40" s="85"/>
      <c r="D40" s="85"/>
      <c r="E40" s="85"/>
      <c r="F40" s="85"/>
      <c r="G40" s="85"/>
      <c r="H40" s="85"/>
      <c r="I40" s="85"/>
      <c r="J40" s="85"/>
      <c r="K40" s="85"/>
      <c r="L40" s="85"/>
    </row>
    <row r="41" spans="1:12" x14ac:dyDescent="0.2">
      <c r="C41" s="85">
        <f>SUM(C25:C39)</f>
        <v>200562965.21000001</v>
      </c>
      <c r="D41" s="85">
        <f t="shared" ref="D41:L41" si="1">SUM(D25:D39)</f>
        <v>278595295.99999994</v>
      </c>
      <c r="E41" s="85">
        <f t="shared" si="1"/>
        <v>1951395157.2799997</v>
      </c>
      <c r="F41" s="85">
        <f t="shared" si="1"/>
        <v>22471105459.579998</v>
      </c>
      <c r="G41" s="85">
        <f t="shared" si="1"/>
        <v>186049045.87</v>
      </c>
      <c r="H41" s="85">
        <f t="shared" si="1"/>
        <v>5437165.6899999995</v>
      </c>
      <c r="I41" s="85">
        <f t="shared" si="1"/>
        <v>123877598.5</v>
      </c>
      <c r="J41" s="85">
        <f t="shared" si="1"/>
        <v>8880260573.8600006</v>
      </c>
      <c r="K41" s="85">
        <f t="shared" si="1"/>
        <v>232265931.49999997</v>
      </c>
      <c r="L41" s="85">
        <f t="shared" si="1"/>
        <v>34329549193.490005</v>
      </c>
    </row>
    <row r="45" spans="1:12" x14ac:dyDescent="0.2">
      <c r="B45" t="s">
        <v>50</v>
      </c>
      <c r="C45" t="s">
        <v>22</v>
      </c>
      <c r="D45" t="s">
        <v>20</v>
      </c>
      <c r="E45" t="s">
        <v>17</v>
      </c>
      <c r="F45" t="s">
        <v>15</v>
      </c>
      <c r="G45" t="s">
        <v>18</v>
      </c>
      <c r="H45" t="s">
        <v>23</v>
      </c>
      <c r="I45" t="s">
        <v>19</v>
      </c>
      <c r="J45" t="s">
        <v>16</v>
      </c>
      <c r="K45" t="s">
        <v>21</v>
      </c>
      <c r="L45" t="s">
        <v>51</v>
      </c>
    </row>
    <row r="46" spans="1:12" x14ac:dyDescent="0.2">
      <c r="A46">
        <v>1</v>
      </c>
      <c r="B46" t="s">
        <v>52</v>
      </c>
      <c r="C46" s="85">
        <v>84191.43</v>
      </c>
      <c r="D46" s="85">
        <v>17711641.289999999</v>
      </c>
      <c r="E46" s="85">
        <v>16633712.060000002</v>
      </c>
      <c r="F46" s="85">
        <v>3326145471.0699997</v>
      </c>
      <c r="G46" s="85">
        <v>6704983.1999999993</v>
      </c>
      <c r="H46" s="85"/>
      <c r="I46" s="85">
        <v>8116794.2400000002</v>
      </c>
      <c r="J46" s="85">
        <v>273400459.10000002</v>
      </c>
      <c r="K46" s="85">
        <v>4490185.8</v>
      </c>
      <c r="L46" s="85">
        <v>3653287438.1899996</v>
      </c>
    </row>
    <row r="47" spans="1:12" x14ac:dyDescent="0.2">
      <c r="A47">
        <v>2</v>
      </c>
      <c r="B47" t="s">
        <v>53</v>
      </c>
      <c r="C47" s="85"/>
      <c r="D47" s="85"/>
      <c r="E47" s="85"/>
      <c r="F47" s="85">
        <v>442878.93</v>
      </c>
      <c r="G47" s="85"/>
      <c r="H47" s="85"/>
      <c r="I47" s="85"/>
      <c r="J47" s="85">
        <v>0</v>
      </c>
      <c r="K47" s="85"/>
      <c r="L47" s="85">
        <v>442878.93</v>
      </c>
    </row>
    <row r="48" spans="1:12" x14ac:dyDescent="0.2">
      <c r="A48">
        <v>3</v>
      </c>
      <c r="B48" t="s">
        <v>54</v>
      </c>
      <c r="C48" s="85"/>
      <c r="D48" s="85"/>
      <c r="E48" s="85">
        <v>141513560.22</v>
      </c>
      <c r="F48" s="85">
        <v>445817422.94999999</v>
      </c>
      <c r="G48" s="85"/>
      <c r="H48" s="85"/>
      <c r="I48" s="85"/>
      <c r="J48" s="85">
        <v>2573644546.9299998</v>
      </c>
      <c r="K48" s="85">
        <v>507000</v>
      </c>
      <c r="L48" s="85">
        <v>3161482530.0999999</v>
      </c>
    </row>
    <row r="49" spans="1:12" x14ac:dyDescent="0.2">
      <c r="A49">
        <v>4</v>
      </c>
      <c r="B49" t="s">
        <v>55</v>
      </c>
      <c r="C49" s="85"/>
      <c r="D49" s="85">
        <v>27809137.510000002</v>
      </c>
      <c r="E49" s="85">
        <v>12042220.289999999</v>
      </c>
      <c r="F49" s="85">
        <v>929483922.73000002</v>
      </c>
      <c r="G49" s="85">
        <v>8135267.9800000004</v>
      </c>
      <c r="H49" s="85"/>
      <c r="I49" s="85"/>
      <c r="J49" s="85">
        <v>51094369.829999998</v>
      </c>
      <c r="K49" s="85">
        <v>22413018.010000002</v>
      </c>
      <c r="L49" s="85">
        <v>1050977936.35</v>
      </c>
    </row>
    <row r="50" spans="1:12" x14ac:dyDescent="0.2">
      <c r="A50">
        <v>5</v>
      </c>
      <c r="B50" t="s">
        <v>56</v>
      </c>
      <c r="C50" s="85"/>
      <c r="D50" s="85">
        <v>307118</v>
      </c>
      <c r="E50" s="85">
        <v>24740671.010000002</v>
      </c>
      <c r="F50" s="85">
        <v>791080543.56999993</v>
      </c>
      <c r="G50" s="85"/>
      <c r="H50" s="85"/>
      <c r="I50" s="85">
        <v>4050000</v>
      </c>
      <c r="J50" s="85">
        <v>893582979.98000002</v>
      </c>
      <c r="K50" s="85">
        <v>1966719.47</v>
      </c>
      <c r="L50" s="85">
        <v>1715728032.03</v>
      </c>
    </row>
    <row r="51" spans="1:12" x14ac:dyDescent="0.2">
      <c r="A51">
        <v>6</v>
      </c>
      <c r="B51" t="s">
        <v>57</v>
      </c>
      <c r="C51" s="85">
        <v>652631.68999999994</v>
      </c>
      <c r="D51" s="85">
        <v>2076903.19</v>
      </c>
      <c r="E51" s="85">
        <v>15211752.959999999</v>
      </c>
      <c r="F51" s="85">
        <v>1077349948.74</v>
      </c>
      <c r="G51" s="85">
        <v>4243995.54</v>
      </c>
      <c r="H51" s="85"/>
      <c r="I51" s="85"/>
      <c r="J51" s="85">
        <v>962537324.27999997</v>
      </c>
      <c r="K51" s="85">
        <v>7304479.9700000007</v>
      </c>
      <c r="L51" s="85">
        <v>2069377036.3699999</v>
      </c>
    </row>
    <row r="52" spans="1:12" x14ac:dyDescent="0.2">
      <c r="A52">
        <v>7</v>
      </c>
      <c r="B52" t="s">
        <v>58</v>
      </c>
      <c r="C52" s="85">
        <v>1609215.29</v>
      </c>
      <c r="D52" s="85">
        <v>5171423.6400000006</v>
      </c>
      <c r="E52" s="85">
        <v>30987477.380000003</v>
      </c>
      <c r="F52" s="85">
        <v>2883399028.4300003</v>
      </c>
      <c r="G52" s="85">
        <v>3363606.6</v>
      </c>
      <c r="H52" s="85">
        <v>554564.04</v>
      </c>
      <c r="I52" s="85">
        <v>18668039.469999999</v>
      </c>
      <c r="J52" s="85">
        <v>45930776.539999999</v>
      </c>
      <c r="K52" s="85">
        <v>7348351.1100000003</v>
      </c>
      <c r="L52" s="85">
        <v>2997032482.5</v>
      </c>
    </row>
    <row r="53" spans="1:12" x14ac:dyDescent="0.2">
      <c r="A53">
        <v>8</v>
      </c>
      <c r="B53" t="s">
        <v>59</v>
      </c>
      <c r="C53" s="85"/>
      <c r="D53" s="85"/>
      <c r="E53" s="85"/>
      <c r="F53" s="85"/>
      <c r="G53" s="85"/>
      <c r="H53" s="85"/>
      <c r="I53" s="85"/>
      <c r="J53" s="85">
        <v>73968799.269999996</v>
      </c>
      <c r="K53" s="85"/>
      <c r="L53" s="85">
        <v>73968799.269999996</v>
      </c>
    </row>
    <row r="54" spans="1:12" x14ac:dyDescent="0.2">
      <c r="A54">
        <v>9</v>
      </c>
      <c r="B54" t="s">
        <v>60</v>
      </c>
      <c r="C54" s="85">
        <v>14254.63</v>
      </c>
      <c r="D54" s="85">
        <v>18418896.93</v>
      </c>
      <c r="E54" s="85">
        <v>51074904.509999998</v>
      </c>
      <c r="F54" s="85">
        <v>1584016773.27</v>
      </c>
      <c r="G54" s="85">
        <v>8457173.1999999993</v>
      </c>
      <c r="H54" s="85">
        <v>324290.64</v>
      </c>
      <c r="I54" s="85">
        <v>7380601.4500000002</v>
      </c>
      <c r="J54" s="85">
        <v>1194121308.24</v>
      </c>
      <c r="K54" s="85">
        <v>7137411.2299999995</v>
      </c>
      <c r="L54" s="85">
        <v>2870945614.0999999</v>
      </c>
    </row>
    <row r="55" spans="1:12" x14ac:dyDescent="0.2">
      <c r="A55">
        <v>10</v>
      </c>
      <c r="B55" t="s">
        <v>61</v>
      </c>
      <c r="C55" s="85">
        <v>7109431.6399999997</v>
      </c>
      <c r="D55" s="85">
        <v>6882289.4700000007</v>
      </c>
      <c r="E55" s="85">
        <v>64698870.369999997</v>
      </c>
      <c r="F55" s="85">
        <v>3627991837.8099999</v>
      </c>
      <c r="G55" s="85">
        <v>44891179.670000002</v>
      </c>
      <c r="H55" s="85">
        <v>2326677.2199999997</v>
      </c>
      <c r="I55" s="85">
        <v>20849472.59</v>
      </c>
      <c r="J55" s="85">
        <v>799683483.84000003</v>
      </c>
      <c r="K55" s="85">
        <v>23557976.829999998</v>
      </c>
      <c r="L55" s="85">
        <v>4597991219.4399996</v>
      </c>
    </row>
    <row r="56" spans="1:12" x14ac:dyDescent="0.2">
      <c r="A56">
        <v>11</v>
      </c>
      <c r="B56" t="s">
        <v>62</v>
      </c>
      <c r="C56" s="85"/>
      <c r="D56" s="85"/>
      <c r="E56" s="85"/>
      <c r="F56" s="85"/>
      <c r="G56" s="85"/>
      <c r="H56" s="85"/>
      <c r="I56" s="85"/>
      <c r="J56" s="85">
        <v>6322759.8899999997</v>
      </c>
      <c r="K56" s="85"/>
      <c r="L56" s="85">
        <v>6322759.8899999997</v>
      </c>
    </row>
    <row r="57" spans="1:12" x14ac:dyDescent="0.2">
      <c r="A57">
        <v>12</v>
      </c>
      <c r="B57" t="s">
        <v>63</v>
      </c>
      <c r="C57" s="85">
        <v>180016676.67999998</v>
      </c>
      <c r="D57" s="85">
        <v>140673911.38</v>
      </c>
      <c r="E57" s="85">
        <v>647938575.50999999</v>
      </c>
      <c r="F57" s="85">
        <v>1435313418.98</v>
      </c>
      <c r="G57" s="85">
        <v>95356423.239999995</v>
      </c>
      <c r="H57" s="85">
        <v>103703.94</v>
      </c>
      <c r="I57" s="85">
        <v>28235568.27</v>
      </c>
      <c r="J57" s="85">
        <v>1395055029.9100001</v>
      </c>
      <c r="K57" s="85">
        <v>115097025.89</v>
      </c>
      <c r="L57" s="85">
        <v>4037790333.7999997</v>
      </c>
    </row>
    <row r="58" spans="1:12" x14ac:dyDescent="0.2">
      <c r="A58">
        <v>13</v>
      </c>
      <c r="B58" t="s">
        <v>64</v>
      </c>
      <c r="C58" s="85">
        <v>13383453.389999999</v>
      </c>
      <c r="D58" s="85">
        <v>17936602.259999998</v>
      </c>
      <c r="E58" s="85">
        <v>219389949.15000001</v>
      </c>
      <c r="F58" s="85">
        <v>2435974953.98</v>
      </c>
      <c r="G58" s="85">
        <v>6960006.9699999997</v>
      </c>
      <c r="H58" s="85">
        <v>3141318.07</v>
      </c>
      <c r="I58" s="85">
        <v>40537609.140000001</v>
      </c>
      <c r="J58" s="85">
        <v>164398673.44</v>
      </c>
      <c r="K58" s="85">
        <v>14816274.609999999</v>
      </c>
      <c r="L58" s="85">
        <v>2916538841.0100002</v>
      </c>
    </row>
    <row r="59" spans="1:12" x14ac:dyDescent="0.2">
      <c r="A59">
        <v>14</v>
      </c>
      <c r="B59" t="s">
        <v>65</v>
      </c>
      <c r="C59" s="85">
        <v>1540429.1900000002</v>
      </c>
      <c r="D59" s="85">
        <v>49962042.980000004</v>
      </c>
      <c r="E59" s="85">
        <v>128528477.03</v>
      </c>
      <c r="F59" s="85">
        <v>3333477183.6700001</v>
      </c>
      <c r="G59" s="85">
        <v>11374924.85</v>
      </c>
      <c r="H59" s="85">
        <v>630825.83000000007</v>
      </c>
      <c r="I59" s="85">
        <v>2097900.48</v>
      </c>
      <c r="J59" s="85">
        <v>134767489.21999997</v>
      </c>
      <c r="K59" s="85">
        <v>15899872.130000001</v>
      </c>
      <c r="L59" s="85">
        <v>3678279145.3799996</v>
      </c>
    </row>
    <row r="60" spans="1:12" x14ac:dyDescent="0.2">
      <c r="A60">
        <v>15</v>
      </c>
      <c r="B60" t="s">
        <v>66</v>
      </c>
      <c r="C60" s="85">
        <v>2221041.5099999998</v>
      </c>
      <c r="D60" s="85">
        <v>8414354.1500000004</v>
      </c>
      <c r="E60" s="85">
        <v>589881979.96999991</v>
      </c>
      <c r="F60" s="85">
        <v>1430331065.1600001</v>
      </c>
      <c r="G60" s="85">
        <v>1737379.55</v>
      </c>
      <c r="H60" s="85">
        <v>660156.41</v>
      </c>
      <c r="I60" s="85">
        <v>1102653.1099999999</v>
      </c>
      <c r="J60" s="85">
        <v>1056541858.61</v>
      </c>
      <c r="K60" s="85">
        <v>8910680.3200000003</v>
      </c>
      <c r="L60" s="85">
        <v>3099801168.79</v>
      </c>
    </row>
    <row r="61" spans="1:12" x14ac:dyDescent="0.2">
      <c r="C61" s="85"/>
      <c r="D61" s="85"/>
      <c r="E61" s="85"/>
      <c r="F61" s="85"/>
      <c r="G61" s="85"/>
      <c r="H61" s="85"/>
      <c r="I61" s="85"/>
      <c r="J61" s="85"/>
      <c r="K61" s="85"/>
      <c r="L61" s="85"/>
    </row>
    <row r="62" spans="1:12" x14ac:dyDescent="0.2">
      <c r="C62" s="85">
        <f>SUM(C46:C60)</f>
        <v>206631325.44999996</v>
      </c>
      <c r="D62" s="85">
        <f t="shared" ref="D62:L62" si="2">SUM(D46:D60)</f>
        <v>295364320.79999995</v>
      </c>
      <c r="E62" s="85">
        <f t="shared" si="2"/>
        <v>1942642150.46</v>
      </c>
      <c r="F62" s="85">
        <f t="shared" si="2"/>
        <v>23300824449.289997</v>
      </c>
      <c r="G62" s="85">
        <f t="shared" si="2"/>
        <v>191224940.80000001</v>
      </c>
      <c r="H62" s="85">
        <f t="shared" si="2"/>
        <v>7741536.1500000004</v>
      </c>
      <c r="I62" s="85">
        <f t="shared" si="2"/>
        <v>131038638.75</v>
      </c>
      <c r="J62" s="85">
        <f t="shared" si="2"/>
        <v>9625049859.0799999</v>
      </c>
      <c r="K62" s="85">
        <f t="shared" si="2"/>
        <v>229448995.37</v>
      </c>
      <c r="L62" s="85">
        <f t="shared" si="2"/>
        <v>35929966216.149994</v>
      </c>
    </row>
    <row r="63" spans="1:12" x14ac:dyDescent="0.2">
      <c r="C63" s="85"/>
      <c r="D63" s="85"/>
      <c r="E63" s="85"/>
      <c r="F63" s="85"/>
      <c r="G63" s="85"/>
      <c r="H63" s="85"/>
      <c r="I63" s="85"/>
      <c r="J63" s="85"/>
      <c r="K63" s="85"/>
      <c r="L63" s="85"/>
    </row>
    <row r="64" spans="1:12" x14ac:dyDescent="0.2">
      <c r="C64" s="85"/>
      <c r="D64" s="85"/>
      <c r="E64" s="85"/>
      <c r="F64" s="85"/>
      <c r="G64" s="85"/>
      <c r="H64" s="85"/>
      <c r="I64" s="85"/>
      <c r="J64" s="85"/>
      <c r="K64" s="85"/>
      <c r="L64" s="85"/>
    </row>
    <row r="65" spans="1:12" x14ac:dyDescent="0.2">
      <c r="B65" t="s">
        <v>50</v>
      </c>
      <c r="C65" t="s">
        <v>22</v>
      </c>
      <c r="D65" t="s">
        <v>20</v>
      </c>
      <c r="E65" t="s">
        <v>17</v>
      </c>
      <c r="F65" t="s">
        <v>15</v>
      </c>
      <c r="G65" t="s">
        <v>18</v>
      </c>
      <c r="H65" t="s">
        <v>23</v>
      </c>
      <c r="I65" t="s">
        <v>19</v>
      </c>
      <c r="J65" t="s">
        <v>16</v>
      </c>
      <c r="K65" t="s">
        <v>21</v>
      </c>
    </row>
    <row r="66" spans="1:12" x14ac:dyDescent="0.2">
      <c r="A66">
        <v>1</v>
      </c>
      <c r="B66" t="s">
        <v>52</v>
      </c>
      <c r="C66" s="85">
        <v>84193.56</v>
      </c>
      <c r="D66" s="85">
        <v>17953227.09</v>
      </c>
      <c r="E66" s="85">
        <v>16584244.990000002</v>
      </c>
      <c r="F66" s="85">
        <v>3259712428</v>
      </c>
      <c r="G66" s="85">
        <v>6524762.379999999</v>
      </c>
      <c r="H66" s="85"/>
      <c r="I66" s="85">
        <v>7971249.3600000003</v>
      </c>
      <c r="J66" s="85">
        <v>262900058.94</v>
      </c>
      <c r="K66" s="85">
        <v>4707003.5</v>
      </c>
      <c r="L66" s="85">
        <v>3576437167.8200002</v>
      </c>
    </row>
    <row r="67" spans="1:12" x14ac:dyDescent="0.2">
      <c r="A67">
        <v>2</v>
      </c>
      <c r="B67" t="s">
        <v>53</v>
      </c>
      <c r="C67" s="85"/>
      <c r="D67" s="85"/>
      <c r="E67" s="85"/>
      <c r="F67" s="85">
        <v>380328.97</v>
      </c>
      <c r="G67" s="85"/>
      <c r="H67" s="85"/>
      <c r="I67" s="85"/>
      <c r="J67" s="85"/>
      <c r="K67" s="85"/>
      <c r="L67" s="85">
        <v>380328.97</v>
      </c>
    </row>
    <row r="68" spans="1:12" x14ac:dyDescent="0.2">
      <c r="A68">
        <v>3</v>
      </c>
      <c r="B68" t="s">
        <v>54</v>
      </c>
      <c r="C68" s="85"/>
      <c r="D68" s="85"/>
      <c r="E68" s="85">
        <v>141420526.11000001</v>
      </c>
      <c r="F68" s="85">
        <v>466406795.61000001</v>
      </c>
      <c r="G68" s="85"/>
      <c r="H68" s="85"/>
      <c r="I68" s="85"/>
      <c r="J68" s="85">
        <v>2670157266.8499999</v>
      </c>
      <c r="K68" s="85">
        <v>507000</v>
      </c>
      <c r="L68" s="85">
        <v>3278491588.5699997</v>
      </c>
    </row>
    <row r="69" spans="1:12" x14ac:dyDescent="0.2">
      <c r="A69">
        <v>4</v>
      </c>
      <c r="B69" t="s">
        <v>55</v>
      </c>
      <c r="C69" s="85"/>
      <c r="D69" s="85">
        <v>27857505.490000002</v>
      </c>
      <c r="E69" s="85">
        <v>22951136.82</v>
      </c>
      <c r="F69" s="85">
        <v>961913610.66000009</v>
      </c>
      <c r="G69" s="85">
        <v>10145749.27</v>
      </c>
      <c r="H69" s="85"/>
      <c r="I69" s="85"/>
      <c r="J69" s="85">
        <v>49945721.600000001</v>
      </c>
      <c r="K69" s="85">
        <v>19667273.119999997</v>
      </c>
      <c r="L69" s="85">
        <v>1092480996.96</v>
      </c>
    </row>
    <row r="70" spans="1:12" x14ac:dyDescent="0.2">
      <c r="A70">
        <v>5</v>
      </c>
      <c r="B70" t="s">
        <v>56</v>
      </c>
      <c r="C70" s="85"/>
      <c r="D70" s="85">
        <v>309118</v>
      </c>
      <c r="E70" s="85">
        <v>24811911.030000001</v>
      </c>
      <c r="F70" s="85">
        <v>784148089.96000004</v>
      </c>
      <c r="G70" s="85"/>
      <c r="H70" s="85"/>
      <c r="I70" s="85">
        <v>4050000</v>
      </c>
      <c r="J70" s="85">
        <v>862475980.60000014</v>
      </c>
      <c r="K70" s="85">
        <v>1947672.42</v>
      </c>
      <c r="L70" s="85">
        <v>1677742772.0100002</v>
      </c>
    </row>
    <row r="71" spans="1:12" x14ac:dyDescent="0.2">
      <c r="A71">
        <v>6</v>
      </c>
      <c r="B71" t="s">
        <v>57</v>
      </c>
      <c r="C71" s="85">
        <v>128312.46</v>
      </c>
      <c r="D71" s="85">
        <v>24593641.359999999</v>
      </c>
      <c r="E71" s="85">
        <v>14303634.579999998</v>
      </c>
      <c r="F71" s="85">
        <v>1077199110.73</v>
      </c>
      <c r="G71" s="85">
        <v>4268201.82</v>
      </c>
      <c r="H71" s="85"/>
      <c r="I71" s="85"/>
      <c r="J71" s="85">
        <v>1023768274.0999999</v>
      </c>
      <c r="K71" s="85">
        <v>7424080.2100000009</v>
      </c>
      <c r="L71" s="85">
        <v>2151685255.2599998</v>
      </c>
    </row>
    <row r="72" spans="1:12" x14ac:dyDescent="0.2">
      <c r="A72">
        <v>7</v>
      </c>
      <c r="B72" t="s">
        <v>58</v>
      </c>
      <c r="C72" s="85">
        <v>1808739.1900000002</v>
      </c>
      <c r="D72" s="85">
        <v>4954881.55</v>
      </c>
      <c r="E72" s="85">
        <v>31698972.57</v>
      </c>
      <c r="F72" s="85">
        <v>2901879227.7999997</v>
      </c>
      <c r="G72" s="85">
        <v>3227184.83</v>
      </c>
      <c r="H72" s="85">
        <v>375465.25</v>
      </c>
      <c r="I72" s="85">
        <v>19121984.039999999</v>
      </c>
      <c r="J72" s="85">
        <v>46804365.089999996</v>
      </c>
      <c r="K72" s="85">
        <v>7579849.2599999998</v>
      </c>
      <c r="L72" s="85">
        <v>3017450669.5799999</v>
      </c>
    </row>
    <row r="73" spans="1:12" x14ac:dyDescent="0.2">
      <c r="A73">
        <v>8</v>
      </c>
      <c r="B73" t="s">
        <v>59</v>
      </c>
      <c r="C73" s="85"/>
      <c r="D73" s="85"/>
      <c r="E73" s="85"/>
      <c r="F73" s="85"/>
      <c r="G73" s="85"/>
      <c r="H73" s="85"/>
      <c r="I73" s="85"/>
      <c r="J73" s="85">
        <v>73968799.269999996</v>
      </c>
      <c r="K73" s="85"/>
      <c r="L73" s="85">
        <v>73968799.269999996</v>
      </c>
    </row>
    <row r="74" spans="1:12" x14ac:dyDescent="0.2">
      <c r="A74">
        <v>9</v>
      </c>
      <c r="B74" t="s">
        <v>60</v>
      </c>
      <c r="C74" s="85">
        <v>14256.49</v>
      </c>
      <c r="D74" s="85">
        <v>18298164.379999999</v>
      </c>
      <c r="E74" s="85">
        <v>53470960.290000007</v>
      </c>
      <c r="F74" s="85">
        <v>1615021092.3399999</v>
      </c>
      <c r="G74" s="85">
        <v>8336608.8599999994</v>
      </c>
      <c r="H74" s="85">
        <v>324242.91000000003</v>
      </c>
      <c r="I74" s="85">
        <v>8404817.3100000005</v>
      </c>
      <c r="J74" s="85">
        <v>1341286495.0699999</v>
      </c>
      <c r="K74" s="85">
        <v>7122086.8599999994</v>
      </c>
      <c r="L74" s="85">
        <v>3052278724.5099998</v>
      </c>
    </row>
    <row r="75" spans="1:12" x14ac:dyDescent="0.2">
      <c r="A75">
        <v>10</v>
      </c>
      <c r="B75" t="s">
        <v>61</v>
      </c>
      <c r="C75" s="85">
        <v>7067330.3700000001</v>
      </c>
      <c r="D75" s="85">
        <v>9145601.3999999985</v>
      </c>
      <c r="E75" s="85">
        <v>83966368.129999995</v>
      </c>
      <c r="F75" s="85">
        <v>3682045151.0700002</v>
      </c>
      <c r="G75" s="85">
        <v>44562530.219999999</v>
      </c>
      <c r="H75" s="85">
        <v>2326685.29</v>
      </c>
      <c r="I75" s="85">
        <v>20758348.729999997</v>
      </c>
      <c r="J75" s="85">
        <v>768283668.93999994</v>
      </c>
      <c r="K75" s="85">
        <v>24222778.259999998</v>
      </c>
      <c r="L75" s="85">
        <v>4642378462.4099998</v>
      </c>
    </row>
    <row r="76" spans="1:12" x14ac:dyDescent="0.2">
      <c r="A76">
        <v>11</v>
      </c>
      <c r="B76" t="s">
        <v>62</v>
      </c>
      <c r="C76" s="85"/>
      <c r="D76" s="85"/>
      <c r="E76" s="85"/>
      <c r="F76" s="85"/>
      <c r="G76" s="85"/>
      <c r="H76" s="85"/>
      <c r="I76" s="85"/>
      <c r="J76" s="85">
        <v>6322850.3700000001</v>
      </c>
      <c r="K76" s="85"/>
      <c r="L76" s="85">
        <v>6322850.3700000001</v>
      </c>
    </row>
    <row r="77" spans="1:12" x14ac:dyDescent="0.2">
      <c r="A77">
        <v>12</v>
      </c>
      <c r="B77" t="s">
        <v>63</v>
      </c>
      <c r="C77" s="85">
        <v>200016727.64000002</v>
      </c>
      <c r="D77" s="85">
        <v>158869347.32999998</v>
      </c>
      <c r="E77" s="85">
        <v>682940353.86000001</v>
      </c>
      <c r="F77" s="85">
        <v>1480721789.6200001</v>
      </c>
      <c r="G77" s="85">
        <v>105543748.91000001</v>
      </c>
      <c r="H77" s="85">
        <v>4603704.8499999996</v>
      </c>
      <c r="I77" s="85">
        <v>28163894.719999999</v>
      </c>
      <c r="J77" s="85">
        <v>1543391353.1500003</v>
      </c>
      <c r="K77" s="85">
        <v>130780939.37</v>
      </c>
      <c r="L77" s="85">
        <v>4335031859.4499998</v>
      </c>
    </row>
    <row r="78" spans="1:12" x14ac:dyDescent="0.2">
      <c r="A78">
        <v>13</v>
      </c>
      <c r="B78" t="s">
        <v>64</v>
      </c>
      <c r="C78" s="85">
        <v>7632591.7599999998</v>
      </c>
      <c r="D78" s="85">
        <v>18287876.690000001</v>
      </c>
      <c r="E78" s="85">
        <v>197712803.00999999</v>
      </c>
      <c r="F78" s="85">
        <v>2463945317.0900002</v>
      </c>
      <c r="G78" s="85">
        <v>7007044.6100000003</v>
      </c>
      <c r="H78" s="85">
        <v>3108378.91</v>
      </c>
      <c r="I78" s="85">
        <v>40750519.510000005</v>
      </c>
      <c r="J78" s="85">
        <v>164867903.38999999</v>
      </c>
      <c r="K78" s="85">
        <v>14535419.110000001</v>
      </c>
      <c r="L78" s="85">
        <v>2917847854.0800004</v>
      </c>
    </row>
    <row r="79" spans="1:12" x14ac:dyDescent="0.2">
      <c r="A79">
        <v>14</v>
      </c>
      <c r="B79" t="s">
        <v>65</v>
      </c>
      <c r="C79" s="85">
        <v>1331737.75</v>
      </c>
      <c r="D79" s="85">
        <v>50230090.289999999</v>
      </c>
      <c r="E79" s="85">
        <v>127689755.27</v>
      </c>
      <c r="F79" s="85">
        <v>3483397807.7999997</v>
      </c>
      <c r="G79" s="85">
        <v>11339020.66</v>
      </c>
      <c r="H79" s="85">
        <v>596132.72</v>
      </c>
      <c r="I79" s="85">
        <v>2087854.81</v>
      </c>
      <c r="J79" s="85">
        <v>135382005.55000001</v>
      </c>
      <c r="K79" s="85">
        <v>16035549.9</v>
      </c>
      <c r="L79" s="85">
        <v>3828089954.7499995</v>
      </c>
    </row>
    <row r="80" spans="1:12" x14ac:dyDescent="0.2">
      <c r="A80">
        <v>15</v>
      </c>
      <c r="B80" t="s">
        <v>66</v>
      </c>
      <c r="C80" s="85">
        <v>2221082.56</v>
      </c>
      <c r="D80" s="85">
        <v>7903913.7599999988</v>
      </c>
      <c r="E80" s="85">
        <v>592701008.50999999</v>
      </c>
      <c r="F80" s="85">
        <v>1411749284.77</v>
      </c>
      <c r="G80" s="85">
        <v>1437470.92</v>
      </c>
      <c r="H80" s="85">
        <v>660156.41</v>
      </c>
      <c r="I80" s="85">
        <v>1105886.1299999999</v>
      </c>
      <c r="J80" s="85">
        <v>1103494247.6700001</v>
      </c>
      <c r="K80" s="85">
        <v>8466120.3300000001</v>
      </c>
      <c r="L80" s="85">
        <v>3129739171.0600004</v>
      </c>
    </row>
    <row r="82" spans="3:12" x14ac:dyDescent="0.2">
      <c r="C82" s="85">
        <f>SUM(C66:C80)</f>
        <v>220304971.78</v>
      </c>
      <c r="D82" s="85">
        <f t="shared" ref="D82:L82" si="3">SUM(D66:D80)</f>
        <v>338403367.33999997</v>
      </c>
      <c r="E82" s="85">
        <f t="shared" si="3"/>
        <v>1990251675.1700001</v>
      </c>
      <c r="F82" s="85">
        <f t="shared" si="3"/>
        <v>23588520034.419998</v>
      </c>
      <c r="G82" s="85">
        <f t="shared" si="3"/>
        <v>202392322.48000002</v>
      </c>
      <c r="H82" s="85">
        <f t="shared" si="3"/>
        <v>11994766.340000002</v>
      </c>
      <c r="I82" s="85">
        <f t="shared" si="3"/>
        <v>132414554.61</v>
      </c>
      <c r="J82" s="85">
        <f t="shared" si="3"/>
        <v>10053048990.589998</v>
      </c>
      <c r="K82" s="85">
        <f t="shared" si="3"/>
        <v>242995772.34000003</v>
      </c>
      <c r="L82" s="85">
        <f t="shared" si="3"/>
        <v>36780326455.07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cuadro 14</vt:lpstr>
      <vt:lpstr>Hoja1</vt:lpstr>
      <vt:lpstr>'cuadro 14'!Área_de_impresión</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Renee Oporto</dc:creator>
  <cp:lastModifiedBy>Valued Acer Customer</cp:lastModifiedBy>
  <cp:lastPrinted>2016-03-15T13:07:15Z</cp:lastPrinted>
  <dcterms:created xsi:type="dcterms:W3CDTF">1999-02-17T13:43:49Z</dcterms:created>
  <dcterms:modified xsi:type="dcterms:W3CDTF">2016-03-15T13:07:49Z</dcterms:modified>
</cp:coreProperties>
</file>