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ina/Documents/financial-modeling/Portfolio Models/"/>
    </mc:Choice>
  </mc:AlternateContent>
  <xr:revisionPtr revIDLastSave="0" documentId="13_ncr:1_{F402099A-7D2E-6E4D-84FF-5071D53A266B}" xr6:coauthVersionLast="47" xr6:coauthVersionMax="47" xr10:uidLastSave="{00000000-0000-0000-0000-000000000000}"/>
  <bookViews>
    <workbookView xWindow="0" yWindow="500" windowWidth="51200" windowHeight="283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E4" i="1"/>
  <c r="D4" i="1"/>
  <c r="C4" i="1"/>
</calcChain>
</file>

<file path=xl/sharedStrings.xml><?xml version="1.0" encoding="utf-8"?>
<sst xmlns="http://schemas.openxmlformats.org/spreadsheetml/2006/main" count="210" uniqueCount="97">
  <si>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</si>
  <si>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</si>
  <si>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</si>
  <si>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</si>
  <si>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</si>
  <si>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</si>
  <si>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</si>
  <si>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</si>
  <si>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</si>
  <si>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</si>
  <si>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</si>
  <si>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</si>
  <si>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</si>
  <si>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</si>
  <si>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</si>
  <si>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</si>
  <si>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</si>
  <si>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</si>
  <si>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</si>
  <si>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</si>
  <si>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</si>
  <si>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</si>
  <si>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</si>
  <si>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</si>
  <si>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</si>
  <si>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</si>
  <si>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</si>
  <si>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</si>
  <si>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</si>
  <si>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</si>
  <si>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</si>
  <si>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</si>
  <si>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</si>
  <si>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</si>
  <si>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</si>
  <si>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</si>
  <si>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</si>
  <si>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</si>
  <si>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</si>
  <si>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</si>
  <si>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</si>
  <si>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</si>
  <si>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</si>
  <si>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</si>
  <si>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</si>
  <si>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</si>
  <si>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</si>
  <si>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</si>
  <si>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</si>
  <si>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</si>
  <si>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</si>
  <si>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</si>
  <si>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</si>
  <si>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</si>
  <si>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</si>
  <si>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</si>
  <si>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</si>
  <si>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</si>
  <si>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</si>
  <si>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</si>
  <si>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</si>
  <si>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</si>
  <si>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</si>
  <si>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</si>
  <si>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</si>
  <si>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</si>
  <si>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</si>
  <si>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</si>
  <si>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</si>
  <si>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</si>
  <si>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</si>
  <si>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</si>
  <si>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</si>
  <si>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</si>
  <si>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</si>
  <si>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</si>
  <si>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</si>
  <si>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</si>
  <si>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</si>
  <si>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</si>
  <si>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</si>
  <si>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</si>
  <si>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</si>
  <si>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</si>
  <si>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</si>
  <si>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</si>
  <si>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</si>
  <si>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</si>
  <si>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</si>
  <si>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</si>
  <si>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Free Cash Flow</t>
  </si>
  <si>
    <t>All data and information is provided “as is” for informational purposes only, and is not intended for trading purposes or financial, investment, tax, legal, accounting or other advice. Roic.ai does not guarantee the accuracy, adequacy, completeness or availability of any information and is not responsible for any errors or omissions, regardless of the cause or for the results obtained from the use of such information.</t>
  </si>
  <si>
    <t/>
  </si>
  <si>
    <t>- -</t>
  </si>
  <si>
    <t>link</t>
  </si>
  <si>
    <t>Datadog</t>
  </si>
  <si>
    <t>Revenue Growth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</si>
</sst>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numFmt numFmtId="165" formatCode="#.00%;\ \-#.00%;\ \-\ \-"/>
    <numFmt numFmtId="166" formatCode="#,##0.00_);\(#,##0.00\);\-\ \-"/>
  </numFmts>
  <fonts count="11"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u/>
      <sz val="14"/>
      <color rgb="FF000000"/>
      <name val="Calibri"/>
      <family val="1"/>
    </font>
    <font>
      <i/>
      <sz val="14"/>
      <color rgb="FF000000"/>
      <name val="Calibri"/>
      <family val="2"/>
    </font>
    <font>
      <sz val="14"/>
      <color rgb="FF000000"/>
      <name val="Calibri"/>
      <family val="2"/>
    </font>
  </fonts>
  <fills count="3">
    <fill>
      <patternFill patternType="none"/>
    </fill>
    <fill>
      <patternFill patternType="gray125"/>
    </fill>
    <fill>
      <patternFill patternType="solid">
        <fgColor rgb="FFEEEEEE"/>
      </patternFill>
    </fill>
  </fills>
  <borders count="5">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s>
  <cellStyleXfs count="1">
    <xf numFmtId="0" fontId="0" fillId="0" borderId="0"/>
  </cellStyleXfs>
  <cellXfs count="18">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8" fillId="0" borderId="0" xfId="0" applyFont="1" applyAlignment="1">
      <alignment indent="1"/>
    </xf>
    <xf numFmtId="9" fontId="1" fillId="0" borderId="0" xfId="0" applyNumberFormat="1" applyFont="1"/>
    <xf numFmtId="9" fontId="9" fillId="0" borderId="0" xfId="0" applyNumberFormat="1" applyFont="1"/>
    <xf numFmtId="9" fontId="1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561550/000156459020006422/0001564590-20-006422-index.htm" TargetMode="External"/><Relationship Id="rId13" Type="http://schemas.openxmlformats.org/officeDocument/2006/relationships/hyperlink" Target="https://www.sec.gov/Archives/edgar/data/1561550/000156459021009770/0001564590-21-009770-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hyperlink" Target="https://www.sec.gov/Archives/edgar/data/1561550/000156459021009770/0001564590-21-009770-index.htm" TargetMode="External"/><Relationship Id="rId2" Type="http://schemas.openxmlformats.org/officeDocument/2006/relationships/hyperlink" Target="https://sec.gov/" TargetMode="External"/><Relationship Id="rId16" Type="http://schemas.openxmlformats.org/officeDocument/2006/relationships/hyperlink" Target="https://www.sec.gov/Archives/edgar/data/1561550/000156155022000009/0001561550-22-000009-index.htm" TargetMode="External"/><Relationship Id="rId1" Type="http://schemas.openxmlformats.org/officeDocument/2006/relationships/hyperlink" Target="https://roic.ai/company/DDOG" TargetMode="External"/><Relationship Id="rId6" Type="http://schemas.openxmlformats.org/officeDocument/2006/relationships/hyperlink" Target="https://sec.gov/" TargetMode="External"/><Relationship Id="rId11" Type="http://schemas.openxmlformats.org/officeDocument/2006/relationships/hyperlink" Target="https://www.sec.gov/Archives/edgar/data/1561550/000156459021009770/0001564590-21-009770-index.htm" TargetMode="External"/><Relationship Id="rId5" Type="http://schemas.openxmlformats.org/officeDocument/2006/relationships/hyperlink" Target="https://sec.gov/" TargetMode="External"/><Relationship Id="rId15" Type="http://schemas.openxmlformats.org/officeDocument/2006/relationships/hyperlink" Target="https://www.sec.gov/Archives/edgar/data/1561550/000156155022000009/0001561550-22-000009-index.htm" TargetMode="External"/><Relationship Id="rId10" Type="http://schemas.openxmlformats.org/officeDocument/2006/relationships/hyperlink" Target="https://www.sec.gov/Archives/edgar/data/1561550/000156459020006422/0001564590-20-006422-index.htm" TargetMode="External"/><Relationship Id="rId4" Type="http://schemas.openxmlformats.org/officeDocument/2006/relationships/hyperlink" Target="https://sec.gov/" TargetMode="External"/><Relationship Id="rId9" Type="http://schemas.openxmlformats.org/officeDocument/2006/relationships/hyperlink" Target="https://www.sec.gov/Archives/edgar/data/1561550/000156459020006422/0001564590-20-006422-index.htm" TargetMode="External"/><Relationship Id="rId14" Type="http://schemas.openxmlformats.org/officeDocument/2006/relationships/hyperlink" Target="https://www.sec.gov/Archives/edgar/data/1561550/000156155022000009/0001561550-22-000009-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2"/>
  <sheetViews>
    <sheetView tabSelected="1" zoomScaleNormal="100" workbookViewId="0">
      <pane xSplit="1" ySplit="1" topLeftCell="B2" activePane="bottomRight" state="frozen"/>
      <selection pane="topRight"/>
      <selection pane="bottomLeft"/>
      <selection pane="bottomRight" activeCell="I6" sqref="I6"/>
    </sheetView>
  </sheetViews>
  <sheetFormatPr baseColWidth="10" defaultRowHeight="16" x14ac:dyDescent="0.2"/>
  <cols>
    <col min="1" max="1" width="50" customWidth="1"/>
    <col min="2" max="6" width="15" customWidth="1"/>
  </cols>
  <sheetData>
    <row r="1" spans="1:38" ht="21" x14ac:dyDescent="0.25">
      <c r="A1" s="3" t="s">
        <v>95</v>
      </c>
      <c r="B1" s="8">
        <v>2017</v>
      </c>
      <c r="C1" s="8">
        <v>2018</v>
      </c>
      <c r="D1" s="8">
        <v>2019</v>
      </c>
      <c r="E1" s="8">
        <v>2020</v>
      </c>
      <c r="F1" s="8">
        <v>2021</v>
      </c>
    </row>
    <row r="2" spans="1:38" ht="21" x14ac:dyDescent="0.25">
      <c r="A2" s="4" t="s">
        <v>0</v>
      </c>
      <c r="B2" s="9" t="s">
        <v>92</v>
      </c>
      <c r="C2" s="9" t="s">
        <v>92</v>
      </c>
      <c r="D2" s="9" t="s">
        <v>92</v>
      </c>
      <c r="E2" s="9" t="s">
        <v>92</v>
      </c>
      <c r="F2" s="9" t="s">
        <v>92</v>
      </c>
    </row>
    <row r="3" spans="1:38" ht="19" x14ac:dyDescent="0.25">
      <c r="A3" s="5" t="s">
        <v>1</v>
      </c>
      <c r="B3" s="1">
        <v>100761000</v>
      </c>
      <c r="C3" s="1">
        <v>198077000</v>
      </c>
      <c r="D3" s="1">
        <v>362780000</v>
      </c>
      <c r="E3" s="1">
        <v>603466000</v>
      </c>
      <c r="F3" s="1">
        <v>1028784000</v>
      </c>
    </row>
    <row r="4" spans="1:38" ht="19" x14ac:dyDescent="0.25">
      <c r="A4" s="14" t="s">
        <v>96</v>
      </c>
      <c r="B4" s="1"/>
      <c r="C4" s="15">
        <f>(C3/B3)-1</f>
        <v>0.96581018449598566</v>
      </c>
      <c r="D4" s="15">
        <f>(D3/C3)-1</f>
        <v>0.83150996834564328</v>
      </c>
      <c r="E4" s="15">
        <f>(E3/D3)-1</f>
        <v>0.66344892221180873</v>
      </c>
      <c r="F4" s="15">
        <f t="shared" ref="F4:L4" si="0">(F3/E3)-1</f>
        <v>0.70479198496684159</v>
      </c>
      <c r="G4" s="15"/>
      <c r="H4" s="16"/>
      <c r="I4" s="16"/>
      <c r="J4" s="16"/>
      <c r="K4" s="16"/>
      <c r="R4" s="16"/>
      <c r="S4" s="16"/>
      <c r="T4" s="16"/>
      <c r="U4" s="16"/>
      <c r="V4" s="16"/>
      <c r="W4" s="16"/>
      <c r="X4" s="16"/>
      <c r="Y4" s="16"/>
      <c r="Z4" s="16"/>
      <c r="AA4" s="16"/>
      <c r="AB4" s="16"/>
      <c r="AC4" s="16"/>
      <c r="AD4" s="16"/>
      <c r="AE4" s="16"/>
      <c r="AF4" s="16"/>
      <c r="AI4" s="17"/>
      <c r="AJ4" s="17"/>
      <c r="AK4" s="17"/>
      <c r="AL4" s="17"/>
    </row>
    <row r="5" spans="1:38" ht="19" x14ac:dyDescent="0.25">
      <c r="A5" s="5" t="s">
        <v>2</v>
      </c>
      <c r="B5" s="1">
        <v>23414000</v>
      </c>
      <c r="C5" s="1">
        <v>46529000</v>
      </c>
      <c r="D5" s="1">
        <v>88949000</v>
      </c>
      <c r="E5" s="1">
        <v>130197000</v>
      </c>
      <c r="F5" s="1">
        <v>234245000</v>
      </c>
    </row>
    <row r="6" spans="1:38" ht="19" x14ac:dyDescent="0.25">
      <c r="A6" s="6" t="s">
        <v>3</v>
      </c>
      <c r="B6" s="10">
        <v>77347000</v>
      </c>
      <c r="C6" s="10">
        <v>151548000</v>
      </c>
      <c r="D6" s="10">
        <v>273831000</v>
      </c>
      <c r="E6" s="10">
        <v>473269000</v>
      </c>
      <c r="F6" s="10">
        <v>794539000</v>
      </c>
    </row>
    <row r="7" spans="1:38" ht="19" x14ac:dyDescent="0.25">
      <c r="A7" s="5" t="s">
        <v>4</v>
      </c>
      <c r="B7" s="2">
        <v>0.76759999999999995</v>
      </c>
      <c r="C7" s="2">
        <v>0.7651</v>
      </c>
      <c r="D7" s="2">
        <v>0.75480000000000003</v>
      </c>
      <c r="E7" s="2">
        <v>0.7843</v>
      </c>
      <c r="F7" s="2">
        <v>0.77229999999999999</v>
      </c>
    </row>
    <row r="8" spans="1:38" ht="19" x14ac:dyDescent="0.25">
      <c r="A8" s="5" t="s">
        <v>5</v>
      </c>
      <c r="B8" s="1">
        <v>24734000</v>
      </c>
      <c r="C8" s="1">
        <v>55176000</v>
      </c>
      <c r="D8" s="1">
        <v>111425000</v>
      </c>
      <c r="E8" s="1">
        <v>210626000</v>
      </c>
      <c r="F8" s="1">
        <v>419769000</v>
      </c>
    </row>
    <row r="9" spans="1:38" ht="19" x14ac:dyDescent="0.25">
      <c r="A9" s="5" t="s">
        <v>6</v>
      </c>
      <c r="B9" s="1">
        <v>11356000</v>
      </c>
      <c r="C9" s="1">
        <v>18556000</v>
      </c>
      <c r="D9" s="1">
        <v>35889000</v>
      </c>
      <c r="E9" s="1">
        <v>62756000</v>
      </c>
      <c r="F9" s="1">
        <v>94429000</v>
      </c>
    </row>
    <row r="10" spans="1:38" ht="19" x14ac:dyDescent="0.25">
      <c r="A10" s="5" t="s">
        <v>7</v>
      </c>
      <c r="B10" s="1">
        <v>44213000</v>
      </c>
      <c r="C10" s="1">
        <v>88849000</v>
      </c>
      <c r="D10" s="1">
        <v>146657000</v>
      </c>
      <c r="E10" s="1">
        <v>213660000</v>
      </c>
      <c r="F10" s="1">
        <v>299497000</v>
      </c>
    </row>
    <row r="11" spans="1:38" ht="19" x14ac:dyDescent="0.25">
      <c r="A11" s="5" t="s">
        <v>8</v>
      </c>
      <c r="B11" s="1">
        <v>55569000</v>
      </c>
      <c r="C11" s="1">
        <v>107405000</v>
      </c>
      <c r="D11" s="1">
        <v>182546000</v>
      </c>
      <c r="E11" s="1">
        <v>276416000</v>
      </c>
      <c r="F11" s="1">
        <v>393926000</v>
      </c>
    </row>
    <row r="12" spans="1:38" ht="19" x14ac:dyDescent="0.25">
      <c r="A12" s="5" t="s">
        <v>9</v>
      </c>
      <c r="B12" s="1" t="s">
        <v>93</v>
      </c>
      <c r="C12" s="1" t="s">
        <v>93</v>
      </c>
      <c r="D12" s="1" t="s">
        <v>93</v>
      </c>
      <c r="E12" s="1" t="s">
        <v>93</v>
      </c>
      <c r="F12" s="1" t="s">
        <v>93</v>
      </c>
    </row>
    <row r="13" spans="1:38" ht="19" x14ac:dyDescent="0.25">
      <c r="A13" s="5" t="s">
        <v>10</v>
      </c>
      <c r="B13" s="1">
        <v>80303000</v>
      </c>
      <c r="C13" s="1">
        <v>162581000</v>
      </c>
      <c r="D13" s="1">
        <v>293971000</v>
      </c>
      <c r="E13" s="1">
        <v>487042000</v>
      </c>
      <c r="F13" s="1">
        <v>813695000</v>
      </c>
    </row>
    <row r="14" spans="1:38" ht="19" x14ac:dyDescent="0.25">
      <c r="A14" s="5" t="s">
        <v>11</v>
      </c>
      <c r="B14" s="1">
        <v>103717000</v>
      </c>
      <c r="C14" s="1">
        <v>209110000</v>
      </c>
      <c r="D14" s="1">
        <v>382920000</v>
      </c>
      <c r="E14" s="1">
        <v>617239000</v>
      </c>
      <c r="F14" s="1">
        <v>1047940000</v>
      </c>
    </row>
    <row r="15" spans="1:38" ht="19" x14ac:dyDescent="0.25">
      <c r="A15" s="5" t="s">
        <v>12</v>
      </c>
      <c r="B15" s="1" t="s">
        <v>93</v>
      </c>
      <c r="C15" s="1" t="s">
        <v>93</v>
      </c>
      <c r="D15" s="1" t="s">
        <v>93</v>
      </c>
      <c r="E15" s="1">
        <v>30434000</v>
      </c>
      <c r="F15" s="1">
        <v>21052000</v>
      </c>
    </row>
    <row r="16" spans="1:38" ht="19" x14ac:dyDescent="0.25">
      <c r="A16" s="5" t="s">
        <v>13</v>
      </c>
      <c r="B16" s="1">
        <v>2704000</v>
      </c>
      <c r="C16" s="1">
        <v>6026000</v>
      </c>
      <c r="D16" s="1">
        <v>12370000</v>
      </c>
      <c r="E16" s="1">
        <v>15450000</v>
      </c>
      <c r="F16" s="1">
        <v>22938000</v>
      </c>
    </row>
    <row r="17" spans="1:6" ht="19" x14ac:dyDescent="0.25">
      <c r="A17" s="6" t="s">
        <v>14</v>
      </c>
      <c r="B17" s="10">
        <v>591000</v>
      </c>
      <c r="C17" s="10">
        <v>-4214000</v>
      </c>
      <c r="D17" s="10">
        <v>-3606000</v>
      </c>
      <c r="E17" s="10">
        <v>23662000</v>
      </c>
      <c r="F17" s="10">
        <v>25568000</v>
      </c>
    </row>
    <row r="18" spans="1:6" ht="19" x14ac:dyDescent="0.25">
      <c r="A18" s="5" t="s">
        <v>15</v>
      </c>
      <c r="B18" s="2">
        <v>5.8999999999999999E-3</v>
      </c>
      <c r="C18" s="2">
        <v>-2.1299999999999999E-2</v>
      </c>
      <c r="D18" s="2">
        <v>-9.9000000000000008E-3</v>
      </c>
      <c r="E18" s="2">
        <v>3.9199999999999999E-2</v>
      </c>
      <c r="F18" s="2">
        <v>2.4899999999999999E-2</v>
      </c>
    </row>
    <row r="19" spans="1:6" ht="19" x14ac:dyDescent="0.25">
      <c r="A19" s="6" t="s">
        <v>16</v>
      </c>
      <c r="B19" s="10">
        <v>-2956000</v>
      </c>
      <c r="C19" s="10">
        <v>-11033000</v>
      </c>
      <c r="D19" s="10">
        <v>-20140000</v>
      </c>
      <c r="E19" s="10">
        <v>-13773000</v>
      </c>
      <c r="F19" s="10">
        <v>-19156000</v>
      </c>
    </row>
    <row r="20" spans="1:6" ht="19" x14ac:dyDescent="0.25">
      <c r="A20" s="5" t="s">
        <v>17</v>
      </c>
      <c r="B20" s="2">
        <v>-2.93E-2</v>
      </c>
      <c r="C20" s="2">
        <v>-5.57E-2</v>
      </c>
      <c r="D20" s="2">
        <v>-5.5500000000000001E-2</v>
      </c>
      <c r="E20" s="2">
        <v>-2.2800000000000001E-2</v>
      </c>
      <c r="F20" s="2">
        <v>-1.8599999999999998E-2</v>
      </c>
    </row>
    <row r="21" spans="1:6" ht="19" x14ac:dyDescent="0.25">
      <c r="A21" s="5" t="s">
        <v>18</v>
      </c>
      <c r="B21" s="1">
        <v>843000</v>
      </c>
      <c r="C21" s="1">
        <v>793000</v>
      </c>
      <c r="D21" s="1">
        <v>4164000</v>
      </c>
      <c r="E21" s="1">
        <v>-8449000</v>
      </c>
      <c r="F21" s="1">
        <v>734000</v>
      </c>
    </row>
    <row r="22" spans="1:6" ht="19" x14ac:dyDescent="0.25">
      <c r="A22" s="6" t="s">
        <v>19</v>
      </c>
      <c r="B22" s="10">
        <v>-2113000</v>
      </c>
      <c r="C22" s="10">
        <v>-10240000</v>
      </c>
      <c r="D22" s="10">
        <v>-15976000</v>
      </c>
      <c r="E22" s="10">
        <v>-22222000</v>
      </c>
      <c r="F22" s="10">
        <v>-18422000</v>
      </c>
    </row>
    <row r="23" spans="1:6" ht="19" x14ac:dyDescent="0.25">
      <c r="A23" s="5" t="s">
        <v>20</v>
      </c>
      <c r="B23" s="2">
        <v>-2.1000000000000001E-2</v>
      </c>
      <c r="C23" s="2">
        <v>-5.1700000000000003E-2</v>
      </c>
      <c r="D23" s="2">
        <v>-4.3999999999999997E-2</v>
      </c>
      <c r="E23" s="2">
        <v>-3.6799999999999999E-2</v>
      </c>
      <c r="F23" s="2">
        <v>-1.7899999999999999E-2</v>
      </c>
    </row>
    <row r="24" spans="1:6" ht="19" x14ac:dyDescent="0.25">
      <c r="A24" s="5" t="s">
        <v>21</v>
      </c>
      <c r="B24" s="1">
        <v>457000</v>
      </c>
      <c r="C24" s="1">
        <v>522000</v>
      </c>
      <c r="D24" s="1">
        <v>734000</v>
      </c>
      <c r="E24" s="1">
        <v>2325000</v>
      </c>
      <c r="F24" s="1">
        <v>2323000</v>
      </c>
    </row>
    <row r="25" spans="1:6" ht="19" x14ac:dyDescent="0.25">
      <c r="A25" s="7" t="s">
        <v>22</v>
      </c>
      <c r="B25" s="11">
        <v>-2570000</v>
      </c>
      <c r="C25" s="11">
        <v>-10762000</v>
      </c>
      <c r="D25" s="11">
        <v>-16710000</v>
      </c>
      <c r="E25" s="11">
        <v>-24547000</v>
      </c>
      <c r="F25" s="11">
        <v>-20745000</v>
      </c>
    </row>
    <row r="26" spans="1:6" ht="19" x14ac:dyDescent="0.25">
      <c r="A26" s="5" t="s">
        <v>23</v>
      </c>
      <c r="B26" s="2">
        <v>-2.5499999999999998E-2</v>
      </c>
      <c r="C26" s="2">
        <v>-5.4300000000000001E-2</v>
      </c>
      <c r="D26" s="2">
        <v>-4.6100000000000002E-2</v>
      </c>
      <c r="E26" s="2">
        <v>-4.07E-2</v>
      </c>
      <c r="F26" s="2">
        <v>-2.0199999999999999E-2</v>
      </c>
    </row>
    <row r="27" spans="1:6" ht="19" x14ac:dyDescent="0.25">
      <c r="A27" s="5" t="s">
        <v>24</v>
      </c>
      <c r="B27" s="12">
        <v>-0.03</v>
      </c>
      <c r="C27" s="12">
        <v>-0.04</v>
      </c>
      <c r="D27" s="12">
        <v>-0.12</v>
      </c>
      <c r="E27" s="12">
        <v>-0.08</v>
      </c>
      <c r="F27" s="12">
        <v>-7.0000000000000007E-2</v>
      </c>
    </row>
    <row r="28" spans="1:6" ht="19" x14ac:dyDescent="0.25">
      <c r="A28" s="5" t="s">
        <v>25</v>
      </c>
      <c r="B28" s="12">
        <v>-0.03</v>
      </c>
      <c r="C28" s="12">
        <v>-0.04</v>
      </c>
      <c r="D28" s="12">
        <v>-0.12</v>
      </c>
      <c r="E28" s="12">
        <v>-0.08</v>
      </c>
      <c r="F28" s="12">
        <v>-7.0000000000000007E-2</v>
      </c>
    </row>
    <row r="29" spans="1:6" ht="19" x14ac:dyDescent="0.25">
      <c r="A29" s="5" t="s">
        <v>26</v>
      </c>
      <c r="B29" s="1">
        <v>79566000</v>
      </c>
      <c r="C29" s="1">
        <v>250766000</v>
      </c>
      <c r="D29" s="1">
        <v>139873000</v>
      </c>
      <c r="E29" s="1">
        <v>300350000</v>
      </c>
      <c r="F29" s="1">
        <v>310247000</v>
      </c>
    </row>
    <row r="30" spans="1:6" ht="19" x14ac:dyDescent="0.25">
      <c r="A30" s="5" t="s">
        <v>27</v>
      </c>
      <c r="B30" s="1">
        <v>79566000</v>
      </c>
      <c r="C30" s="1">
        <v>250766000</v>
      </c>
      <c r="D30" s="1">
        <v>139873000</v>
      </c>
      <c r="E30" s="1">
        <v>300350000</v>
      </c>
      <c r="F30" s="1">
        <v>310247000</v>
      </c>
    </row>
    <row r="31" spans="1:6" ht="19" x14ac:dyDescent="0.25">
      <c r="A31" s="5" t="s">
        <v>28</v>
      </c>
      <c r="B31" s="13" t="s">
        <v>94</v>
      </c>
      <c r="C31" s="13" t="s">
        <v>94</v>
      </c>
      <c r="D31" s="13" t="s">
        <v>94</v>
      </c>
      <c r="E31" s="13" t="s">
        <v>94</v>
      </c>
      <c r="F31" s="13" t="s">
        <v>94</v>
      </c>
    </row>
    <row r="32" spans="1:6" ht="21" x14ac:dyDescent="0.25">
      <c r="A32" s="4" t="s">
        <v>29</v>
      </c>
      <c r="B32" s="9" t="s">
        <v>92</v>
      </c>
      <c r="C32" s="9" t="s">
        <v>92</v>
      </c>
      <c r="D32" s="9" t="s">
        <v>92</v>
      </c>
      <c r="E32" s="9" t="s">
        <v>92</v>
      </c>
      <c r="F32" s="9" t="s">
        <v>92</v>
      </c>
    </row>
    <row r="33" spans="1:6" ht="19" x14ac:dyDescent="0.25">
      <c r="A33" s="5" t="s">
        <v>30</v>
      </c>
      <c r="B33" s="1">
        <v>60024000</v>
      </c>
      <c r="C33" s="1">
        <v>53639000</v>
      </c>
      <c r="D33" s="1">
        <v>597297000</v>
      </c>
      <c r="E33" s="1">
        <v>224927000</v>
      </c>
      <c r="F33" s="1">
        <v>270973000</v>
      </c>
    </row>
    <row r="34" spans="1:6" ht="19" x14ac:dyDescent="0.25">
      <c r="A34" s="5" t="s">
        <v>31</v>
      </c>
      <c r="B34" s="1" t="s">
        <v>93</v>
      </c>
      <c r="C34" s="1" t="s">
        <v>93</v>
      </c>
      <c r="D34" s="1">
        <v>176674000</v>
      </c>
      <c r="E34" s="1">
        <v>1292532000</v>
      </c>
      <c r="F34" s="1">
        <v>1283473000</v>
      </c>
    </row>
    <row r="35" spans="1:6" ht="19" x14ac:dyDescent="0.25">
      <c r="A35" s="5" t="s">
        <v>32</v>
      </c>
      <c r="B35" s="1">
        <v>60024000</v>
      </c>
      <c r="C35" s="1">
        <v>53639000</v>
      </c>
      <c r="D35" s="1">
        <v>773971000</v>
      </c>
      <c r="E35" s="1">
        <v>1517459000</v>
      </c>
      <c r="F35" s="1">
        <v>1554446000</v>
      </c>
    </row>
    <row r="36" spans="1:6" ht="19" x14ac:dyDescent="0.25">
      <c r="A36" s="5" t="s">
        <v>33</v>
      </c>
      <c r="B36" s="1">
        <v>32853000</v>
      </c>
      <c r="C36" s="1">
        <v>56348000</v>
      </c>
      <c r="D36" s="1">
        <v>104972000</v>
      </c>
      <c r="E36" s="1">
        <v>171195000</v>
      </c>
      <c r="F36" s="1">
        <v>268824000</v>
      </c>
    </row>
    <row r="37" spans="1:6" ht="19" x14ac:dyDescent="0.25">
      <c r="A37" s="5" t="s">
        <v>34</v>
      </c>
      <c r="B37" s="1" t="s">
        <v>93</v>
      </c>
      <c r="C37" s="1" t="s">
        <v>93</v>
      </c>
      <c r="D37" s="1" t="s">
        <v>93</v>
      </c>
      <c r="E37" s="1" t="s">
        <v>93</v>
      </c>
      <c r="F37" s="1" t="s">
        <v>93</v>
      </c>
    </row>
    <row r="38" spans="1:6" ht="19" x14ac:dyDescent="0.25">
      <c r="A38" s="5" t="s">
        <v>35</v>
      </c>
      <c r="B38" s="1">
        <v>7542000</v>
      </c>
      <c r="C38" s="1">
        <v>11964000</v>
      </c>
      <c r="D38" s="1">
        <v>24999000</v>
      </c>
      <c r="E38" s="1">
        <v>29426000</v>
      </c>
      <c r="F38" s="1">
        <v>47678000</v>
      </c>
    </row>
    <row r="39" spans="1:6" ht="19" x14ac:dyDescent="0.25">
      <c r="A39" s="6" t="s">
        <v>36</v>
      </c>
      <c r="B39" s="10">
        <v>100419000</v>
      </c>
      <c r="C39" s="10">
        <v>121951000</v>
      </c>
      <c r="D39" s="10">
        <v>903942000</v>
      </c>
      <c r="E39" s="10">
        <v>1718080000</v>
      </c>
      <c r="F39" s="10">
        <v>1870948000</v>
      </c>
    </row>
    <row r="40" spans="1:6" ht="19" x14ac:dyDescent="0.25">
      <c r="A40" s="5" t="s">
        <v>37</v>
      </c>
      <c r="B40" s="1">
        <v>11121000</v>
      </c>
      <c r="C40" s="1">
        <v>21649000</v>
      </c>
      <c r="D40" s="1">
        <v>85751000</v>
      </c>
      <c r="E40" s="1">
        <v>105026000</v>
      </c>
      <c r="F40" s="1">
        <v>136507000</v>
      </c>
    </row>
    <row r="41" spans="1:6" ht="19" x14ac:dyDescent="0.25">
      <c r="A41" s="5" t="s">
        <v>38</v>
      </c>
      <c r="B41" s="1">
        <v>6292000</v>
      </c>
      <c r="C41" s="1">
        <v>7626000</v>
      </c>
      <c r="D41" s="1">
        <v>9058000</v>
      </c>
      <c r="E41" s="1">
        <v>17609000</v>
      </c>
      <c r="F41" s="1">
        <v>292176000</v>
      </c>
    </row>
    <row r="42" spans="1:6" ht="19" x14ac:dyDescent="0.25">
      <c r="A42" s="5" t="s">
        <v>39</v>
      </c>
      <c r="B42" s="1">
        <v>974000</v>
      </c>
      <c r="C42" s="1">
        <v>1288000</v>
      </c>
      <c r="D42" s="1">
        <v>1435000</v>
      </c>
      <c r="E42" s="1">
        <v>2069000</v>
      </c>
      <c r="F42" s="1">
        <v>15704000</v>
      </c>
    </row>
    <row r="43" spans="1:6" ht="19" x14ac:dyDescent="0.25">
      <c r="A43" s="5" t="s">
        <v>40</v>
      </c>
      <c r="B43" s="1">
        <v>7266000</v>
      </c>
      <c r="C43" s="1">
        <v>8914000</v>
      </c>
      <c r="D43" s="1">
        <v>10493000</v>
      </c>
      <c r="E43" s="1">
        <v>19678000</v>
      </c>
      <c r="F43" s="1">
        <v>307880000</v>
      </c>
    </row>
    <row r="44" spans="1:6" ht="19" x14ac:dyDescent="0.25">
      <c r="A44" s="5" t="s">
        <v>41</v>
      </c>
      <c r="B44" s="1" t="s">
        <v>93</v>
      </c>
      <c r="C44" s="1" t="s">
        <v>93</v>
      </c>
      <c r="D44" s="1" t="s">
        <v>93</v>
      </c>
      <c r="E44" s="1">
        <v>1292532000</v>
      </c>
      <c r="F44" s="1" t="s">
        <v>93</v>
      </c>
    </row>
    <row r="45" spans="1:6" ht="19" x14ac:dyDescent="0.25">
      <c r="A45" s="5" t="s">
        <v>42</v>
      </c>
      <c r="B45" s="1" t="s">
        <v>93</v>
      </c>
      <c r="C45" s="1" t="s">
        <v>93</v>
      </c>
      <c r="D45" s="1" t="s">
        <v>93</v>
      </c>
      <c r="E45" s="1" t="s">
        <v>93</v>
      </c>
      <c r="F45" s="1" t="s">
        <v>93</v>
      </c>
    </row>
    <row r="46" spans="1:6" ht="19" x14ac:dyDescent="0.25">
      <c r="A46" s="5" t="s">
        <v>43</v>
      </c>
      <c r="B46" s="1">
        <v>8256000</v>
      </c>
      <c r="C46" s="1">
        <v>27236000</v>
      </c>
      <c r="D46" s="1">
        <v>37855000</v>
      </c>
      <c r="E46" s="1">
        <v>-1245031000</v>
      </c>
      <c r="F46" s="1">
        <v>65459000</v>
      </c>
    </row>
    <row r="47" spans="1:6" ht="19" x14ac:dyDescent="0.25">
      <c r="A47" s="5" t="s">
        <v>44</v>
      </c>
      <c r="B47" s="1">
        <v>26643000</v>
      </c>
      <c r="C47" s="1">
        <v>57799000</v>
      </c>
      <c r="D47" s="1">
        <v>134099000</v>
      </c>
      <c r="E47" s="1">
        <v>172205000</v>
      </c>
      <c r="F47" s="1">
        <v>509846000</v>
      </c>
    </row>
    <row r="48" spans="1:6" ht="19" x14ac:dyDescent="0.25">
      <c r="A48" s="5" t="s">
        <v>45</v>
      </c>
      <c r="B48" s="1" t="s">
        <v>93</v>
      </c>
      <c r="C48" s="1" t="s">
        <v>93</v>
      </c>
      <c r="D48" s="1" t="s">
        <v>93</v>
      </c>
      <c r="E48" s="1" t="s">
        <v>93</v>
      </c>
      <c r="F48" s="1" t="s">
        <v>93</v>
      </c>
    </row>
    <row r="49" spans="1:6" ht="19" x14ac:dyDescent="0.25">
      <c r="A49" s="7" t="s">
        <v>46</v>
      </c>
      <c r="B49" s="11">
        <v>127062000</v>
      </c>
      <c r="C49" s="11">
        <v>179750000</v>
      </c>
      <c r="D49" s="11">
        <v>1038041000</v>
      </c>
      <c r="E49" s="11">
        <v>1890285000</v>
      </c>
      <c r="F49" s="11">
        <v>2380794000</v>
      </c>
    </row>
    <row r="50" spans="1:6" ht="19" x14ac:dyDescent="0.25">
      <c r="A50" s="5" t="s">
        <v>47</v>
      </c>
      <c r="B50" s="1">
        <v>5316000</v>
      </c>
      <c r="C50" s="1">
        <v>12638000</v>
      </c>
      <c r="D50" s="1">
        <v>15429000</v>
      </c>
      <c r="E50" s="1">
        <v>21342000</v>
      </c>
      <c r="F50" s="1">
        <v>25270000</v>
      </c>
    </row>
    <row r="51" spans="1:6" ht="19" x14ac:dyDescent="0.25">
      <c r="A51" s="5" t="s">
        <v>48</v>
      </c>
      <c r="B51" s="1" t="s">
        <v>93</v>
      </c>
      <c r="C51" s="1" t="s">
        <v>93</v>
      </c>
      <c r="D51" s="1">
        <v>11916000</v>
      </c>
      <c r="E51" s="1">
        <v>16326000</v>
      </c>
      <c r="F51" s="1">
        <v>20157000</v>
      </c>
    </row>
    <row r="52" spans="1:6" ht="19" x14ac:dyDescent="0.25">
      <c r="A52" s="5" t="s">
        <v>49</v>
      </c>
      <c r="B52" s="1">
        <v>487000</v>
      </c>
      <c r="C52" s="1">
        <v>1663000</v>
      </c>
      <c r="D52" s="1">
        <v>2368000</v>
      </c>
      <c r="E52" s="1">
        <v>12558000</v>
      </c>
      <c r="F52" s="1" t="s">
        <v>93</v>
      </c>
    </row>
    <row r="53" spans="1:6" ht="19" x14ac:dyDescent="0.25">
      <c r="A53" s="5" t="s">
        <v>50</v>
      </c>
      <c r="B53" s="1">
        <v>35283000</v>
      </c>
      <c r="C53" s="1">
        <v>69306000</v>
      </c>
      <c r="D53" s="1">
        <v>134148000</v>
      </c>
      <c r="E53" s="1">
        <v>204825000</v>
      </c>
      <c r="F53" s="1">
        <v>371985000</v>
      </c>
    </row>
    <row r="54" spans="1:6" ht="19" x14ac:dyDescent="0.25">
      <c r="A54" s="5" t="s">
        <v>51</v>
      </c>
      <c r="B54" s="1">
        <v>16169000</v>
      </c>
      <c r="C54" s="1">
        <v>28627000</v>
      </c>
      <c r="D54" s="1">
        <v>36378000</v>
      </c>
      <c r="E54" s="1">
        <v>42793000</v>
      </c>
      <c r="F54" s="1">
        <v>111284000</v>
      </c>
    </row>
    <row r="55" spans="1:6" ht="19" x14ac:dyDescent="0.25">
      <c r="A55" s="6" t="s">
        <v>52</v>
      </c>
      <c r="B55" s="10">
        <v>57255000</v>
      </c>
      <c r="C55" s="10">
        <v>112234000</v>
      </c>
      <c r="D55" s="10">
        <v>200239000</v>
      </c>
      <c r="E55" s="10">
        <v>297844000</v>
      </c>
      <c r="F55" s="10">
        <v>528696000</v>
      </c>
    </row>
    <row r="56" spans="1:6" ht="19" x14ac:dyDescent="0.25">
      <c r="A56" s="5" t="s">
        <v>53</v>
      </c>
      <c r="B56" s="1" t="s">
        <v>93</v>
      </c>
      <c r="C56" s="1" t="s">
        <v>93</v>
      </c>
      <c r="D56" s="1" t="s">
        <v>93</v>
      </c>
      <c r="E56" s="1">
        <v>575864000</v>
      </c>
      <c r="F56" s="1">
        <v>787588000</v>
      </c>
    </row>
    <row r="57" spans="1:6" ht="19" x14ac:dyDescent="0.25">
      <c r="A57" s="5" t="s">
        <v>50</v>
      </c>
      <c r="B57" s="1">
        <v>3818000</v>
      </c>
      <c r="C57" s="1">
        <v>1393000</v>
      </c>
      <c r="D57" s="1">
        <v>4340000</v>
      </c>
      <c r="E57" s="1">
        <v>3450000</v>
      </c>
      <c r="F57" s="1">
        <v>13896000</v>
      </c>
    </row>
    <row r="58" spans="1:6" ht="19" x14ac:dyDescent="0.25">
      <c r="A58" s="5" t="s">
        <v>54</v>
      </c>
      <c r="B58" s="1" t="s">
        <v>93</v>
      </c>
      <c r="C58" s="1" t="s">
        <v>93</v>
      </c>
      <c r="D58" s="1" t="s">
        <v>93</v>
      </c>
      <c r="E58" s="1" t="s">
        <v>93</v>
      </c>
      <c r="F58" s="1" t="s">
        <v>93</v>
      </c>
    </row>
    <row r="59" spans="1:6" ht="19" x14ac:dyDescent="0.25">
      <c r="A59" s="5" t="s">
        <v>55</v>
      </c>
      <c r="B59" s="1">
        <v>141690000</v>
      </c>
      <c r="C59" s="1">
        <v>142164000</v>
      </c>
      <c r="D59" s="1">
        <v>51121000</v>
      </c>
      <c r="E59" s="1">
        <v>55695000</v>
      </c>
      <c r="F59" s="1">
        <v>9411000</v>
      </c>
    </row>
    <row r="60" spans="1:6" ht="19" x14ac:dyDescent="0.25">
      <c r="A60" s="5" t="s">
        <v>56</v>
      </c>
      <c r="B60" s="1">
        <v>145508000</v>
      </c>
      <c r="C60" s="1">
        <v>143557000</v>
      </c>
      <c r="D60" s="1">
        <v>55461000</v>
      </c>
      <c r="E60" s="1">
        <v>635009000</v>
      </c>
      <c r="F60" s="1">
        <v>810895000</v>
      </c>
    </row>
    <row r="61" spans="1:6" ht="19" x14ac:dyDescent="0.25">
      <c r="A61" s="5" t="s">
        <v>57</v>
      </c>
      <c r="B61" s="1" t="s">
        <v>93</v>
      </c>
      <c r="C61" s="1" t="s">
        <v>93</v>
      </c>
      <c r="D61" s="1" t="s">
        <v>93</v>
      </c>
      <c r="E61" s="1" t="s">
        <v>93</v>
      </c>
      <c r="F61" s="1" t="s">
        <v>93</v>
      </c>
    </row>
    <row r="62" spans="1:6" ht="19" x14ac:dyDescent="0.25">
      <c r="A62" s="6" t="s">
        <v>58</v>
      </c>
      <c r="B62" s="10">
        <v>202763000</v>
      </c>
      <c r="C62" s="10">
        <v>255791000</v>
      </c>
      <c r="D62" s="10">
        <v>255700000</v>
      </c>
      <c r="E62" s="10">
        <v>932853000</v>
      </c>
      <c r="F62" s="10">
        <v>1339591000</v>
      </c>
    </row>
    <row r="63" spans="1:6" ht="19" x14ac:dyDescent="0.25">
      <c r="A63" s="5" t="s">
        <v>59</v>
      </c>
      <c r="B63" s="1" t="s">
        <v>93</v>
      </c>
      <c r="C63" s="1" t="s">
        <v>93</v>
      </c>
      <c r="D63" s="1">
        <v>3000</v>
      </c>
      <c r="E63" s="1">
        <v>3000</v>
      </c>
      <c r="F63" s="1">
        <v>3000</v>
      </c>
    </row>
    <row r="64" spans="1:6" ht="19" x14ac:dyDescent="0.25">
      <c r="A64" s="5" t="s">
        <v>60</v>
      </c>
      <c r="B64" s="1">
        <v>-95369000</v>
      </c>
      <c r="C64" s="1">
        <v>-106906000</v>
      </c>
      <c r="D64" s="1">
        <v>-123616000</v>
      </c>
      <c r="E64" s="1">
        <v>-148163000</v>
      </c>
      <c r="F64" s="1">
        <v>-152106000</v>
      </c>
    </row>
    <row r="65" spans="1:6" ht="19" x14ac:dyDescent="0.25">
      <c r="A65" s="5" t="s">
        <v>61</v>
      </c>
      <c r="B65" s="1">
        <v>-48000</v>
      </c>
      <c r="C65" s="1">
        <v>31000</v>
      </c>
      <c r="D65" s="1">
        <v>133000</v>
      </c>
      <c r="E65" s="1">
        <v>2287000</v>
      </c>
      <c r="F65" s="1">
        <v>-3830000</v>
      </c>
    </row>
    <row r="66" spans="1:6" ht="19" x14ac:dyDescent="0.25">
      <c r="A66" s="5" t="s">
        <v>62</v>
      </c>
      <c r="B66" s="1">
        <v>19716000</v>
      </c>
      <c r="C66" s="1">
        <v>30834000</v>
      </c>
      <c r="D66" s="1">
        <v>905821000</v>
      </c>
      <c r="E66" s="1">
        <v>1103305000</v>
      </c>
      <c r="F66" s="1">
        <v>1197136000</v>
      </c>
    </row>
    <row r="67" spans="1:6" ht="19" x14ac:dyDescent="0.25">
      <c r="A67" s="6" t="s">
        <v>63</v>
      </c>
      <c r="B67" s="10">
        <v>-75701000</v>
      </c>
      <c r="C67" s="10">
        <v>-76041000</v>
      </c>
      <c r="D67" s="10">
        <v>782341000</v>
      </c>
      <c r="E67" s="10">
        <v>957432000</v>
      </c>
      <c r="F67" s="10">
        <v>1041203000</v>
      </c>
    </row>
    <row r="68" spans="1:6" ht="19" x14ac:dyDescent="0.25">
      <c r="A68" s="7" t="s">
        <v>64</v>
      </c>
      <c r="B68" s="11">
        <v>127062000</v>
      </c>
      <c r="C68" s="11">
        <v>179750000</v>
      </c>
      <c r="D68" s="11">
        <v>1038041000</v>
      </c>
      <c r="E68" s="11">
        <v>1890285000</v>
      </c>
      <c r="F68" s="11">
        <v>2380794000</v>
      </c>
    </row>
    <row r="69" spans="1:6" ht="19" x14ac:dyDescent="0.25">
      <c r="A69" s="5" t="s">
        <v>28</v>
      </c>
      <c r="B69" s="13" t="s">
        <v>94</v>
      </c>
      <c r="C69" s="13" t="s">
        <v>94</v>
      </c>
      <c r="D69" s="13" t="s">
        <v>94</v>
      </c>
      <c r="E69" s="13" t="s">
        <v>94</v>
      </c>
      <c r="F69" s="13" t="s">
        <v>94</v>
      </c>
    </row>
    <row r="70" spans="1:6" ht="21" x14ac:dyDescent="0.25">
      <c r="A70" s="4" t="s">
        <v>65</v>
      </c>
      <c r="B70" s="9" t="s">
        <v>92</v>
      </c>
      <c r="C70" s="9" t="s">
        <v>92</v>
      </c>
      <c r="D70" s="9" t="s">
        <v>92</v>
      </c>
      <c r="E70" s="9" t="s">
        <v>92</v>
      </c>
      <c r="F70" s="9" t="s">
        <v>92</v>
      </c>
    </row>
    <row r="71" spans="1:6" ht="19" x14ac:dyDescent="0.25">
      <c r="A71" s="5" t="s">
        <v>66</v>
      </c>
      <c r="B71" s="1">
        <v>-2570000</v>
      </c>
      <c r="C71" s="1">
        <v>-10762000</v>
      </c>
      <c r="D71" s="1">
        <v>-16710000</v>
      </c>
      <c r="E71" s="1">
        <v>-24547000</v>
      </c>
      <c r="F71" s="1">
        <v>-20745000</v>
      </c>
    </row>
    <row r="72" spans="1:6" ht="19" x14ac:dyDescent="0.25">
      <c r="A72" s="5" t="s">
        <v>13</v>
      </c>
      <c r="B72" s="1">
        <v>2704000</v>
      </c>
      <c r="C72" s="1">
        <v>6026000</v>
      </c>
      <c r="D72" s="1">
        <v>12370000</v>
      </c>
      <c r="E72" s="1">
        <v>15450000</v>
      </c>
      <c r="F72" s="1">
        <v>22938000</v>
      </c>
    </row>
    <row r="73" spans="1:6" ht="19" x14ac:dyDescent="0.25">
      <c r="A73" s="5" t="s">
        <v>67</v>
      </c>
      <c r="B73" s="1" t="s">
        <v>93</v>
      </c>
      <c r="C73" s="1" t="s">
        <v>93</v>
      </c>
      <c r="D73" s="1" t="s">
        <v>93</v>
      </c>
      <c r="E73" s="1" t="s">
        <v>93</v>
      </c>
      <c r="F73" s="1" t="s">
        <v>93</v>
      </c>
    </row>
    <row r="74" spans="1:6" ht="19" x14ac:dyDescent="0.25">
      <c r="A74" s="5" t="s">
        <v>68</v>
      </c>
      <c r="B74" s="1">
        <v>3068000</v>
      </c>
      <c r="C74" s="1">
        <v>5244000</v>
      </c>
      <c r="D74" s="1">
        <v>19034000</v>
      </c>
      <c r="E74" s="1">
        <v>74374000</v>
      </c>
      <c r="F74" s="1">
        <v>163737000</v>
      </c>
    </row>
    <row r="75" spans="1:6" ht="19" x14ac:dyDescent="0.25">
      <c r="A75" s="5" t="s">
        <v>69</v>
      </c>
      <c r="B75" s="1">
        <v>8974000</v>
      </c>
      <c r="C75" s="1">
        <v>7164000</v>
      </c>
      <c r="D75" s="1">
        <v>-9538000</v>
      </c>
      <c r="E75" s="1">
        <v>-12466000</v>
      </c>
      <c r="F75" s="1">
        <v>63378000</v>
      </c>
    </row>
    <row r="76" spans="1:6" ht="19" x14ac:dyDescent="0.25">
      <c r="A76" s="5" t="s">
        <v>70</v>
      </c>
      <c r="B76" s="1">
        <v>-19274000</v>
      </c>
      <c r="C76" s="1">
        <v>-25322000</v>
      </c>
      <c r="D76" s="1">
        <v>-47510000</v>
      </c>
      <c r="E76" s="1">
        <v>-64248000</v>
      </c>
      <c r="F76" s="1">
        <v>-107112000</v>
      </c>
    </row>
    <row r="77" spans="1:6" ht="19" x14ac:dyDescent="0.25">
      <c r="A77" s="5" t="s">
        <v>34</v>
      </c>
      <c r="B77" s="1" t="s">
        <v>93</v>
      </c>
      <c r="C77" s="1" t="s">
        <v>93</v>
      </c>
      <c r="D77" s="1" t="s">
        <v>93</v>
      </c>
      <c r="E77" s="1" t="s">
        <v>93</v>
      </c>
      <c r="F77" s="1" t="s">
        <v>93</v>
      </c>
    </row>
    <row r="78" spans="1:6" ht="19" x14ac:dyDescent="0.25">
      <c r="A78" s="5" t="s">
        <v>47</v>
      </c>
      <c r="B78" s="1">
        <v>4647000</v>
      </c>
      <c r="C78" s="1">
        <v>7241000</v>
      </c>
      <c r="D78" s="1">
        <v>2484000</v>
      </c>
      <c r="E78" s="1">
        <v>6539000</v>
      </c>
      <c r="F78" s="1">
        <v>3078000</v>
      </c>
    </row>
    <row r="79" spans="1:6" ht="19" x14ac:dyDescent="0.25">
      <c r="A79" s="5" t="s">
        <v>71</v>
      </c>
      <c r="B79" s="1">
        <v>26473000</v>
      </c>
      <c r="C79" s="1">
        <v>22674000</v>
      </c>
      <c r="D79" s="1">
        <v>47644000</v>
      </c>
      <c r="E79" s="1">
        <v>44708000</v>
      </c>
      <c r="F79" s="1">
        <v>133506000</v>
      </c>
    </row>
    <row r="80" spans="1:6" ht="19" x14ac:dyDescent="0.25">
      <c r="A80" s="5" t="s">
        <v>72</v>
      </c>
      <c r="B80" s="1">
        <v>1656000</v>
      </c>
      <c r="C80" s="1">
        <v>3157000</v>
      </c>
      <c r="D80" s="1">
        <v>19078000</v>
      </c>
      <c r="E80" s="1">
        <v>56280000</v>
      </c>
      <c r="F80" s="1">
        <v>57237000</v>
      </c>
    </row>
    <row r="81" spans="1:6" ht="19" x14ac:dyDescent="0.25">
      <c r="A81" s="6" t="s">
        <v>73</v>
      </c>
      <c r="B81" s="10">
        <v>13832000</v>
      </c>
      <c r="C81" s="10">
        <v>10829000</v>
      </c>
      <c r="D81" s="10">
        <v>24234000</v>
      </c>
      <c r="E81" s="10">
        <v>109091000</v>
      </c>
      <c r="F81" s="10">
        <v>286545000</v>
      </c>
    </row>
    <row r="82" spans="1:6" ht="19" x14ac:dyDescent="0.25">
      <c r="A82" s="5" t="s">
        <v>74</v>
      </c>
      <c r="B82" s="1">
        <v>-2351000</v>
      </c>
      <c r="C82" s="1">
        <v>-9662000</v>
      </c>
      <c r="D82" s="1">
        <v>-13315000</v>
      </c>
      <c r="E82" s="1">
        <v>-5415000</v>
      </c>
      <c r="F82" s="1">
        <v>-9956000</v>
      </c>
    </row>
    <row r="83" spans="1:6" ht="19" x14ac:dyDescent="0.25">
      <c r="A83" s="5" t="s">
        <v>75</v>
      </c>
      <c r="B83" s="1">
        <v>-4957000</v>
      </c>
      <c r="C83" s="1">
        <v>-1618000</v>
      </c>
      <c r="D83" s="1">
        <v>-2138000</v>
      </c>
      <c r="E83" s="1">
        <v>-2363000</v>
      </c>
      <c r="F83" s="1">
        <v>-226505000</v>
      </c>
    </row>
    <row r="84" spans="1:6" ht="19" x14ac:dyDescent="0.25">
      <c r="A84" s="5" t="s">
        <v>76</v>
      </c>
      <c r="B84" s="1" t="s">
        <v>93</v>
      </c>
      <c r="C84" s="1" t="s">
        <v>93</v>
      </c>
      <c r="D84" s="1">
        <v>-176639000</v>
      </c>
      <c r="E84" s="1">
        <v>-1794562000</v>
      </c>
      <c r="F84" s="1">
        <v>-1125519000</v>
      </c>
    </row>
    <row r="85" spans="1:6" ht="19" x14ac:dyDescent="0.25">
      <c r="A85" s="5" t="s">
        <v>77</v>
      </c>
      <c r="B85" s="1" t="s">
        <v>93</v>
      </c>
      <c r="C85" s="1" t="s">
        <v>93</v>
      </c>
      <c r="D85" s="1" t="s">
        <v>93</v>
      </c>
      <c r="E85" s="1">
        <v>670184000</v>
      </c>
      <c r="F85" s="1">
        <v>1114309000</v>
      </c>
    </row>
    <row r="86" spans="1:6" ht="19" x14ac:dyDescent="0.25">
      <c r="A86" s="5" t="s">
        <v>78</v>
      </c>
      <c r="B86" s="1">
        <v>-5452000</v>
      </c>
      <c r="C86" s="1">
        <v>-6176000</v>
      </c>
      <c r="D86" s="1">
        <v>-10128000</v>
      </c>
      <c r="E86" s="1">
        <v>-20468000</v>
      </c>
      <c r="F86" s="1">
        <v>-26069000</v>
      </c>
    </row>
    <row r="87" spans="1:6" ht="19" x14ac:dyDescent="0.25">
      <c r="A87" s="6" t="s">
        <v>79</v>
      </c>
      <c r="B87" s="10">
        <v>-12760000</v>
      </c>
      <c r="C87" s="10">
        <v>-17456000</v>
      </c>
      <c r="D87" s="10">
        <v>-202220000</v>
      </c>
      <c r="E87" s="10">
        <v>-1152624000</v>
      </c>
      <c r="F87" s="10">
        <v>-273740000</v>
      </c>
    </row>
    <row r="88" spans="1:6" ht="19" x14ac:dyDescent="0.25">
      <c r="A88" s="5" t="s">
        <v>80</v>
      </c>
      <c r="B88" s="1" t="s">
        <v>93</v>
      </c>
      <c r="C88" s="1" t="s">
        <v>93</v>
      </c>
      <c r="D88" s="1" t="s">
        <v>93</v>
      </c>
      <c r="E88" s="1" t="s">
        <v>93</v>
      </c>
      <c r="F88" s="1" t="s">
        <v>93</v>
      </c>
    </row>
    <row r="89" spans="1:6" ht="19" x14ac:dyDescent="0.25">
      <c r="A89" s="5" t="s">
        <v>81</v>
      </c>
      <c r="B89" s="1" t="s">
        <v>93</v>
      </c>
      <c r="C89" s="1" t="s">
        <v>93</v>
      </c>
      <c r="D89" s="1">
        <v>706317000</v>
      </c>
      <c r="E89" s="1" t="s">
        <v>93</v>
      </c>
      <c r="F89" s="1" t="s">
        <v>93</v>
      </c>
    </row>
    <row r="90" spans="1:6" ht="19" x14ac:dyDescent="0.25">
      <c r="A90" s="5" t="s">
        <v>82</v>
      </c>
      <c r="B90" s="1" t="s">
        <v>93</v>
      </c>
      <c r="C90" s="1" t="s">
        <v>93</v>
      </c>
      <c r="D90" s="1" t="s">
        <v>93</v>
      </c>
      <c r="E90" s="1">
        <v>-421000</v>
      </c>
      <c r="F90" s="1" t="s">
        <v>93</v>
      </c>
    </row>
    <row r="91" spans="1:6" ht="19" x14ac:dyDescent="0.25">
      <c r="A91" s="5" t="s">
        <v>83</v>
      </c>
      <c r="B91" s="1" t="s">
        <v>93</v>
      </c>
      <c r="C91" s="1" t="s">
        <v>93</v>
      </c>
      <c r="D91" s="1" t="s">
        <v>93</v>
      </c>
      <c r="E91" s="1" t="s">
        <v>93</v>
      </c>
      <c r="F91" s="1" t="s">
        <v>93</v>
      </c>
    </row>
    <row r="92" spans="1:6" ht="19" x14ac:dyDescent="0.25">
      <c r="A92" s="5" t="s">
        <v>84</v>
      </c>
      <c r="B92" s="1">
        <v>462000</v>
      </c>
      <c r="C92" s="1">
        <v>7782000</v>
      </c>
      <c r="D92" s="1">
        <v>7899000</v>
      </c>
      <c r="E92" s="1">
        <v>670697000</v>
      </c>
      <c r="F92" s="1">
        <v>34940000</v>
      </c>
    </row>
    <row r="93" spans="1:6" ht="19" x14ac:dyDescent="0.25">
      <c r="A93" s="6" t="s">
        <v>85</v>
      </c>
      <c r="B93" s="10">
        <v>462000</v>
      </c>
      <c r="C93" s="10">
        <v>7782000</v>
      </c>
      <c r="D93" s="10">
        <v>714216000</v>
      </c>
      <c r="E93" s="10">
        <v>670276000</v>
      </c>
      <c r="F93" s="10">
        <v>34940000</v>
      </c>
    </row>
    <row r="94" spans="1:6" ht="19" x14ac:dyDescent="0.25">
      <c r="A94" s="5" t="s">
        <v>86</v>
      </c>
      <c r="B94" s="1">
        <v>-54000</v>
      </c>
      <c r="C94" s="1">
        <v>47000</v>
      </c>
      <c r="D94" s="1">
        <v>-21000</v>
      </c>
      <c r="E94" s="1">
        <v>779000</v>
      </c>
      <c r="F94" s="1">
        <v>-1993000</v>
      </c>
    </row>
    <row r="95" spans="1:6" ht="19" x14ac:dyDescent="0.25">
      <c r="A95" s="6" t="s">
        <v>87</v>
      </c>
      <c r="B95" s="10">
        <v>1480000</v>
      </c>
      <c r="C95" s="10">
        <v>1202000</v>
      </c>
      <c r="D95" s="10">
        <v>536209000</v>
      </c>
      <c r="E95" s="10">
        <v>-372478000</v>
      </c>
      <c r="F95" s="10">
        <v>45752000</v>
      </c>
    </row>
    <row r="96" spans="1:6" ht="19" x14ac:dyDescent="0.25">
      <c r="A96" s="5" t="s">
        <v>88</v>
      </c>
      <c r="B96" s="1">
        <v>62298000</v>
      </c>
      <c r="C96" s="1">
        <v>63778000</v>
      </c>
      <c r="D96" s="1">
        <v>64980000</v>
      </c>
      <c r="E96" s="1">
        <v>601189000</v>
      </c>
      <c r="F96" s="1">
        <v>228711000</v>
      </c>
    </row>
    <row r="97" spans="1:6" ht="19" x14ac:dyDescent="0.25">
      <c r="A97" s="7" t="s">
        <v>89</v>
      </c>
      <c r="B97" s="11">
        <v>63778000</v>
      </c>
      <c r="C97" s="11">
        <v>64980000</v>
      </c>
      <c r="D97" s="11">
        <v>601189000</v>
      </c>
      <c r="E97" s="11">
        <v>228711000</v>
      </c>
      <c r="F97" s="11">
        <v>274463000</v>
      </c>
    </row>
    <row r="98" spans="1:6" ht="19" x14ac:dyDescent="0.25">
      <c r="A98" s="5" t="s">
        <v>90</v>
      </c>
      <c r="B98" s="1">
        <v>6029000</v>
      </c>
      <c r="C98" s="1">
        <v>-5009000</v>
      </c>
      <c r="D98" s="1">
        <v>791000</v>
      </c>
      <c r="E98" s="1">
        <v>83208000</v>
      </c>
      <c r="F98" s="1">
        <v>250520000</v>
      </c>
    </row>
    <row r="99" spans="1:6" ht="19" x14ac:dyDescent="0.25">
      <c r="A99" s="5" t="s">
        <v>28</v>
      </c>
      <c r="B99" s="13" t="s">
        <v>94</v>
      </c>
      <c r="C99" s="13" t="s">
        <v>94</v>
      </c>
      <c r="D99" s="13" t="s">
        <v>94</v>
      </c>
      <c r="E99" s="13" t="s">
        <v>94</v>
      </c>
      <c r="F99" s="13" t="s">
        <v>94</v>
      </c>
    </row>
    <row r="102" spans="1:6" x14ac:dyDescent="0.2">
      <c r="A102" t="s">
        <v>91</v>
      </c>
    </row>
  </sheetData>
  <hyperlinks>
    <hyperlink ref="A1" r:id="rId1" tooltip="https://roic.ai/company/DDOG" display="ROIC.AI | DDOG" xr:uid="{00000000-0004-0000-0000-000000000000}"/>
    <hyperlink ref="B31" r:id="rId2" tooltip="https://sec.gov" xr:uid="{00000000-0004-0000-0000-000001000000}"/>
    <hyperlink ref="B69" r:id="rId3" tooltip="https://sec.gov" xr:uid="{00000000-0004-0000-0000-000002000000}"/>
    <hyperlink ref="B99" r:id="rId4" tooltip="https://sec.gov" xr:uid="{00000000-0004-0000-0000-000003000000}"/>
    <hyperlink ref="C31" r:id="rId5" tooltip="https://sec.gov" xr:uid="{00000000-0004-0000-0000-000004000000}"/>
    <hyperlink ref="C69" r:id="rId6" tooltip="https://sec.gov" xr:uid="{00000000-0004-0000-0000-000005000000}"/>
    <hyperlink ref="C99" r:id="rId7" tooltip="https://sec.gov" xr:uid="{00000000-0004-0000-0000-000006000000}"/>
    <hyperlink ref="D31" r:id="rId8" tooltip="https://www.sec.gov/Archives/edgar/data/1561550/000156459020006422/0001564590-20-006422-index.htm" xr:uid="{00000000-0004-0000-0000-000007000000}"/>
    <hyperlink ref="D69" r:id="rId9" tooltip="https://www.sec.gov/Archives/edgar/data/1561550/000156459020006422/0001564590-20-006422-index.htm" xr:uid="{00000000-0004-0000-0000-000008000000}"/>
    <hyperlink ref="D99" r:id="rId10" tooltip="https://www.sec.gov/Archives/edgar/data/1561550/000156459020006422/0001564590-20-006422-index.htm" xr:uid="{00000000-0004-0000-0000-000009000000}"/>
    <hyperlink ref="E31" r:id="rId11" tooltip="https://www.sec.gov/Archives/edgar/data/1561550/000156459021009770/0001564590-21-009770-index.htm" xr:uid="{00000000-0004-0000-0000-00000A000000}"/>
    <hyperlink ref="E69" r:id="rId12" tooltip="https://www.sec.gov/Archives/edgar/data/1561550/000156459021009770/0001564590-21-009770-index.htm" xr:uid="{00000000-0004-0000-0000-00000B000000}"/>
    <hyperlink ref="E99" r:id="rId13" tooltip="https://www.sec.gov/Archives/edgar/data/1561550/000156459021009770/0001564590-21-009770-index.htm" xr:uid="{00000000-0004-0000-0000-00000C000000}"/>
    <hyperlink ref="F31" r:id="rId14" tooltip="https://www.sec.gov/Archives/edgar/data/1561550/000156155022000009/0001561550-22-000009-index.htm" xr:uid="{00000000-0004-0000-0000-00000D000000}"/>
    <hyperlink ref="F69" r:id="rId15" tooltip="https://www.sec.gov/Archives/edgar/data/1561550/000156155022000009/0001561550-22-000009-index.htm" xr:uid="{00000000-0004-0000-0000-00000E000000}"/>
    <hyperlink ref="F99" r:id="rId16" tooltip="https://www.sec.gov/Archives/edgar/data/1561550/000156155022000009/0001561550-22-000009-index.htm" xr:uid="{00000000-0004-0000-00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2023-01-11T16:04:53Z</dcterms:created>
  <dcterms:modified xsi:type="dcterms:W3CDTF">2023-03-08T03:46:18Z</dcterms:modified>
</cp:coreProperties>
</file>